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ESS Mapping" sheetId="1" r:id="rId1"/>
    <sheet name="Deck Mapping" sheetId="2" r:id="rId2"/>
    <sheet name="Navigation Mapping" sheetId="3" r:id="rId3"/>
    <sheet name="Engineering Mapping" sheetId="4" r:id="rId4"/>
    <sheet name="LROCP Mapping" sheetId="5" r:id="rId5"/>
    <sheet name="DMLA" sheetId="6" r:id="rId6"/>
    <sheet name="Assessment Conditions" sheetId="7" r:id="rId7"/>
    <sheet name="GPH-Not Delivered" sheetId="8" r:id="rId8"/>
  </sheets>
  <definedNames>
    <definedName name="_xlnm._FilterDatabase" localSheetId="0">'ESS Mapping'!A2:K575</definedName>
    <definedName name="_xlnm._FilterDatabase" localSheetId="1">'Deck Mapping'!A2:M1986</definedName>
    <definedName name="_xlnm._FilterDatabase" localSheetId="2">'Navigation Mapping'!A2:I448</definedName>
    <definedName name="_xlnm._FilterDatabase" localSheetId="3">'Engineering Mapping'!A2:J740</definedName>
    <definedName name="_xlnm._FilterDatabase" localSheetId="4">'LROCP Mapping'!A2:H2</definedName>
    <definedName name="_xlnm._FilterDatabase" localSheetId="5">'DMLA'!A2:J276</definedName>
    <definedName name="_xlnm._FilterDatabase" localSheetId="6">'Assessment Conditions'!A1:B8</definedName>
    <definedName name="_xlnm._FilterDatabase" localSheetId="7">'GPH-Not Delivered'!A2:J4229</definedName>
  </definedNames>
</workbook>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tyles.xml><?xml version="1.0" encoding="utf-8"?>
<styleSheet xmlns:mc="http://schemas.openxmlformats.org/markup-compatibility/2006" xmlns:x14ac="http://schemas.microsoft.com/office/spreadsheetml/2009/9/ac" xmlns="http://schemas.openxmlformats.org/spreadsheetml/2006/main" mc:Ignorable="x14ac">
  <numFmts count="0"/>
  <fonts count="8" x14ac:knownFonts="1">
    <font>
      <sz val="11"/>
      <name val="Calibri"/>
    </font>
    <font>
      <sz val="11"/>
      <name val="Calibri"/>
    </font>
    <font>
      <sz val="11"/>
      <name val="Calibri"/>
      <b/>
      <color rgb="FFFFFF"/>
    </font>
    <font>
      <sz val="11"/>
      <name val="Calibri"/>
      <b/>
      <color rgb="FFFFFF"/>
    </font>
    <font>
      <sz val="11"/>
      <name val="Calibri"/>
      <b/>
      <color rgb="FFFFFF"/>
    </font>
    <font>
      <sz val="11"/>
      <name val="Calibri"/>
      <b/>
      <color rgb="00B050"/>
    </font>
    <font>
      <sz val="11"/>
      <name val="Calibri"/>
      <b/>
      <color rgb="FFFFFF"/>
    </font>
    <font>
      <sz val="11"/>
      <name val="Calibri"/>
      <b/>
    </font>
  </fonts>
  <fills count="14">
    <fill>
      <patternFill patternType="none">
        <bgColor/>
      </patternFill>
    </fill>
    <fill>
      <patternFill patternType="gray125">
        <bgColor/>
      </patternFill>
    </fill>
    <fill>
      <patternFill patternType="solid">
        <fgColor rgb="FF4472C4"/>
        <bgColor/>
      </patternFill>
    </fill>
    <fill>
      <patternFill patternType="solid">
        <fgColor rgb="FFD0CECE"/>
        <bgColor/>
      </patternFill>
    </fill>
    <fill>
      <patternFill patternType="solid">
        <fgColor rgb="FFFFD966"/>
        <bgColor/>
      </patternFill>
    </fill>
    <fill>
      <patternFill patternType="solid">
        <fgColor rgb="FF4472C4"/>
        <bgColor/>
      </patternFill>
    </fill>
    <fill>
      <patternFill patternType="solid">
        <fgColor rgb="FFFFFFFF"/>
        <bgColor/>
      </patternFill>
    </fill>
    <fill>
      <patternFill patternType="solid">
        <fgColor rgb="FFFFFFFF"/>
        <bgColor/>
      </patternFill>
    </fill>
    <fill>
      <patternFill patternType="solid">
        <fgColor rgb="FFD9E1F2"/>
        <bgColor/>
      </patternFill>
    </fill>
    <fill>
      <patternFill patternType="solid">
        <fgColor rgb="FFD9E1F2"/>
        <bgColor/>
      </patternFill>
    </fill>
    <fill>
      <patternFill patternType="solid">
        <fgColor rgb="FFD9E1F2"/>
        <bgColor/>
      </patternFill>
    </fill>
    <fill>
      <patternFill patternType="solid">
        <fgColor rgb="FFD9E1F2"/>
        <bgColor/>
      </patternFill>
    </fill>
    <fill>
      <patternFill patternType="solid">
        <fgColor rgb="FF000000"/>
        <bgColor/>
      </patternFill>
    </fill>
    <fill>
      <patternFill patternType="solid">
        <fgColor rgb="FFD9E1F2"/>
        <bgColor/>
      </patternFill>
    </fill>
  </fills>
  <borders count="15">
    <border>
      <left/>
      <right/>
      <top/>
      <bottom/>
      <diagonal/>
    </border>
    <border>
      <left/>
      <right/>
      <top/>
      <bottom/>
      <diagonal/>
    </border>
    <border>
      <left style="thin">
        <color rgb="8EA8DB"/>
      </left>
      <right style="thin">
        <color rgb="8EA8DB"/>
      </right>
      <top style="thin">
        <color rgb="8EA8DB"/>
      </top>
      <bottom style="thin">
        <color rgb="8EA8DB"/>
      </bottom>
      <diagonal/>
    </border>
    <border>
      <left style="thin">
        <color rgb="8EA8DB"/>
      </left>
      <right style="thin">
        <color rgb="8EA8DB"/>
      </right>
      <top style="thin">
        <color rgb="8EA8DB"/>
      </top>
      <bottom style="thin">
        <color rgb="8EA8DB"/>
      </bottom>
      <diagonal/>
    </border>
    <border>
      <left style="thin">
        <color rgb="8EA8DB"/>
      </left>
      <right style="thin">
        <color rgb="8EA8DB"/>
      </right>
      <top style="thin">
        <color rgb="8EA8DB"/>
      </top>
      <bottom style="thin">
        <color rgb="8EA8DB"/>
      </bottom>
      <diagonal/>
    </border>
    <border>
      <left style="thin">
        <color rgb="8EA8DB"/>
      </left>
      <right style="thin">
        <color rgb="8EA8DB"/>
      </right>
      <top style="thin">
        <color rgb="8EA8DB"/>
      </top>
      <bottom style="thin">
        <color rgb="8EA8DB"/>
      </bottom>
      <diagonal/>
    </border>
    <border>
      <left style="thin">
        <color rgb="D4D4D4"/>
      </left>
      <right style="thin">
        <color rgb="D4D4D4"/>
      </right>
      <top style="thin">
        <color rgb="D4D4D4"/>
      </top>
      <bottom style="thin">
        <color rgb="D4D4D4"/>
      </bottom>
      <diagonal/>
    </border>
    <border>
      <left style="thin">
        <color rgb="D4D4D4"/>
      </left>
      <right style="thin">
        <color rgb="D4D4D4"/>
      </right>
      <top style="thin">
        <color rgb="D4D4D4"/>
      </top>
      <bottom style="thin">
        <color rgb="D4D4D4"/>
      </bottom>
      <diagonal/>
    </border>
    <border>
      <left style="thin">
        <color rgb="8EA8DB"/>
      </left>
      <right/>
      <top style="thin">
        <color rgb="8EA8DB"/>
      </top>
      <bottom style="thin">
        <color rgb="8EA8DB"/>
      </bottom>
      <diagonal/>
    </border>
    <border>
      <left/>
      <right/>
      <top style="thin">
        <color rgb="8EA8DB"/>
      </top>
      <bottom style="thin">
        <color rgb="8EA8DB"/>
      </bottom>
      <diagonal/>
    </border>
    <border>
      <left/>
      <right/>
      <top style="thin">
        <color rgb="8EA8DB"/>
      </top>
      <bottom style="thin">
        <color rgb="8EA8DB"/>
      </bottom>
      <diagonal/>
    </border>
    <border>
      <left/>
      <right style="thin">
        <color rgb="8EA8DB"/>
      </right>
      <top style="thin">
        <color rgb="8EA8DB"/>
      </top>
      <bottom style="thin">
        <color rgb="8EA8DB"/>
      </bottom>
      <diagonal/>
    </border>
    <border>
      <left style="thin">
        <color rgb="000000"/>
      </left>
      <right style="thin">
        <color rgb="000000"/>
      </right>
      <top style="thin">
        <color rgb="000000"/>
      </top>
      <bottom style="thin">
        <color rgb="000000"/>
      </bottom>
      <diagonal/>
    </border>
    <border>
      <left style="thin">
        <color rgb="000000"/>
      </left>
      <right style="thin">
        <color rgb="000000"/>
      </right>
      <top style="thin">
        <color rgb="000000"/>
      </top>
      <bottom style="thin">
        <color rgb="000000"/>
      </bottom>
      <diagonal/>
    </border>
    <border>
      <left style="thin">
        <color rgb="D3D3D3"/>
      </left>
      <right style="thin">
        <color rgb="D3D3D3"/>
      </right>
      <top style="thin">
        <color rgb="D3D3D3"/>
      </top>
      <bottom style="thin">
        <color rgb="D3D3D3"/>
      </bottom>
      <diagonal/>
    </border>
  </borders>
  <cellStyleXfs>
    <xf numFmtId="0" fontId="0" fillId="0" borderId="0"/>
  </cellStyleXfs>
  <cellXfs count="16">
    <xf numFmtId="0" fontId="0" fillId="0" borderId="0" xfId="0"/>
    <xf numFmtId="0" fontId="1" fillId="1" borderId="1" xfId="0" applyFont="1" applyFill="1" applyBorder="1"/>
    <xf numFmtId="0" fontId="0" fillId="0" borderId="0" xfId="0"/>
    <xf numFmtId="0" fontId="2" fillId="2" borderId="2" xfId="0" applyFont="1" applyFill="1" applyBorder="1" applyAlignment="1">
      <alignment horizontal="center" vertical="center" wrapText="true"/>
    </xf>
    <xf numFmtId="0" fontId="3" fillId="3" borderId="3" xfId="0" applyFont="1" applyFill="1" applyBorder="1" applyAlignment="1">
      <alignment horizontal="center" vertical="center" wrapText="true"/>
    </xf>
    <xf numFmtId="0" fontId="4" fillId="4" borderId="4" xfId="0" applyFont="1" applyFill="1" applyBorder="1" applyAlignment="1">
      <alignment horizontal="center" vertical="center" wrapText="true"/>
    </xf>
    <xf numFmtId="0" fontId="5" fillId="5" borderId="5" xfId="0" applyFont="1" applyFill="1" applyBorder="1" applyAlignment="1">
      <alignment horizontal="center" vertical="center" wrapText="true"/>
    </xf>
    <xf numFmtId="0" fontId="0" fillId="6" borderId="6" xfId="0" applyFill="1" applyBorder="1" applyAlignment="1">
      <alignment horizontal="center" vertical="center" wrapText="true"/>
    </xf>
    <xf numFmtId="0" fontId="0" fillId="7" borderId="7" xfId="0" applyFill="1" applyBorder="1" applyAlignment="1">
      <alignment horizontal="left" vertical="center" wrapText="true"/>
    </xf>
    <xf numFmtId="0" fontId="0" fillId="8" borderId="8" xfId="0" applyFill="1" applyBorder="1" applyAlignment="1">
      <alignment horizontal="center" vertical="center" wrapText="true"/>
    </xf>
    <xf numFmtId="0" fontId="0" fillId="9" borderId="9" xfId="0" applyFill="1" applyBorder="1" applyAlignment="1">
      <alignment horizontal="center" vertical="center" wrapText="true"/>
    </xf>
    <xf numFmtId="0" fontId="0" fillId="10" borderId="10" xfId="0" applyFill="1" applyBorder="1" applyAlignment="1">
      <alignment horizontal="left" vertical="center" wrapText="true"/>
    </xf>
    <xf numFmtId="0" fontId="0" fillId="11" borderId="11" xfId="0" applyFill="1" applyBorder="1" applyAlignment="1">
      <alignment horizontal="center" vertical="center" wrapText="true"/>
    </xf>
    <xf numFmtId="0" fontId="6" fillId="12" borderId="12" xfId="0" applyFont="1" applyFill="1" applyBorder="1" applyAlignment="1">
      <alignment horizontal="center" vertical="center"/>
    </xf>
    <xf numFmtId="0" fontId="7" fillId="13" borderId="13" xfId="0" applyFont="1" applyFill="1" applyBorder="1" applyAlignment="1">
      <alignment horizontal="center" vertical="center"/>
    </xf>
    <xf numFmtId="0" fontId="0" fillId="0" borderId="14" xfId="0" applyBorder="1" applyAlignment="1">
      <alignment vertical="top" wrapText="true"/>
    </xf>
  </cellXfs>
  <cellStyles>
    <cellStyle name="Normal" xfId="0" builtinId="0"/>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theme" Target="theme/theme1.xml"/><Relationship Id="rId10" Type="http://schemas.openxmlformats.org/officeDocument/2006/relationships/styles" Target="styles.xml"/><Relationship Id="rId11" Type="http://schemas.openxmlformats.org/officeDocument/2006/relationships/sheetMetadata" Target="metadata.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sheet1.xml><?xml version="1.0" encoding="utf-8"?>
<worksheet xmlns="http://schemas.openxmlformats.org/spreadsheetml/2006/main" xmlns:r="http://schemas.openxmlformats.org/officeDocument/2006/relationships">
  <dimension ref="A1:K575"/>
  <sheetViews>
    <sheetView workbookViewId="0"/>
  </sheetViews>
  <cols>
    <col min="1" max="1" width="64.83203125" customWidth="1"/>
    <col min="2" max="2" width="60.83203125" customWidth="1"/>
    <col min="3" max="3" width="14.83203125" customWidth="1"/>
    <col min="4" max="4" width="100.83203125" customWidth="1"/>
    <col min="5" max="5" width="18.83203125" customWidth="1"/>
    <col min="6" max="6" width="10.83203125" customWidth="1"/>
    <col min="7" max="7" width="20.83203125" customWidth="1"/>
    <col min="8" max="8" width="26.83203125" customWidth="1"/>
    <col min="9" max="9" width="28.83203125" customWidth="1"/>
    <col min="10" max="10" width="28.83203125" customWidth="1"/>
    <col min="11" max="11" width="39.83203125" customWidth="1"/>
  </cols>
  <sheetData>
    <row r="1">
      <c r="A1" s="3" t="str">
        <v>Unit</v>
      </c>
      <c r="B1" s="3" t="str">
        <v>Element</v>
      </c>
      <c r="C1" s="3" t="str">
        <v>Criteria/Evidence</v>
      </c>
      <c r="D1" s="3" t="str">
        <v>Performance Criteria</v>
      </c>
      <c r="E1" s="3" t="str">
        <v>AMPA Conditions</v>
      </c>
      <c r="F1" s="3" t="str">
        <v>Mapping Count</v>
      </c>
      <c r="G1" s="4" t="str">
        <v>Knowledge Assessment/s</v>
      </c>
      <c r="H1" s="3" t="str">
        <v/>
      </c>
      <c r="I1" s="5" t="str">
        <v>Performance Assessment/s</v>
      </c>
      <c r="J1" s="3" t="str">
        <v/>
      </c>
      <c r="K1" s="3" t="str">
        <v/>
      </c>
    </row>
    <row r="2">
      <c r="A2" s="3" t="str">
        <v>Unit</v>
      </c>
      <c r="B2" s="3" t="str">
        <v>Element</v>
      </c>
      <c r="C2" s="3" t="str">
        <v>Criteria/Evidence</v>
      </c>
      <c r="D2" s="3" t="str">
        <v>Performance Criteria</v>
      </c>
      <c r="E2" s="3" t="str">
        <v>AMPA Conditions</v>
      </c>
      <c r="F2" s="6" t="str">
        <v>Mapping Count</v>
      </c>
      <c r="G2" s="6" t="str">
        <v>Sea Survival Knowledge</v>
      </c>
      <c r="H2" s="6" t="str">
        <v>Fire Fighting at Sea Knowledge</v>
      </c>
      <c r="I2" s="6" t="str">
        <v>Fire Fighting at Sea - Classroom</v>
      </c>
      <c r="J2" s="6" t="str">
        <v>Sea Survival - Pool -Performance</v>
      </c>
      <c r="K2" s="6" t="str">
        <v xml:space="preserve">Fire fighting at Sea - The Lea - Performance </v>
      </c>
    </row>
    <row r="3">
      <c r="A3" s="7" t="str">
        <v>MARF027 Apply basic survival skills in the event of vessel abandonment</v>
      </c>
      <c r="B3" s="7" t="str">
        <v>1. Prepare to abandon vessel</v>
      </c>
      <c r="C3" s="7" t="str">
        <v>1.1</v>
      </c>
      <c r="D3" s="8" t="str">
        <v>Nature of emergency is determined to minimise potential dangers and threats</v>
      </c>
      <c r="E3" s="7" t="str">
        <v/>
      </c>
      <c r="F3" s="7" t="str">
        <f>5-COUNTBLANK(G3:K3)</f>
        <v/>
      </c>
      <c r="G3" s="7" t="str">
        <v/>
      </c>
      <c r="H3" s="7" t="str">
        <v/>
      </c>
      <c r="I3" s="7" t="str">
        <v/>
      </c>
      <c r="J3" s="7" t="str">
        <v/>
      </c>
      <c r="K3" s="7" t="str">
        <v/>
      </c>
    </row>
    <row r="4">
      <c r="A4" s="9" t="str">
        <v>MARF027 Apply basic survival skills in the event of vessel abandonment</v>
      </c>
      <c r="B4" s="10" t="str">
        <v>1. Prepare to abandon vessel</v>
      </c>
      <c r="C4" s="10" t="str">
        <v>1.2</v>
      </c>
      <c r="D4" s="11" t="str">
        <v>Muster and abandon vessel signals are responded to according to vessel safety procedures</v>
      </c>
      <c r="E4" s="10" t="str">
        <v/>
      </c>
      <c r="F4" s="10" t="str">
        <f>5-COUNTBLANK(G4:K4)</f>
        <v/>
      </c>
      <c r="G4" s="10" t="str">
        <v/>
      </c>
      <c r="H4" s="10" t="str">
        <v/>
      </c>
      <c r="I4" s="10" t="str">
        <v/>
      </c>
      <c r="J4" s="10" t="str">
        <v/>
      </c>
      <c r="K4" s="12" t="str">
        <v/>
      </c>
    </row>
    <row r="5">
      <c r="A5" s="7" t="str">
        <v>MARF027 Apply basic survival skills in the event of vessel abandonment</v>
      </c>
      <c r="B5" s="7" t="str">
        <v>1. Prepare to abandon vessel</v>
      </c>
      <c r="C5" s="7" t="str">
        <v>1.3</v>
      </c>
      <c r="D5" s="8" t="str">
        <v>Survival equipment is organised to maximise chances of survival</v>
      </c>
      <c r="E5" s="7" t="str">
        <v/>
      </c>
      <c r="F5" s="7" t="str">
        <f>5-COUNTBLANK(G5:K5)</f>
        <v/>
      </c>
      <c r="G5" s="7" t="str">
        <v/>
      </c>
      <c r="H5" s="7" t="str">
        <v/>
      </c>
      <c r="I5" s="7" t="str">
        <v/>
      </c>
      <c r="J5" s="7" t="str">
        <v/>
      </c>
      <c r="K5" s="7" t="str">
        <v/>
      </c>
    </row>
    <row r="6">
      <c r="A6" s="9" t="str">
        <v>MARF027 Apply basic survival skills in the event of vessel abandonment</v>
      </c>
      <c r="B6" s="10" t="str">
        <v>1. Prepare to abandon vessel</v>
      </c>
      <c r="C6" s="10" t="str">
        <v>1.4</v>
      </c>
      <c r="D6" s="11" t="str">
        <v>Emergency position indicating radio beacon (EPIRB) is operated to transmit distress signal</v>
      </c>
      <c r="E6" s="10" t="str">
        <v/>
      </c>
      <c r="F6" s="10" t="str">
        <f>5-COUNTBLANK(G6:K6)</f>
        <v/>
      </c>
      <c r="G6" s="10" t="str">
        <v/>
      </c>
      <c r="H6" s="10" t="str">
        <v/>
      </c>
      <c r="I6" s="10" t="str">
        <v/>
      </c>
      <c r="J6" s="10" t="str">
        <v/>
      </c>
      <c r="K6" s="12" t="str">
        <v/>
      </c>
    </row>
    <row r="7">
      <c r="A7" s="7" t="str">
        <v>MARF027 Apply basic survival skills in the event of vessel abandonment</v>
      </c>
      <c r="B7" s="7" t="str">
        <v>1. Prepare to abandon vessel</v>
      </c>
      <c r="C7" s="7" t="str">
        <v>1.5</v>
      </c>
      <c r="D7" s="8" t="str">
        <v>Distress calls are made using radio equipment on distress call frequency, if time allows, to communicate the nature of the emergency</v>
      </c>
      <c r="E7" s="7" t="str">
        <v/>
      </c>
      <c r="F7" s="7" t="str">
        <f>5-COUNTBLANK(G7:K7)</f>
        <v/>
      </c>
      <c r="G7" s="7" t="str">
        <v/>
      </c>
      <c r="H7" s="7" t="str">
        <v/>
      </c>
      <c r="I7" s="7" t="str">
        <v/>
      </c>
      <c r="J7" s="7" t="str">
        <v/>
      </c>
      <c r="K7" s="7" t="str">
        <v/>
      </c>
    </row>
    <row r="8">
      <c r="A8" s="9" t="str">
        <v>MARF027 Apply basic survival skills in the event of vessel abandonment</v>
      </c>
      <c r="B8" s="10" t="str">
        <v>1. Prepare to abandon vessel</v>
      </c>
      <c r="C8" s="10" t="str">
        <v>1.6</v>
      </c>
      <c r="D8" s="11" t="str">
        <v>Others are assisted to maximise their chances of survival</v>
      </c>
      <c r="E8" s="10" t="str">
        <v/>
      </c>
      <c r="F8" s="10" t="str">
        <f>5-COUNTBLANK(G8:K8)</f>
        <v/>
      </c>
      <c r="G8" s="10" t="str">
        <v/>
      </c>
      <c r="H8" s="10" t="str">
        <v/>
      </c>
      <c r="I8" s="10" t="str">
        <v/>
      </c>
      <c r="J8" s="10" t="str">
        <v/>
      </c>
      <c r="K8" s="12" t="str">
        <v/>
      </c>
    </row>
    <row r="9">
      <c r="A9" s="7" t="str">
        <v>MARF027 Apply basic survival skills in the event of vessel abandonment</v>
      </c>
      <c r="B9" s="7" t="str">
        <v>2. Determine operational safety requirements</v>
      </c>
      <c r="C9" s="7" t="str">
        <v>2.1</v>
      </c>
      <c r="D9" s="8" t="str">
        <v>Relevant maritime legislation is identified and implemented</v>
      </c>
      <c r="E9" s="7" t="str">
        <v/>
      </c>
      <c r="F9" s="7" t="str">
        <f>5-COUNTBLANK(G9:K9)</f>
        <v/>
      </c>
      <c r="G9" s="7" t="str">
        <v/>
      </c>
      <c r="H9" s="7" t="str">
        <v/>
      </c>
      <c r="I9" s="7" t="str">
        <v/>
      </c>
      <c r="J9" s="7" t="str">
        <v/>
      </c>
      <c r="K9" s="7" t="str">
        <v/>
      </c>
    </row>
    <row r="10">
      <c r="A10" s="9" t="str">
        <v>MARF027 Apply basic survival skills in the event of vessel abandonment</v>
      </c>
      <c r="B10" s="10" t="str">
        <v>2. Determine operational safety requirements</v>
      </c>
      <c r="C10" s="10" t="str">
        <v>2.2</v>
      </c>
      <c r="D10" s="11" t="str">
        <v>Safety requirements for a range of near coastal vessels are identified, accessed and reviewed</v>
      </c>
      <c r="E10" s="10" t="str">
        <v/>
      </c>
      <c r="F10" s="10" t="str">
        <f>5-COUNTBLANK(G10:K10)</f>
        <v/>
      </c>
      <c r="G10" s="10" t="str">
        <v/>
      </c>
      <c r="H10" s="10" t="str">
        <v/>
      </c>
      <c r="I10" s="10" t="str">
        <v/>
      </c>
      <c r="J10" s="10" t="str">
        <v/>
      </c>
      <c r="K10" s="12" t="str">
        <v/>
      </c>
    </row>
    <row r="11">
      <c r="A11" s="7" t="str">
        <v>MARF027 Apply basic survival skills in the event of vessel abandonment</v>
      </c>
      <c r="B11" s="7" t="str">
        <v>2. Determine operational safety requirements</v>
      </c>
      <c r="C11" s="7" t="str">
        <v>2.3</v>
      </c>
      <c r="D11" s="8" t="str">
        <v>Lifesaving and survival equipment required on board a near coastal vessel are accurately identified</v>
      </c>
      <c r="E11" s="7" t="str">
        <v/>
      </c>
      <c r="F11" s="7" t="str">
        <f>5-COUNTBLANK(G11:K11)</f>
        <v/>
      </c>
      <c r="G11" s="7" t="str">
        <v/>
      </c>
      <c r="H11" s="7" t="str">
        <v/>
      </c>
      <c r="I11" s="7" t="str">
        <v/>
      </c>
      <c r="J11" s="7" t="str">
        <v/>
      </c>
      <c r="K11" s="7" t="str">
        <v/>
      </c>
    </row>
    <row r="12">
      <c r="A12" s="9" t="str">
        <v>MARF027 Apply basic survival skills in the event of vessel abandonment</v>
      </c>
      <c r="B12" s="10" t="str">
        <v>2. Determine operational safety requirements</v>
      </c>
      <c r="C12" s="10" t="str">
        <v>2.4</v>
      </c>
      <c r="D12" s="11" t="str">
        <v>Lifesaving equipment on board is checked and confirmed as serviceable</v>
      </c>
      <c r="E12" s="10" t="str">
        <v/>
      </c>
      <c r="F12" s="10" t="str">
        <f>5-COUNTBLANK(G12:K12)</f>
        <v/>
      </c>
      <c r="G12" s="10" t="str">
        <v/>
      </c>
      <c r="H12" s="10" t="str">
        <v/>
      </c>
      <c r="I12" s="10" t="str">
        <v/>
      </c>
      <c r="J12" s="10" t="str">
        <v/>
      </c>
      <c r="K12" s="12" t="str">
        <v/>
      </c>
    </row>
    <row r="13">
      <c r="A13" s="7" t="str">
        <v>MARF027 Apply basic survival skills in the event of vessel abandonment</v>
      </c>
      <c r="B13" s="7" t="str">
        <v>2. Determine operational safety requirements</v>
      </c>
      <c r="C13" s="7" t="str">
        <v>2.5</v>
      </c>
      <c r="D13" s="8" t="str">
        <v>Lifesaving and survival equipment certificates and documentation are checked for validity</v>
      </c>
      <c r="E13" s="7" t="str">
        <v/>
      </c>
      <c r="F13" s="7" t="str">
        <f>5-COUNTBLANK(G13:K13)</f>
        <v/>
      </c>
      <c r="G13" s="7" t="str">
        <v/>
      </c>
      <c r="H13" s="7" t="str">
        <v/>
      </c>
      <c r="I13" s="7" t="str">
        <v/>
      </c>
      <c r="J13" s="7" t="str">
        <v/>
      </c>
      <c r="K13" s="7" t="str">
        <v/>
      </c>
    </row>
    <row r="14">
      <c r="A14" s="9" t="str">
        <v>MARF027 Apply basic survival skills in the event of vessel abandonment</v>
      </c>
      <c r="B14" s="10" t="str">
        <v>2. Determine operational safety requirements</v>
      </c>
      <c r="C14" s="10" t="str">
        <v>2.6</v>
      </c>
      <c r="D14" s="11" t="str">
        <v>Vessel safety management systems (SMS) and plans are located, interpreted and applied</v>
      </c>
      <c r="E14" s="10" t="str">
        <v/>
      </c>
      <c r="F14" s="10" t="str">
        <f>5-COUNTBLANK(G14:K14)</f>
        <v/>
      </c>
      <c r="G14" s="10" t="str">
        <v/>
      </c>
      <c r="H14" s="10" t="str">
        <v/>
      </c>
      <c r="I14" s="10" t="str">
        <v/>
      </c>
      <c r="J14" s="10" t="str">
        <v/>
      </c>
      <c r="K14" s="12" t="str">
        <v/>
      </c>
    </row>
    <row r="15">
      <c r="A15" s="7" t="str">
        <v>MARF027 Apply basic survival skills in the event of vessel abandonment</v>
      </c>
      <c r="B15" s="7" t="str">
        <v>3. Practise survival techniques</v>
      </c>
      <c r="C15" s="7" t="str">
        <v>3.1</v>
      </c>
      <c r="D15" s="8" t="str">
        <v>Typical emergency alarms and types of alarm systems are accurately identified</v>
      </c>
      <c r="E15" s="7" t="str">
        <v/>
      </c>
      <c r="F15" s="7" t="str">
        <f>5-COUNTBLANK(G15:K15)</f>
        <v/>
      </c>
      <c r="G15" s="7" t="str">
        <v/>
      </c>
      <c r="H15" s="7" t="str">
        <v/>
      </c>
      <c r="I15" s="7" t="str">
        <v/>
      </c>
      <c r="J15" s="7" t="str">
        <v/>
      </c>
      <c r="K15" s="7" t="str">
        <v/>
      </c>
    </row>
    <row r="16">
      <c r="A16" s="9" t="str">
        <v>MARF027 Apply basic survival skills in the event of vessel abandonment</v>
      </c>
      <c r="B16" s="10" t="str">
        <v>3. Practise survival techniques</v>
      </c>
      <c r="C16" s="10" t="str">
        <v>3.2</v>
      </c>
      <c r="D16" s="11" t="str">
        <v>Need to abandon vessel is determined according to established safety practice and procedures</v>
      </c>
      <c r="E16" s="10" t="str">
        <v/>
      </c>
      <c r="F16" s="10" t="str">
        <f>5-COUNTBLANK(G16:K16)</f>
        <v/>
      </c>
      <c r="G16" s="10" t="str">
        <v/>
      </c>
      <c r="H16" s="10" t="str">
        <v/>
      </c>
      <c r="I16" s="10" t="str">
        <v/>
      </c>
      <c r="J16" s="10" t="str">
        <v/>
      </c>
      <c r="K16" s="12" t="str">
        <v/>
      </c>
    </row>
    <row r="17">
      <c r="A17" s="7" t="str">
        <v>MARF027 Apply basic survival skills in the event of vessel abandonment</v>
      </c>
      <c r="B17" s="7" t="str">
        <v>3. Practise survival techniques</v>
      </c>
      <c r="C17" s="7" t="str">
        <v>3.3</v>
      </c>
      <c r="D17" s="8" t="str">
        <v>In-water survival techniques are implemented according to established safety practice and procedures</v>
      </c>
      <c r="E17" s="7" t="str">
        <v/>
      </c>
      <c r="F17" s="7" t="str">
        <f>5-COUNTBLANK(G17:K17)</f>
        <v/>
      </c>
      <c r="G17" s="7" t="str">
        <v/>
      </c>
      <c r="H17" s="7" t="str">
        <v/>
      </c>
      <c r="I17" s="7" t="str">
        <v/>
      </c>
      <c r="J17" s="7" t="str">
        <v/>
      </c>
      <c r="K17" s="7" t="str">
        <v/>
      </c>
    </row>
    <row r="18">
      <c r="A18" s="9" t="str">
        <v>MARF027 Apply basic survival skills in the event of vessel abandonment</v>
      </c>
      <c r="B18" s="10" t="str">
        <v>3. Practise survival techniques</v>
      </c>
      <c r="C18" s="10" t="str">
        <v>3.4</v>
      </c>
      <c r="D18" s="11" t="str">
        <v>Threats to survival are identified and treatment options are outlined</v>
      </c>
      <c r="E18" s="10" t="str">
        <v/>
      </c>
      <c r="F18" s="10" t="str">
        <f>5-COUNTBLANK(G18:K18)</f>
        <v/>
      </c>
      <c r="G18" s="10" t="str">
        <v/>
      </c>
      <c r="H18" s="10" t="str">
        <v/>
      </c>
      <c r="I18" s="10" t="str">
        <v/>
      </c>
      <c r="J18" s="10" t="str">
        <v/>
      </c>
      <c r="K18" s="12" t="str">
        <v/>
      </c>
    </row>
    <row r="19">
      <c r="A19" s="7" t="str">
        <v>MARF027 Apply basic survival skills in the event of vessel abandonment</v>
      </c>
      <c r="B19" s="7" t="str">
        <v>4. Apply survival techniques</v>
      </c>
      <c r="C19" s="7" t="str">
        <v>4.1</v>
      </c>
      <c r="D19" s="8" t="str">
        <v>Lookout for vessels and aircraft is maintained and distress signals are released on sighting</v>
      </c>
      <c r="E19" s="7" t="str">
        <v/>
      </c>
      <c r="F19" s="7" t="str">
        <f>5-COUNTBLANK(G19:K19)</f>
        <v/>
      </c>
      <c r="G19" s="7" t="str">
        <v/>
      </c>
      <c r="H19" s="7" t="str">
        <v/>
      </c>
      <c r="I19" s="7" t="str">
        <v/>
      </c>
      <c r="J19" s="7" t="str">
        <v/>
      </c>
      <c r="K19" s="7" t="str">
        <v/>
      </c>
    </row>
    <row r="20">
      <c r="A20" s="9" t="str">
        <v>MARF027 Apply basic survival skills in the event of vessel abandonment</v>
      </c>
      <c r="B20" s="10" t="str">
        <v>4. Apply survival techniques</v>
      </c>
      <c r="C20" s="10" t="str">
        <v>4.2</v>
      </c>
      <c r="D20" s="11" t="str">
        <v>During an emergency, work is carried out collaboratively with other shipboard personnel and passengers as required</v>
      </c>
      <c r="E20" s="10" t="str">
        <v/>
      </c>
      <c r="F20" s="10" t="str">
        <f>5-COUNTBLANK(G20:K20)</f>
        <v/>
      </c>
      <c r="G20" s="10" t="str">
        <v/>
      </c>
      <c r="H20" s="10" t="str">
        <v/>
      </c>
      <c r="I20" s="10" t="str">
        <v/>
      </c>
      <c r="J20" s="10" t="str">
        <v/>
      </c>
      <c r="K20" s="12" t="str">
        <v/>
      </c>
    </row>
    <row r="21">
      <c r="A21" s="7" t="str">
        <v>MARF027 Apply basic survival skills in the event of vessel abandonment</v>
      </c>
      <c r="B21" s="7" t="str">
        <v>4. Apply survival techniques</v>
      </c>
      <c r="C21" s="7" t="str">
        <v>4.3</v>
      </c>
      <c r="D21" s="8" t="str">
        <v>During emergency and survival situations, appropriate communication skills and techniques are implemented</v>
      </c>
      <c r="E21" s="7" t="str">
        <v/>
      </c>
      <c r="F21" s="7" t="str">
        <f>5-COUNTBLANK(G21:K21)</f>
        <v/>
      </c>
      <c r="G21" s="7" t="str">
        <v/>
      </c>
      <c r="H21" s="7" t="str">
        <v/>
      </c>
      <c r="I21" s="7" t="str">
        <v/>
      </c>
      <c r="J21" s="7" t="str">
        <v/>
      </c>
      <c r="K21" s="7" t="str">
        <v/>
      </c>
    </row>
    <row r="22">
      <c r="A22" s="9" t="str">
        <v>MARF027 Apply basic survival skills in the event of vessel abandonment</v>
      </c>
      <c r="B22" s="10" t="str">
        <v>4. Apply survival techniques</v>
      </c>
      <c r="C22" s="10" t="str">
        <v>4.4</v>
      </c>
      <c r="D22" s="11" t="str">
        <v>Instructions given by rescue personnel to safely access rescue craft are followed</v>
      </c>
      <c r="E22" s="10" t="str">
        <v/>
      </c>
      <c r="F22" s="10" t="str">
        <f>5-COUNTBLANK(G22:K22)</f>
        <v/>
      </c>
      <c r="G22" s="10" t="str">
        <v/>
      </c>
      <c r="H22" s="10" t="str">
        <v/>
      </c>
      <c r="I22" s="10" t="str">
        <v/>
      </c>
      <c r="J22" s="10" t="str">
        <v/>
      </c>
      <c r="K22" s="12" t="str">
        <v/>
      </c>
    </row>
    <row r="23">
      <c r="A23" s="7" t="str">
        <v>MARF027 Apply basic survival skills in the event of vessel abandonment</v>
      </c>
      <c r="B23" s="7" t="str">
        <v>5. Operate lifesaving and survival equipment</v>
      </c>
      <c r="C23" s="7" t="str">
        <v>5.1</v>
      </c>
      <c r="D23" s="8" t="str">
        <v>Range of pyrotechnic and distress signals are operated according to established safety practice and procedures</v>
      </c>
      <c r="E23" s="7" t="str">
        <v/>
      </c>
      <c r="F23" s="7" t="str">
        <f>5-COUNTBLANK(G23:K23)</f>
        <v/>
      </c>
      <c r="G23" s="7" t="str">
        <v/>
      </c>
      <c r="H23" s="7" t="str">
        <v/>
      </c>
      <c r="I23" s="7" t="str">
        <v/>
      </c>
      <c r="J23" s="7" t="str">
        <v/>
      </c>
      <c r="K23" s="7" t="str">
        <v/>
      </c>
    </row>
    <row r="24">
      <c r="A24" s="9" t="str">
        <v>MARF027 Apply basic survival skills in the event of vessel abandonment</v>
      </c>
      <c r="B24" s="10" t="str">
        <v>5. Operate lifesaving and survival equipment</v>
      </c>
      <c r="C24" s="10" t="str">
        <v>5.2</v>
      </c>
      <c r="D24" s="11" t="str">
        <v>Survival equipment is operated according to instructions and accepted survival practice</v>
      </c>
      <c r="E24" s="10" t="str">
        <v/>
      </c>
      <c r="F24" s="10" t="str">
        <f>5-COUNTBLANK(G24:K24)</f>
        <v/>
      </c>
      <c r="G24" s="10" t="str">
        <v/>
      </c>
      <c r="H24" s="10" t="str">
        <v/>
      </c>
      <c r="I24" s="10" t="str">
        <v/>
      </c>
      <c r="J24" s="10" t="str">
        <v/>
      </c>
      <c r="K24" s="12" t="str">
        <v/>
      </c>
    </row>
    <row r="25">
      <c r="A25" s="7" t="str">
        <v>MARF027 Apply basic survival skills in the event of vessel abandonment</v>
      </c>
      <c r="B25" s="7" t="str">
        <v>5. Operate lifesaving and survival equipment</v>
      </c>
      <c r="C25" s="7" t="str">
        <v>5.3</v>
      </c>
      <c r="D25" s="8" t="str">
        <v>Survival radio equipment is operated according to manufacturer instructions and regulatory protocols</v>
      </c>
      <c r="E25" s="7" t="str">
        <v/>
      </c>
      <c r="F25" s="7" t="str">
        <f>5-COUNTBLANK(G25:K25)</f>
        <v/>
      </c>
      <c r="G25" s="7" t="str">
        <v/>
      </c>
      <c r="H25" s="7" t="str">
        <v/>
      </c>
      <c r="I25" s="7" t="str">
        <v/>
      </c>
      <c r="J25" s="7" t="str">
        <v/>
      </c>
      <c r="K25" s="7" t="str">
        <v/>
      </c>
    </row>
    <row r="26">
      <c r="A26" s="9" t="str">
        <v>MARF027 Apply basic survival skills in the event of vessel abandonment</v>
      </c>
      <c r="B26" s="10" t="str">
        <v>5. Operate lifesaving and survival equipment</v>
      </c>
      <c r="C26" s="10" t="str">
        <v>5.4</v>
      </c>
      <c r="D26" s="11" t="str">
        <v>Lifejackets and other lifesaving equipment are operated and used according to instructions</v>
      </c>
      <c r="E26" s="10" t="str">
        <v/>
      </c>
      <c r="F26" s="10" t="str">
        <f>5-COUNTBLANK(G26:K26)</f>
        <v/>
      </c>
      <c r="G26" s="10" t="str">
        <v/>
      </c>
      <c r="H26" s="10" t="str">
        <v/>
      </c>
      <c r="I26" s="10" t="str">
        <v/>
      </c>
      <c r="J26" s="10" t="str">
        <v/>
      </c>
      <c r="K26" s="12" t="str">
        <v/>
      </c>
    </row>
    <row r="27">
      <c r="A27" s="7" t="str">
        <v>MARF027 Apply basic survival skills in the event of vessel abandonment</v>
      </c>
      <c r="B27" s="7" t="str">
        <v>6. Participate in abandon vessel drills</v>
      </c>
      <c r="C27" s="7" t="str">
        <v>6.1</v>
      </c>
      <c r="D27" s="8" t="str">
        <v>Regulatory requirements and company procedures for musters and drills are identified and implemented</v>
      </c>
      <c r="E27" s="7" t="str">
        <v/>
      </c>
      <c r="F27" s="7" t="str">
        <f>5-COUNTBLANK(G27:K27)</f>
        <v/>
      </c>
      <c r="G27" s="7" t="str">
        <v/>
      </c>
      <c r="H27" s="7" t="str">
        <v/>
      </c>
      <c r="I27" s="7" t="str">
        <v/>
      </c>
      <c r="J27" s="7" t="str">
        <v/>
      </c>
      <c r="K27" s="7" t="str">
        <v/>
      </c>
    </row>
    <row r="28">
      <c r="A28" s="9" t="str">
        <v>MARF027 Apply basic survival skills in the event of vessel abandonment</v>
      </c>
      <c r="B28" s="10" t="str">
        <v>6. Participate in abandon vessel drills</v>
      </c>
      <c r="C28" s="10" t="str">
        <v>6.2</v>
      </c>
      <c r="D28" s="11" t="str">
        <v>Actions required for a range of muster signals are correctly identified</v>
      </c>
      <c r="E28" s="10" t="str">
        <v/>
      </c>
      <c r="F28" s="10" t="str">
        <f>5-COUNTBLANK(G28:K28)</f>
        <v/>
      </c>
      <c r="G28" s="10" t="str">
        <v/>
      </c>
      <c r="H28" s="10" t="str">
        <v/>
      </c>
      <c r="I28" s="10" t="str">
        <v/>
      </c>
      <c r="J28" s="10" t="str">
        <v/>
      </c>
      <c r="K28" s="12" t="str">
        <v/>
      </c>
    </row>
    <row r="29">
      <c r="A29" s="7" t="str">
        <v>MARF027 Apply basic survival skills in the event of vessel abandonment</v>
      </c>
      <c r="B29" s="7" t="str">
        <v>6. Participate in abandon vessel drills</v>
      </c>
      <c r="C29" s="7" t="str">
        <v>6.3</v>
      </c>
      <c r="D29" s="8" t="str">
        <v>Action is taken promptly to address problems that may arise when following vessel abandonment procedures</v>
      </c>
      <c r="E29" s="7" t="str">
        <v/>
      </c>
      <c r="F29" s="7" t="str">
        <f>5-COUNTBLANK(G29:K29)</f>
        <v/>
      </c>
      <c r="G29" s="7" t="str">
        <v/>
      </c>
      <c r="H29" s="7" t="str">
        <v/>
      </c>
      <c r="I29" s="7" t="str">
        <v/>
      </c>
      <c r="J29" s="7" t="str">
        <v/>
      </c>
      <c r="K29" s="7" t="str">
        <v/>
      </c>
    </row>
    <row r="30">
      <c r="A30" s="9" t="str">
        <v>MARF027 Apply basic survival skills in the event of vessel abandonment</v>
      </c>
      <c r="B30" s="10" t="str">
        <v>6. Participate in abandon vessel drills</v>
      </c>
      <c r="C30" s="10" t="str">
        <v>6.4</v>
      </c>
      <c r="D30" s="11" t="str">
        <v>Hazards are identified that may occur when abandoning vessel risks are minimised according to SMS, and established safety practice and procedures</v>
      </c>
      <c r="E30" s="10" t="str">
        <v/>
      </c>
      <c r="F30" s="10" t="str">
        <f>5-COUNTBLANK(G30:K30)</f>
        <v/>
      </c>
      <c r="G30" s="10" t="str">
        <v/>
      </c>
      <c r="H30" s="10" t="str">
        <v/>
      </c>
      <c r="I30" s="10" t="str">
        <v/>
      </c>
      <c r="J30" s="10" t="str">
        <v/>
      </c>
      <c r="K30" s="12" t="str">
        <v/>
      </c>
    </row>
    <row r="31">
      <c r="A31" s="7" t="str">
        <v>MARF027 Apply basic survival skills in the event of vessel abandonment</v>
      </c>
      <c r="B31" s="7" t="str">
        <v>6. Participate in abandon vessel drills</v>
      </c>
      <c r="C31" s="7" t="str">
        <v>6.5</v>
      </c>
      <c r="D31" s="8" t="str">
        <v>Information relevant to use of lifesaving equipment is accessed and applied</v>
      </c>
      <c r="E31" s="7" t="str">
        <v/>
      </c>
      <c r="F31" s="7" t="str">
        <f>5-COUNTBLANK(G31:K31)</f>
        <v/>
      </c>
      <c r="G31" s="7" t="str">
        <v/>
      </c>
      <c r="H31" s="7" t="str">
        <v/>
      </c>
      <c r="I31" s="7" t="str">
        <v/>
      </c>
      <c r="J31" s="7" t="str">
        <v/>
      </c>
      <c r="K31" s="7" t="str">
        <v/>
      </c>
    </row>
    <row r="32">
      <c r="A32" s="9" t="str">
        <v>MARF027 Apply basic survival skills in the event of vessel abandonment</v>
      </c>
      <c r="B32" s="10" t="str">
        <v>6. Participate in abandon vessel drills</v>
      </c>
      <c r="C32" s="10" t="str">
        <v>6.6</v>
      </c>
      <c r="D32" s="11" t="str">
        <v>Range of emergencies that may lead to vessel abandonment are outlined</v>
      </c>
      <c r="E32" s="10" t="str">
        <v/>
      </c>
      <c r="F32" s="10" t="str">
        <f>5-COUNTBLANK(G32:K32)</f>
        <v/>
      </c>
      <c r="G32" s="10" t="str">
        <v/>
      </c>
      <c r="H32" s="10" t="str">
        <v/>
      </c>
      <c r="I32" s="10" t="str">
        <v/>
      </c>
      <c r="J32" s="10" t="str">
        <v/>
      </c>
      <c r="K32" s="12" t="str">
        <v/>
      </c>
    </row>
    <row r="33">
      <c r="A33" s="7" t="str">
        <v>MARF027 Apply basic survival skills in the event of vessel abandonment</v>
      </c>
      <c r="B33" s="7" t="str">
        <v>Performance Evidence</v>
      </c>
      <c r="C33" s="7" t="str">
        <v>P1</v>
      </c>
      <c r="D33" s="8" t="str">
        <v>Collecting, managing and interpreting information on the use of lifesaving equipment and procedures to be followed when order to abandon vessel is given</v>
      </c>
      <c r="E33" s="7" t="str">
        <v/>
      </c>
      <c r="F33" s="7" t="str">
        <f>5-COUNTBLANK(G33:K33)</f>
        <v/>
      </c>
      <c r="G33" s="7" t="str">
        <v/>
      </c>
      <c r="H33" s="7" t="str">
        <v/>
      </c>
      <c r="I33" s="7" t="str">
        <v/>
      </c>
      <c r="J33" s="7" t="str">
        <v/>
      </c>
      <c r="K33" s="7" t="str">
        <v/>
      </c>
    </row>
    <row r="34">
      <c r="A34" s="9" t="str">
        <v>MARF027 Apply basic survival skills in the event of vessel abandonment</v>
      </c>
      <c r="B34" s="10" t="str">
        <v>Performance Evidence</v>
      </c>
      <c r="C34" s="10" t="str">
        <v>P2</v>
      </c>
      <c r="D34" s="11" t="str">
        <v>Communicating effectively with other personnel and passengers during simulated and/or actual abandon vessel musters and emergencies</v>
      </c>
      <c r="E34" s="10" t="str">
        <v/>
      </c>
      <c r="F34" s="10" t="str">
        <f>5-COUNTBLANK(G34:K34)</f>
        <v/>
      </c>
      <c r="G34" s="10" t="str">
        <v/>
      </c>
      <c r="H34" s="10" t="str">
        <v/>
      </c>
      <c r="I34" s="10" t="str">
        <v/>
      </c>
      <c r="J34" s="10" t="str">
        <v/>
      </c>
      <c r="K34" s="12" t="str">
        <v/>
      </c>
    </row>
    <row r="35">
      <c r="A35" s="7" t="str">
        <v>MARF027 Apply basic survival skills in the event of vessel abandonment</v>
      </c>
      <c r="B35" s="7" t="str">
        <v>Performance Evidence</v>
      </c>
      <c r="C35" s="7" t="str">
        <v>P3</v>
      </c>
      <c r="D35" s="8" t="str">
        <v>Determining type and extent of emergency and appropriate survival action to be taken</v>
      </c>
      <c r="E35" s="7" t="str">
        <v/>
      </c>
      <c r="F35" s="7" t="str">
        <f>5-COUNTBLANK(G35:K35)</f>
        <v/>
      </c>
      <c r="G35" s="7" t="str">
        <v/>
      </c>
      <c r="H35" s="7" t="str">
        <v/>
      </c>
      <c r="I35" s="7" t="str">
        <v/>
      </c>
      <c r="J35" s="7" t="str">
        <v/>
      </c>
      <c r="K35" s="7" t="str">
        <v/>
      </c>
    </row>
    <row r="36" xml:space="preserve">
      <c r="A36" s="9" t="str">
        <v>MARF027 Apply basic survival skills in the event of vessel abandonment</v>
      </c>
      <c r="B36" s="10" t="str">
        <v>Performance Evidence</v>
      </c>
      <c r="C36" s="10" t="str">
        <v>P4</v>
      </c>
      <c r="D36" s="11" t="str" xml:space="preserve">
        <v xml:space="preserve">Donning a lifejacket in water and:
-	assisting a survivor to don a lifejacket
-	holding heat escape lessening posture for at least 5 minutes
-	maintaining a group huddle for at least 10 minutes
-	swimming in a group conga line for a minimum of 50 metres
-	swimming in a lifejacket for a minimum of 50 metres
-	towing with a life jacket for a minimum of 25 metres</v>
      </c>
      <c r="E36" s="10" t="str">
        <v/>
      </c>
      <c r="F36" s="10" t="str">
        <f>5-COUNTBLANK(G36:K36)</f>
        <v/>
      </c>
      <c r="G36" s="10" t="str">
        <v/>
      </c>
      <c r="H36" s="10" t="str">
        <v/>
      </c>
      <c r="I36" s="10" t="str">
        <v/>
      </c>
      <c r="J36" s="10" t="str">
        <v/>
      </c>
      <c r="K36" s="12" t="str">
        <v/>
      </c>
    </row>
    <row r="37">
      <c r="A37" s="7" t="str">
        <v>MARF027 Apply basic survival skills in the event of vessel abandonment</v>
      </c>
      <c r="B37" s="7" t="str">
        <v>Performance Evidence</v>
      </c>
      <c r="C37" s="7" t="str">
        <v>P5</v>
      </c>
      <c r="D37" s="8" t="str">
        <v>Ensuring behaviour reflects statutory requirements pertaining to lifesaving appliances</v>
      </c>
      <c r="E37" s="7" t="str">
        <v/>
      </c>
      <c r="F37" s="7" t="str">
        <f>5-COUNTBLANK(G37:K37)</f>
        <v/>
      </c>
      <c r="G37" s="7" t="str">
        <v/>
      </c>
      <c r="H37" s="7" t="str">
        <v/>
      </c>
      <c r="I37" s="7" t="str">
        <v/>
      </c>
      <c r="J37" s="7" t="str">
        <v/>
      </c>
      <c r="K37" s="7" t="str">
        <v/>
      </c>
    </row>
    <row r="38">
      <c r="A38" s="9" t="str">
        <v>MARF027 Apply basic survival skills in the event of vessel abandonment</v>
      </c>
      <c r="B38" s="10" t="str">
        <v>Performance Evidence</v>
      </c>
      <c r="C38" s="10" t="str">
        <v>P6</v>
      </c>
      <c r="D38" s="11" t="str">
        <v>Operating radio equipment, including very high frequency (VHF) or high frequency (HF) radios</v>
      </c>
      <c r="E38" s="10" t="str">
        <v/>
      </c>
      <c r="F38" s="10" t="str">
        <f>5-COUNTBLANK(G38:K38)</f>
        <v/>
      </c>
      <c r="G38" s="10" t="str">
        <v/>
      </c>
      <c r="H38" s="10" t="str">
        <v/>
      </c>
      <c r="I38" s="10" t="str">
        <v/>
      </c>
      <c r="J38" s="10" t="str">
        <v/>
      </c>
      <c r="K38" s="12" t="str">
        <v/>
      </c>
    </row>
    <row r="39" xml:space="preserve">
      <c r="A39" s="7" t="str">
        <v>MARF027 Apply basic survival skills in the event of vessel abandonment</v>
      </c>
      <c r="B39" s="7" t="str">
        <v>Performance Evidence</v>
      </c>
      <c r="C39" s="7" t="str">
        <v>P7</v>
      </c>
      <c r="D39" s="8" t="str" xml:space="preserve">
        <v xml:space="preserve">Operating and using lifesaving and survival equipment, and:
-	orange smoke flares or red handheld flares
-	life buoys
-	life jacket or personal floatation devices</v>
      </c>
      <c r="E39" s="7" t="str">
        <v/>
      </c>
      <c r="F39" s="7" t="str">
        <f>5-COUNTBLANK(G39:K39)</f>
        <v/>
      </c>
      <c r="G39" s="7" t="str">
        <v/>
      </c>
      <c r="H39" s="7" t="str">
        <v/>
      </c>
      <c r="I39" s="7" t="str">
        <v/>
      </c>
      <c r="J39" s="7" t="str">
        <v/>
      </c>
      <c r="K39" s="7" t="str">
        <v/>
      </c>
    </row>
    <row r="40">
      <c r="A40" s="9" t="str">
        <v>MARF027 Apply basic survival skills in the event of vessel abandonment</v>
      </c>
      <c r="B40" s="10" t="str">
        <v>Performance Evidence</v>
      </c>
      <c r="C40" s="10" t="str">
        <v>P8</v>
      </c>
      <c r="D40" s="11" t="str">
        <v>Planning timing and sequence of individual survival actions to be appropriate to prevailing circumstances and conditions of emergency, and minimising potential dangers and threats to other survivors</v>
      </c>
      <c r="E40" s="10" t="str">
        <v/>
      </c>
      <c r="F40" s="10" t="str">
        <f>5-COUNTBLANK(G40:K40)</f>
        <v/>
      </c>
      <c r="G40" s="10" t="str">
        <v/>
      </c>
      <c r="H40" s="10" t="str">
        <v/>
      </c>
      <c r="I40" s="10" t="str">
        <v/>
      </c>
      <c r="J40" s="10" t="str">
        <v/>
      </c>
      <c r="K40" s="12" t="str">
        <v/>
      </c>
    </row>
    <row r="41">
      <c r="A41" s="7" t="str">
        <v>MARF027 Apply basic survival skills in the event of vessel abandonment</v>
      </c>
      <c r="B41" s="7" t="str">
        <v>Performance Evidence</v>
      </c>
      <c r="C41" s="7" t="str">
        <v>P9</v>
      </c>
      <c r="D41" s="8" t="str">
        <v>Reading and interpreting instructions on emergency procedures, safety management systems (SMS) and plans</v>
      </c>
      <c r="E41" s="7" t="str">
        <v/>
      </c>
      <c r="F41" s="7" t="str">
        <f>5-COUNTBLANK(G41:K41)</f>
        <v/>
      </c>
      <c r="G41" s="7" t="str">
        <v/>
      </c>
      <c r="H41" s="7" t="str">
        <v/>
      </c>
      <c r="I41" s="7" t="str">
        <v/>
      </c>
      <c r="J41" s="7" t="str">
        <v/>
      </c>
      <c r="K41" s="7" t="str">
        <v/>
      </c>
    </row>
    <row r="42">
      <c r="A42" s="9" t="str">
        <v>MARF027 Apply basic survival skills in the event of vessel abandonment</v>
      </c>
      <c r="B42" s="10" t="str">
        <v>Performance Evidence</v>
      </c>
      <c r="C42" s="10" t="str">
        <v>P10</v>
      </c>
      <c r="D42" s="11" t="str">
        <v>Recognising and interpreting alarms and muster signals appropriately</v>
      </c>
      <c r="E42" s="10" t="str">
        <v/>
      </c>
      <c r="F42" s="10" t="str">
        <f>5-COUNTBLANK(G42:K42)</f>
        <v/>
      </c>
      <c r="G42" s="10" t="str">
        <v/>
      </c>
      <c r="H42" s="10" t="str">
        <v/>
      </c>
      <c r="I42" s="10" t="str">
        <v/>
      </c>
      <c r="J42" s="10" t="str">
        <v/>
      </c>
      <c r="K42" s="12" t="str">
        <v/>
      </c>
    </row>
    <row r="43">
      <c r="A43" s="7" t="str">
        <v>MARF027 Apply basic survival skills in the event of vessel abandonment</v>
      </c>
      <c r="B43" s="7" t="str">
        <v>Performance Evidence</v>
      </c>
      <c r="C43" s="7" t="str">
        <v>P11</v>
      </c>
      <c r="D43" s="8" t="str">
        <v>Remaining afloat without a lifejacket for at least 5 minutes.</v>
      </c>
      <c r="E43" s="7" t="str">
        <v/>
      </c>
      <c r="F43" s="7" t="str">
        <f>5-COUNTBLANK(G43:K43)</f>
        <v/>
      </c>
      <c r="G43" s="7" t="str">
        <v/>
      </c>
      <c r="H43" s="7" t="str">
        <v/>
      </c>
      <c r="I43" s="7" t="str">
        <v/>
      </c>
      <c r="J43" s="7" t="str">
        <v/>
      </c>
      <c r="K43" s="7" t="str">
        <v/>
      </c>
    </row>
    <row r="44">
      <c r="A44" s="9" t="str">
        <v>MARF027 Apply basic survival skills in the event of vessel abandonment</v>
      </c>
      <c r="B44" s="10" t="str">
        <v>Performance Evidence</v>
      </c>
      <c r="C44" s="10" t="str">
        <v>P12</v>
      </c>
      <c r="D44" s="11" t="str">
        <v>Assisting a survivor to don a lifejacket</v>
      </c>
      <c r="E44" s="10" t="str">
        <v/>
      </c>
      <c r="F44" s="10" t="str">
        <f>5-COUNTBLANK(G44:K44)</f>
        <v/>
      </c>
      <c r="G44" s="10" t="str">
        <v/>
      </c>
      <c r="H44" s="10" t="str">
        <v/>
      </c>
      <c r="I44" s="10" t="str">
        <v/>
      </c>
      <c r="J44" s="10" t="str">
        <v/>
      </c>
      <c r="K44" s="12" t="str">
        <v/>
      </c>
    </row>
    <row r="45">
      <c r="A45" s="7" t="str">
        <v>MARF027 Apply basic survival skills in the event of vessel abandonment</v>
      </c>
      <c r="B45" s="7" t="str">
        <v>Performance Evidence</v>
      </c>
      <c r="C45" s="7" t="str">
        <v>P13</v>
      </c>
      <c r="D45" s="8" t="str">
        <v>Holding heat escape lessening posture for at least 5 minutes</v>
      </c>
      <c r="E45" s="7" t="str">
        <v/>
      </c>
      <c r="F45" s="7" t="str">
        <f>5-COUNTBLANK(G45:K45)</f>
        <v/>
      </c>
      <c r="G45" s="7" t="str">
        <v/>
      </c>
      <c r="H45" s="7" t="str">
        <v/>
      </c>
      <c r="I45" s="7" t="str">
        <v/>
      </c>
      <c r="J45" s="7" t="str">
        <v/>
      </c>
      <c r="K45" s="7" t="str">
        <v/>
      </c>
    </row>
    <row r="46">
      <c r="A46" s="9" t="str">
        <v>MARF027 Apply basic survival skills in the event of vessel abandonment</v>
      </c>
      <c r="B46" s="10" t="str">
        <v>Performance Evidence</v>
      </c>
      <c r="C46" s="10" t="str">
        <v>P14</v>
      </c>
      <c r="D46" s="11" t="str">
        <v>Maintaining a group huddle for at least 10 minutes</v>
      </c>
      <c r="E46" s="10" t="str">
        <v/>
      </c>
      <c r="F46" s="10" t="str">
        <f>5-COUNTBLANK(G46:K46)</f>
        <v/>
      </c>
      <c r="G46" s="10" t="str">
        <v/>
      </c>
      <c r="H46" s="10" t="str">
        <v/>
      </c>
      <c r="I46" s="10" t="str">
        <v/>
      </c>
      <c r="J46" s="10" t="str">
        <v/>
      </c>
      <c r="K46" s="12" t="str">
        <v/>
      </c>
    </row>
    <row r="47">
      <c r="A47" s="7" t="str">
        <v>MARF027 Apply basic survival skills in the event of vessel abandonment</v>
      </c>
      <c r="B47" s="7" t="str">
        <v>Performance Evidence</v>
      </c>
      <c r="C47" s="7" t="str">
        <v>P15</v>
      </c>
      <c r="D47" s="8" t="str">
        <v>Swimming in a group conga line for a minimum of 50 metres</v>
      </c>
      <c r="E47" s="7" t="str">
        <v/>
      </c>
      <c r="F47" s="7" t="str">
        <f>5-COUNTBLANK(G47:K47)</f>
        <v/>
      </c>
      <c r="G47" s="7" t="str">
        <v/>
      </c>
      <c r="H47" s="7" t="str">
        <v/>
      </c>
      <c r="I47" s="7" t="str">
        <v/>
      </c>
      <c r="J47" s="7" t="str">
        <v/>
      </c>
      <c r="K47" s="7" t="str">
        <v/>
      </c>
    </row>
    <row r="48">
      <c r="A48" s="9" t="str">
        <v>MARF027 Apply basic survival skills in the event of vessel abandonment</v>
      </c>
      <c r="B48" s="10" t="str">
        <v>Performance Evidence</v>
      </c>
      <c r="C48" s="10" t="str">
        <v>P16</v>
      </c>
      <c r="D48" s="11" t="str">
        <v>Swimming in a lifejacket for a minimum of 50 metres</v>
      </c>
      <c r="E48" s="10" t="str">
        <v/>
      </c>
      <c r="F48" s="10" t="str">
        <f>5-COUNTBLANK(G48:K48)</f>
        <v/>
      </c>
      <c r="G48" s="10" t="str">
        <v/>
      </c>
      <c r="H48" s="10" t="str">
        <v/>
      </c>
      <c r="I48" s="10" t="str">
        <v/>
      </c>
      <c r="J48" s="10" t="str">
        <v/>
      </c>
      <c r="K48" s="12" t="str">
        <v/>
      </c>
    </row>
    <row r="49">
      <c r="A49" s="7" t="str">
        <v>MARF027 Apply basic survival skills in the event of vessel abandonment</v>
      </c>
      <c r="B49" s="7" t="str">
        <v>Performance Evidence</v>
      </c>
      <c r="C49" s="7" t="str">
        <v>P17</v>
      </c>
      <c r="D49" s="8" t="str">
        <v>Towing with a life jacket for a minimum of 25 metres</v>
      </c>
      <c r="E49" s="7" t="str">
        <v/>
      </c>
      <c r="F49" s="7" t="str">
        <f>5-COUNTBLANK(G49:K49)</f>
        <v/>
      </c>
      <c r="G49" s="7" t="str">
        <v/>
      </c>
      <c r="H49" s="7" t="str">
        <v/>
      </c>
      <c r="I49" s="7" t="str">
        <v/>
      </c>
      <c r="J49" s="7" t="str">
        <v/>
      </c>
      <c r="K49" s="7" t="str">
        <v/>
      </c>
    </row>
    <row r="50">
      <c r="A50" s="9" t="str">
        <v>MARF027 Apply basic survival skills in the event of vessel abandonment</v>
      </c>
      <c r="B50" s="10" t="str">
        <v>Performance Evidence</v>
      </c>
      <c r="C50" s="10" t="str">
        <v>P18</v>
      </c>
      <c r="D50" s="11" t="str">
        <v>Orange smoke flares or red handheld flares</v>
      </c>
      <c r="E50" s="10" t="str">
        <v/>
      </c>
      <c r="F50" s="10" t="str">
        <f>5-COUNTBLANK(G50:K50)</f>
        <v/>
      </c>
      <c r="G50" s="10" t="str">
        <v/>
      </c>
      <c r="H50" s="10" t="str">
        <v/>
      </c>
      <c r="I50" s="10" t="str">
        <v/>
      </c>
      <c r="J50" s="10" t="str">
        <v/>
      </c>
      <c r="K50" s="12" t="str">
        <v/>
      </c>
    </row>
    <row r="51">
      <c r="A51" s="7" t="str">
        <v>MARF027 Apply basic survival skills in the event of vessel abandonment</v>
      </c>
      <c r="B51" s="7" t="str">
        <v>Performance Evidence</v>
      </c>
      <c r="C51" s="7" t="str">
        <v>P19</v>
      </c>
      <c r="D51" s="8" t="str">
        <v>Life buoys</v>
      </c>
      <c r="E51" s="7" t="str">
        <v/>
      </c>
      <c r="F51" s="7" t="str">
        <f>5-COUNTBLANK(G51:K51)</f>
        <v/>
      </c>
      <c r="G51" s="7" t="str">
        <v/>
      </c>
      <c r="H51" s="7" t="str">
        <v/>
      </c>
      <c r="I51" s="7" t="str">
        <v/>
      </c>
      <c r="J51" s="7" t="str">
        <v/>
      </c>
      <c r="K51" s="7" t="str">
        <v/>
      </c>
    </row>
    <row r="52">
      <c r="A52" s="9" t="str">
        <v>MARF027 Apply basic survival skills in the event of vessel abandonment</v>
      </c>
      <c r="B52" s="10" t="str">
        <v>Performance Evidence</v>
      </c>
      <c r="C52" s="10" t="str">
        <v>P20</v>
      </c>
      <c r="D52" s="11" t="str">
        <v>Life jacket or personal floatation devices</v>
      </c>
      <c r="E52" s="10" t="str">
        <v/>
      </c>
      <c r="F52" s="10" t="str">
        <f>5-COUNTBLANK(G52:K52)</f>
        <v/>
      </c>
      <c r="G52" s="10" t="str">
        <v/>
      </c>
      <c r="H52" s="10" t="str">
        <v/>
      </c>
      <c r="I52" s="10" t="str">
        <v/>
      </c>
      <c r="J52" s="10" t="str">
        <v/>
      </c>
      <c r="K52" s="12" t="str">
        <v/>
      </c>
    </row>
    <row r="53" xml:space="preserve">
      <c r="A53" s="7" t="str">
        <v>MARF027 Apply basic survival skills in the event of vessel abandonment</v>
      </c>
      <c r="B53" s="7" t="str">
        <v>Knowledge Evidence</v>
      </c>
      <c r="C53" s="7" t="str">
        <v>K1</v>
      </c>
      <c r="D53" s="8" t="str" xml:space="preserve">
        <v xml:space="preserve">Appropriate techniques for includes:
-	first aid
-	maritime communication
-	survival with a swamped, semi-submerged tender or dingy
-	using survival equipment</v>
      </c>
      <c r="E53" s="7" t="str">
        <v/>
      </c>
      <c r="F53" s="7" t="str">
        <f>5-COUNTBLANK(G53:K53)</f>
        <v/>
      </c>
      <c r="G53" s="7" t="str">
        <v/>
      </c>
      <c r="H53" s="7" t="str">
        <v/>
      </c>
      <c r="I53" s="7" t="str">
        <v/>
      </c>
      <c r="J53" s="7" t="str">
        <v/>
      </c>
      <c r="K53" s="7" t="str">
        <v/>
      </c>
    </row>
    <row r="54">
      <c r="A54" s="9" t="str">
        <v>MARF027 Apply basic survival skills in the event of vessel abandonment</v>
      </c>
      <c r="B54" s="10" t="str">
        <v>Knowledge Evidence</v>
      </c>
      <c r="C54" s="10" t="str">
        <v>K2</v>
      </c>
      <c r="D54" s="11" t="str">
        <v>Action to be taken in an emergency situation</v>
      </c>
      <c r="E54" s="10" t="str">
        <v/>
      </c>
      <c r="F54" s="10" t="str">
        <f>5-COUNTBLANK(G54:K54)</f>
        <v/>
      </c>
      <c r="G54" s="10" t="str">
        <v/>
      </c>
      <c r="H54" s="10" t="str">
        <v/>
      </c>
      <c r="I54" s="10" t="str">
        <v/>
      </c>
      <c r="J54" s="10" t="str">
        <v/>
      </c>
      <c r="K54" s="12" t="str">
        <v/>
      </c>
    </row>
    <row r="55" xml:space="preserve">
      <c r="A55" s="7" t="str">
        <v>MARF027 Apply basic survival skills in the event of vessel abandonment</v>
      </c>
      <c r="B55" s="7" t="str">
        <v>Knowledge Evidence</v>
      </c>
      <c r="C55" s="7" t="str">
        <v>K3</v>
      </c>
      <c r="D55" s="8" t="str" xml:space="preserve">
        <v xml:space="preserve">Certificates and documentation, includes:
-	instructions for use of lifesaving equipment
-	lifesaving and survival equipment certificates
-	pyrotechnic expiry dates
-	record of inspection of equipment</v>
      </c>
      <c r="E55" s="7" t="str">
        <v/>
      </c>
      <c r="F55" s="7" t="str">
        <f>5-COUNTBLANK(G55:K55)</f>
        <v/>
      </c>
      <c r="G55" s="7" t="str">
        <v/>
      </c>
      <c r="H55" s="7" t="str">
        <v/>
      </c>
      <c r="I55" s="7" t="str">
        <v/>
      </c>
      <c r="J55" s="7" t="str">
        <v/>
      </c>
      <c r="K55" s="7" t="str">
        <v/>
      </c>
    </row>
    <row r="56">
      <c r="A56" s="9" t="str">
        <v>MARF027 Apply basic survival skills in the event of vessel abandonment</v>
      </c>
      <c r="B56" s="10" t="str">
        <v>Knowledge Evidence</v>
      </c>
      <c r="C56" s="10" t="str">
        <v>K4</v>
      </c>
      <c r="D56" s="11" t="str">
        <v>Crew and passenger safety briefing</v>
      </c>
      <c r="E56" s="10" t="str">
        <v/>
      </c>
      <c r="F56" s="10" t="str">
        <f>5-COUNTBLANK(G56:K56)</f>
        <v/>
      </c>
      <c r="G56" s="10" t="str">
        <v/>
      </c>
      <c r="H56" s="10" t="str">
        <v/>
      </c>
      <c r="I56" s="10" t="str">
        <v/>
      </c>
      <c r="J56" s="10" t="str">
        <v/>
      </c>
      <c r="K56" s="12" t="str">
        <v/>
      </c>
    </row>
    <row r="57">
      <c r="A57" s="7" t="str">
        <v>MARF027 Apply basic survival skills in the event of vessel abandonment</v>
      </c>
      <c r="B57" s="7" t="str">
        <v>Knowledge Evidence</v>
      </c>
      <c r="C57" s="7" t="str">
        <v>K5</v>
      </c>
      <c r="D57" s="8" t="str">
        <v>Construction, outfit and particular characteristics of various types of applicable survival equipment</v>
      </c>
      <c r="E57" s="7" t="str">
        <v/>
      </c>
      <c r="F57" s="7" t="str">
        <f>5-COUNTBLANK(G57:K57)</f>
        <v/>
      </c>
      <c r="G57" s="7" t="str">
        <v/>
      </c>
      <c r="H57" s="7" t="str">
        <v/>
      </c>
      <c r="I57" s="7" t="str">
        <v/>
      </c>
      <c r="J57" s="7" t="str">
        <v/>
      </c>
      <c r="K57" s="7" t="str">
        <v/>
      </c>
    </row>
    <row r="58">
      <c r="A58" s="9" t="str">
        <v>MARF027 Apply basic survival skills in the event of vessel abandonment</v>
      </c>
      <c r="B58" s="10" t="str">
        <v>Knowledge Evidence</v>
      </c>
      <c r="C58" s="10" t="str">
        <v>K6</v>
      </c>
      <c r="D58" s="11" t="str">
        <v>Distress signals, their use and penalty for misuse</v>
      </c>
      <c r="E58" s="10" t="str">
        <v/>
      </c>
      <c r="F58" s="10" t="str">
        <f>5-COUNTBLANK(G58:K58)</f>
        <v/>
      </c>
      <c r="G58" s="10" t="str">
        <v/>
      </c>
      <c r="H58" s="10" t="str">
        <v/>
      </c>
      <c r="I58" s="10" t="str">
        <v/>
      </c>
      <c r="J58" s="10" t="str">
        <v/>
      </c>
      <c r="K58" s="12" t="str">
        <v/>
      </c>
    </row>
    <row r="59">
      <c r="A59" s="7" t="str">
        <v>MARF027 Apply basic survival skills in the event of vessel abandonment</v>
      </c>
      <c r="B59" s="7" t="str">
        <v>Knowledge Evidence</v>
      </c>
      <c r="C59" s="7" t="str">
        <v>K7</v>
      </c>
      <c r="D59" s="8" t="str">
        <v>Emergency muster and abandon vessel signals</v>
      </c>
      <c r="E59" s="7" t="str">
        <v/>
      </c>
      <c r="F59" s="7" t="str">
        <f>5-COUNTBLANK(G59:K59)</f>
        <v/>
      </c>
      <c r="G59" s="7" t="str">
        <v/>
      </c>
      <c r="H59" s="7" t="str">
        <v/>
      </c>
      <c r="I59" s="7" t="str">
        <v/>
      </c>
      <c r="J59" s="7" t="str">
        <v/>
      </c>
      <c r="K59" s="7" t="str">
        <v/>
      </c>
    </row>
    <row r="60">
      <c r="A60" s="9" t="str">
        <v>MARF027 Apply basic survival skills in the event of vessel abandonment</v>
      </c>
      <c r="B60" s="10" t="str">
        <v>Knowledge Evidence</v>
      </c>
      <c r="C60" s="10" t="str">
        <v>K8</v>
      </c>
      <c r="D60" s="11" t="str">
        <v>Emergencies that may lead to vessel abandonment</v>
      </c>
      <c r="E60" s="10" t="str">
        <v/>
      </c>
      <c r="F60" s="10" t="str">
        <f>5-COUNTBLANK(G60:K60)</f>
        <v/>
      </c>
      <c r="G60" s="10" t="str">
        <v/>
      </c>
      <c r="H60" s="10" t="str">
        <v/>
      </c>
      <c r="I60" s="10" t="str">
        <v/>
      </c>
      <c r="J60" s="10" t="str">
        <v/>
      </c>
      <c r="K60" s="12" t="str">
        <v/>
      </c>
    </row>
    <row r="61">
      <c r="A61" s="7" t="str">
        <v>MARF027 Apply basic survival skills in the event of vessel abandonment</v>
      </c>
      <c r="B61" s="7" t="str">
        <v>Knowledge Evidence</v>
      </c>
      <c r="C61" s="7" t="str">
        <v>K9</v>
      </c>
      <c r="D61" s="8" t="str">
        <v>Established safety practice and procedures</v>
      </c>
      <c r="E61" s="7" t="str">
        <v/>
      </c>
      <c r="F61" s="7" t="str">
        <f>5-COUNTBLANK(G61:K61)</f>
        <v/>
      </c>
      <c r="G61" s="7" t="str">
        <v/>
      </c>
      <c r="H61" s="7" t="str">
        <v/>
      </c>
      <c r="I61" s="7" t="str">
        <v/>
      </c>
      <c r="J61" s="7" t="str">
        <v/>
      </c>
      <c r="K61" s="7" t="str">
        <v/>
      </c>
    </row>
    <row r="62" xml:space="preserve">
      <c r="A62" s="9" t="str">
        <v>MARF027 Apply basic survival skills in the event of vessel abandonment</v>
      </c>
      <c r="B62" s="10" t="str">
        <v>Knowledge Evidence</v>
      </c>
      <c r="C62" s="10" t="str">
        <v>K10</v>
      </c>
      <c r="D62" s="11" t="str" xml:space="preserve">
        <v xml:space="preserve">Hazards, includes:
-	expired pyrotechnics
-	inaccessible lifejackets
-	no defined abandon ship procedures established
-	poorly maintained equipment</v>
      </c>
      <c r="E62" s="10" t="str">
        <v/>
      </c>
      <c r="F62" s="10" t="str">
        <f>5-COUNTBLANK(G62:K62)</f>
        <v/>
      </c>
      <c r="G62" s="10" t="str">
        <v/>
      </c>
      <c r="H62" s="10" t="str">
        <v/>
      </c>
      <c r="I62" s="10" t="str">
        <v/>
      </c>
      <c r="J62" s="10" t="str">
        <v/>
      </c>
      <c r="K62" s="12" t="str">
        <v/>
      </c>
    </row>
    <row r="63">
      <c r="A63" s="7" t="str">
        <v>MARF027 Apply basic survival skills in the event of vessel abandonment</v>
      </c>
      <c r="B63" s="7" t="str">
        <v>Knowledge Evidence</v>
      </c>
      <c r="C63" s="7" t="str">
        <v>K11</v>
      </c>
      <c r="D63" s="8" t="str">
        <v>Importance of being ready for any shipboard emergency, including initial actions for survival on vessel; abandonment</v>
      </c>
      <c r="E63" s="7" t="str">
        <v/>
      </c>
      <c r="F63" s="7" t="str">
        <f>5-COUNTBLANK(G63:K63)</f>
        <v/>
      </c>
      <c r="G63" s="7" t="str">
        <v/>
      </c>
      <c r="H63" s="7" t="str">
        <v/>
      </c>
      <c r="I63" s="7" t="str">
        <v/>
      </c>
      <c r="J63" s="7" t="str">
        <v/>
      </c>
      <c r="K63" s="7" t="str">
        <v/>
      </c>
    </row>
    <row r="64" xml:space="preserve">
      <c r="A64" s="9" t="str">
        <v>MARF027 Apply basic survival skills in the event of vessel abandonment</v>
      </c>
      <c r="B64" s="10" t="str">
        <v>Knowledge Evidence</v>
      </c>
      <c r="C64" s="10" t="str">
        <v>K12</v>
      </c>
      <c r="D64" s="11" t="str" xml:space="preserve">
        <v xml:space="preserve">Location of includes:
-	lifesaving appliances on a vessel
-	survival equipment on vessel</v>
      </c>
      <c r="E64" s="10" t="str">
        <v/>
      </c>
      <c r="F64" s="10" t="str">
        <f>5-COUNTBLANK(G64:K64)</f>
        <v/>
      </c>
      <c r="G64" s="10" t="str">
        <v/>
      </c>
      <c r="H64" s="10" t="str">
        <v/>
      </c>
      <c r="I64" s="10" t="str">
        <v/>
      </c>
      <c r="J64" s="10" t="str">
        <v/>
      </c>
      <c r="K64" s="12" t="str">
        <v/>
      </c>
    </row>
    <row r="65">
      <c r="A65" s="7" t="str">
        <v>MARF027 Apply basic survival skills in the event of vessel abandonment</v>
      </c>
      <c r="B65" s="7" t="str">
        <v>Knowledge Evidence</v>
      </c>
      <c r="C65" s="7" t="str">
        <v>K13</v>
      </c>
      <c r="D65" s="8" t="str">
        <v>Maintenance of lifesaving appliances</v>
      </c>
      <c r="E65" s="7" t="str">
        <v/>
      </c>
      <c r="F65" s="7" t="str">
        <f>5-COUNTBLANK(G65:K65)</f>
        <v/>
      </c>
      <c r="G65" s="7" t="str">
        <v/>
      </c>
      <c r="H65" s="7" t="str">
        <v/>
      </c>
      <c r="I65" s="7" t="str">
        <v/>
      </c>
      <c r="J65" s="7" t="str">
        <v/>
      </c>
      <c r="K65" s="7" t="str">
        <v/>
      </c>
    </row>
    <row r="66">
      <c r="A66" s="9" t="str">
        <v>MARF027 Apply basic survival skills in the event of vessel abandonment</v>
      </c>
      <c r="B66" s="10" t="str">
        <v>Knowledge Evidence</v>
      </c>
      <c r="C66" s="10" t="str">
        <v>K14</v>
      </c>
      <c r="D66" s="11" t="str">
        <v>Person overboard combination light and smoke float</v>
      </c>
      <c r="E66" s="10" t="str">
        <v/>
      </c>
      <c r="F66" s="10" t="str">
        <f>5-COUNTBLANK(G66:K66)</f>
        <v/>
      </c>
      <c r="G66" s="10" t="str">
        <v/>
      </c>
      <c r="H66" s="10" t="str">
        <v/>
      </c>
      <c r="I66" s="10" t="str">
        <v/>
      </c>
      <c r="J66" s="10" t="str">
        <v/>
      </c>
      <c r="K66" s="12" t="str">
        <v/>
      </c>
    </row>
    <row r="67">
      <c r="A67" s="7" t="str">
        <v>MARF027 Apply basic survival skills in the event of vessel abandonment</v>
      </c>
      <c r="B67" s="7" t="str">
        <v>Knowledge Evidence</v>
      </c>
      <c r="C67" s="7" t="str">
        <v>K15</v>
      </c>
      <c r="D67" s="8" t="str">
        <v>Purpose and use of relevant personal protective equipment (PPE)</v>
      </c>
      <c r="E67" s="7" t="str">
        <v/>
      </c>
      <c r="F67" s="7" t="str">
        <f>5-COUNTBLANK(G67:K67)</f>
        <v/>
      </c>
      <c r="G67" s="7" t="str">
        <v/>
      </c>
      <c r="H67" s="7" t="str">
        <v/>
      </c>
      <c r="I67" s="7" t="str">
        <v/>
      </c>
      <c r="J67" s="7" t="str">
        <v/>
      </c>
      <c r="K67" s="7" t="str">
        <v/>
      </c>
    </row>
    <row r="68" xml:space="preserve">
      <c r="A68" s="9" t="str">
        <v>MARF027 Apply basic survival skills in the event of vessel abandonment</v>
      </c>
      <c r="B68" s="10" t="str">
        <v>Knowledge Evidence</v>
      </c>
      <c r="C68" s="10" t="str">
        <v>K16</v>
      </c>
      <c r="D68" s="11" t="str" xml:space="preserve">
        <v xml:space="preserve">Procedures for includes:
-	abandoning vessel
-	correctly operating and using lifesaving appliances on board vessels and survival craft, specifically donning a lifejacket, using a lifejacket light and whistle and using handheld pyrotechnics
-	emergency response on board vessels, including abandoning vessel</v>
      </c>
      <c r="E68" s="10" t="str">
        <v/>
      </c>
      <c r="F68" s="10" t="str">
        <f>5-COUNTBLANK(G68:K68)</f>
        <v/>
      </c>
      <c r="G68" s="10" t="str">
        <v/>
      </c>
      <c r="H68" s="10" t="str">
        <v/>
      </c>
      <c r="I68" s="10" t="str">
        <v/>
      </c>
      <c r="J68" s="10" t="str">
        <v/>
      </c>
      <c r="K68" s="12" t="str">
        <v/>
      </c>
    </row>
    <row r="69">
      <c r="A69" s="7" t="str">
        <v>MARF027 Apply basic survival skills in the event of vessel abandonment</v>
      </c>
      <c r="B69" s="7" t="str">
        <v>Knowledge Evidence</v>
      </c>
      <c r="C69" s="7" t="str">
        <v>K17</v>
      </c>
      <c r="D69" s="8" t="str">
        <v>Regulatory requirements and company procedures for musters and drills</v>
      </c>
      <c r="E69" s="7" t="str">
        <v/>
      </c>
      <c r="F69" s="7" t="str">
        <f>5-COUNTBLANK(G69:K69)</f>
        <v/>
      </c>
      <c r="G69" s="7" t="str">
        <v/>
      </c>
      <c r="H69" s="7" t="str">
        <v/>
      </c>
      <c r="I69" s="7" t="str">
        <v/>
      </c>
      <c r="J69" s="7" t="str">
        <v/>
      </c>
      <c r="K69" s="7" t="str">
        <v/>
      </c>
    </row>
    <row r="70">
      <c r="A70" s="9" t="str">
        <v>MARF027 Apply basic survival skills in the event of vessel abandonment</v>
      </c>
      <c r="B70" s="10" t="str">
        <v>Knowledge Evidence</v>
      </c>
      <c r="C70" s="10" t="str">
        <v>K18</v>
      </c>
      <c r="D70" s="11" t="str">
        <v>Relevant manufacturer guidelines relating to operating and using survival equipment, including instructions on equipment capability and limitations</v>
      </c>
      <c r="E70" s="10" t="str">
        <v/>
      </c>
      <c r="F70" s="10" t="str">
        <f>5-COUNTBLANK(G70:K70)</f>
        <v/>
      </c>
      <c r="G70" s="10" t="str">
        <v/>
      </c>
      <c r="H70" s="10" t="str">
        <v/>
      </c>
      <c r="I70" s="10" t="str">
        <v/>
      </c>
      <c r="J70" s="10" t="str">
        <v/>
      </c>
      <c r="K70" s="12" t="str">
        <v/>
      </c>
    </row>
    <row r="71">
      <c r="A71" s="7" t="str">
        <v>MARF027 Apply basic survival skills in the event of vessel abandonment</v>
      </c>
      <c r="B71" s="7" t="str">
        <v>Knowledge Evidence</v>
      </c>
      <c r="C71" s="7" t="str">
        <v>K19</v>
      </c>
      <c r="D71" s="8" t="str">
        <v>Relevant maritime regulations related to required survival equipment on a vessel</v>
      </c>
      <c r="E71" s="7" t="str">
        <v/>
      </c>
      <c r="F71" s="7" t="str">
        <f>5-COUNTBLANK(G71:K71)</f>
        <v/>
      </c>
      <c r="G71" s="7" t="str">
        <v/>
      </c>
      <c r="H71" s="7" t="str">
        <v/>
      </c>
      <c r="I71" s="7" t="str">
        <v/>
      </c>
      <c r="J71" s="7" t="str">
        <v/>
      </c>
      <c r="K71" s="7" t="str">
        <v/>
      </c>
    </row>
    <row r="72">
      <c r="A72" s="9" t="str">
        <v>MARF027 Apply basic survival skills in the event of vessel abandonment</v>
      </c>
      <c r="B72" s="10" t="str">
        <v>Knowledge Evidence</v>
      </c>
      <c r="C72" s="10" t="str">
        <v>K20</v>
      </c>
      <c r="D72" s="11" t="str">
        <v>Relevant work health and safety (WHS)/occupational health and safety (OHS) legislation and policies, including SMS, plans, processes and techniques</v>
      </c>
      <c r="E72" s="10" t="str">
        <v/>
      </c>
      <c r="F72" s="10" t="str">
        <f>5-COUNTBLANK(G72:K72)</f>
        <v/>
      </c>
      <c r="G72" s="10" t="str">
        <v/>
      </c>
      <c r="H72" s="10" t="str">
        <v/>
      </c>
      <c r="I72" s="10" t="str">
        <v/>
      </c>
      <c r="J72" s="10" t="str">
        <v/>
      </c>
      <c r="K72" s="12" t="str">
        <v/>
      </c>
    </row>
    <row r="73">
      <c r="A73" s="7" t="str">
        <v>MARF027 Apply basic survival skills in the event of vessel abandonment</v>
      </c>
      <c r="B73" s="7" t="str">
        <v>Knowledge Evidence</v>
      </c>
      <c r="C73" s="7" t="str">
        <v>K21</v>
      </c>
      <c r="D73" s="8" t="str">
        <v>Signs of hypothermia and appropriate treatment</v>
      </c>
      <c r="E73" s="7" t="str">
        <v/>
      </c>
      <c r="F73" s="7" t="str">
        <f>5-COUNTBLANK(G73:K73)</f>
        <v/>
      </c>
      <c r="G73" s="7" t="str">
        <v/>
      </c>
      <c r="H73" s="7" t="str">
        <v/>
      </c>
      <c r="I73" s="7" t="str">
        <v/>
      </c>
      <c r="J73" s="7" t="str">
        <v/>
      </c>
      <c r="K73" s="7" t="str">
        <v/>
      </c>
    </row>
    <row r="74">
      <c r="A74" s="9" t="str">
        <v>MARF027 Apply basic survival skills in the event of vessel abandonment</v>
      </c>
      <c r="B74" s="10" t="str">
        <v>Knowledge Evidence</v>
      </c>
      <c r="C74" s="10" t="str">
        <v>K22</v>
      </c>
      <c r="D74" s="11" t="str">
        <v>Search and rescue transponders (SARTs)</v>
      </c>
      <c r="E74" s="10" t="str">
        <v/>
      </c>
      <c r="F74" s="10" t="str">
        <f>5-COUNTBLANK(G74:K74)</f>
        <v/>
      </c>
      <c r="G74" s="10" t="str">
        <v/>
      </c>
      <c r="H74" s="10" t="str">
        <v/>
      </c>
      <c r="I74" s="10" t="str">
        <v/>
      </c>
      <c r="J74" s="10" t="str">
        <v/>
      </c>
      <c r="K74" s="12" t="str">
        <v/>
      </c>
    </row>
    <row r="75">
      <c r="A75" s="7" t="str">
        <v>MARF027 Apply basic survival skills in the event of vessel abandonment</v>
      </c>
      <c r="B75" s="7" t="str">
        <v>Knowledge Evidence</v>
      </c>
      <c r="C75" s="7" t="str">
        <v>K23</v>
      </c>
      <c r="D75" s="8" t="str">
        <v>Standard safety symbols</v>
      </c>
      <c r="E75" s="7" t="str">
        <v/>
      </c>
      <c r="F75" s="7" t="str">
        <f>5-COUNTBLANK(G75:K75)</f>
        <v/>
      </c>
      <c r="G75" s="7" t="str">
        <v/>
      </c>
      <c r="H75" s="7" t="str">
        <v/>
      </c>
      <c r="I75" s="7" t="str">
        <v/>
      </c>
      <c r="J75" s="7" t="str">
        <v/>
      </c>
      <c r="K75" s="7" t="str">
        <v/>
      </c>
    </row>
    <row r="76">
      <c r="A76" s="9" t="str">
        <v>MARF027 Apply basic survival skills in the event of vessel abandonment</v>
      </c>
      <c r="B76" s="10" t="str">
        <v>Knowledge Evidence</v>
      </c>
      <c r="C76" s="10" t="str">
        <v>K24</v>
      </c>
      <c r="D76" s="11" t="str">
        <v>Steps taken after collision, grounding or other marine casualty and resulting hull damage</v>
      </c>
      <c r="E76" s="10" t="str">
        <v/>
      </c>
      <c r="F76" s="10" t="str">
        <f>5-COUNTBLANK(G76:K76)</f>
        <v/>
      </c>
      <c r="G76" s="10" t="str">
        <v/>
      </c>
      <c r="H76" s="10" t="str">
        <v/>
      </c>
      <c r="I76" s="10" t="str">
        <v/>
      </c>
      <c r="J76" s="10" t="str">
        <v/>
      </c>
      <c r="K76" s="12" t="str">
        <v/>
      </c>
    </row>
    <row r="77">
      <c r="A77" s="7" t="str">
        <v>MARF027 Apply basic survival skills in the event of vessel abandonment</v>
      </c>
      <c r="B77" s="7" t="str">
        <v>Knowledge Evidence</v>
      </c>
      <c r="C77" s="7" t="str">
        <v>K25</v>
      </c>
      <c r="D77" s="8" t="str">
        <v>Symptoms of hypothermia, its prevention and treatment and related use of protective covers and garments</v>
      </c>
      <c r="E77" s="7" t="str">
        <v/>
      </c>
      <c r="F77" s="7" t="str">
        <f>5-COUNTBLANK(G77:K77)</f>
        <v/>
      </c>
      <c r="G77" s="7" t="str">
        <v/>
      </c>
      <c r="H77" s="7" t="str">
        <v/>
      </c>
      <c r="I77" s="7" t="str">
        <v/>
      </c>
      <c r="J77" s="7" t="str">
        <v/>
      </c>
      <c r="K77" s="7" t="str">
        <v/>
      </c>
    </row>
    <row r="78" xml:space="preserve">
      <c r="A78" s="9" t="str">
        <v>MARF027 Apply basic survival skills in the event of vessel abandonment</v>
      </c>
      <c r="B78" s="10" t="str">
        <v>Knowledge Evidence</v>
      </c>
      <c r="C78" s="10" t="str">
        <v>K26</v>
      </c>
      <c r="D78" s="11" t="str" xml:space="preserve">
        <v xml:space="preserve">Threats to survival after abandoning vessel, including dehydration and ingestion of seawater includes:
-	appropriate strategies for countering these threats
-	how to minimise dangers</v>
      </c>
      <c r="E78" s="10" t="str">
        <v/>
      </c>
      <c r="F78" s="10" t="str">
        <f>5-COUNTBLANK(G78:K78)</f>
        <v/>
      </c>
      <c r="G78" s="10" t="str">
        <v/>
      </c>
      <c r="H78" s="10" t="str">
        <v/>
      </c>
      <c r="I78" s="10" t="str">
        <v/>
      </c>
      <c r="J78" s="10" t="str">
        <v/>
      </c>
      <c r="K78" s="12" t="str">
        <v/>
      </c>
    </row>
    <row r="79" xml:space="preserve">
      <c r="A79" s="7" t="str">
        <v>MARF027 Apply basic survival skills in the event of vessel abandonment</v>
      </c>
      <c r="B79" s="7" t="str">
        <v>Knowledge Evidence</v>
      </c>
      <c r="C79" s="7" t="str">
        <v>K27</v>
      </c>
      <c r="D79" s="8" t="str" xml:space="preserve">
        <v xml:space="preserve">Using survival equipment, includes:
-	emergency position indicating radio beacons (EPIRBs)
-	immersion suits
-	SARTs</v>
      </c>
      <c r="E79" s="7" t="str">
        <v/>
      </c>
      <c r="F79" s="7" t="str">
        <f>5-COUNTBLANK(G79:K79)</f>
        <v/>
      </c>
      <c r="G79" s="7" t="str">
        <v/>
      </c>
      <c r="H79" s="7" t="str">
        <v/>
      </c>
      <c r="I79" s="7" t="str">
        <v/>
      </c>
      <c r="J79" s="7" t="str">
        <v/>
      </c>
      <c r="K79" s="7" t="str">
        <v/>
      </c>
    </row>
    <row r="80">
      <c r="A80" s="9" t="str">
        <v>MARF027 Apply basic survival skills in the event of vessel abandonment</v>
      </c>
      <c r="B80" s="10" t="str">
        <v>Knowledge Evidence</v>
      </c>
      <c r="C80" s="10" t="str">
        <v>K28</v>
      </c>
      <c r="D80" s="11" t="str">
        <v>Value of training and emergency drills for enhancing chances of survival at sea</v>
      </c>
      <c r="E80" s="10" t="str">
        <v/>
      </c>
      <c r="F80" s="10" t="str">
        <f>5-COUNTBLANK(G80:K80)</f>
        <v/>
      </c>
      <c r="G80" s="10" t="str">
        <v/>
      </c>
      <c r="H80" s="10" t="str">
        <v/>
      </c>
      <c r="I80" s="10" t="str">
        <v/>
      </c>
      <c r="J80" s="10" t="str">
        <v/>
      </c>
      <c r="K80" s="12" t="str">
        <v/>
      </c>
    </row>
    <row r="81">
      <c r="A81" s="7" t="str">
        <v>MARF027 Apply basic survival skills in the event of vessel abandonment</v>
      </c>
      <c r="B81" s="7" t="str">
        <v>Knowledge Evidence</v>
      </c>
      <c r="C81" s="7" t="str">
        <v>K29</v>
      </c>
      <c r="D81" s="8" t="str">
        <v>Ways of maximising detectability using pyrotechnic distress signals, portable high frequency (HF) radios and EPIRBs.</v>
      </c>
      <c r="E81" s="7" t="str">
        <v/>
      </c>
      <c r="F81" s="7" t="str">
        <f>5-COUNTBLANK(G81:K81)</f>
        <v/>
      </c>
      <c r="G81" s="7" t="str">
        <v/>
      </c>
      <c r="H81" s="7" t="str">
        <v/>
      </c>
      <c r="I81" s="7" t="str">
        <v/>
      </c>
      <c r="J81" s="7" t="str">
        <v/>
      </c>
      <c r="K81" s="7" t="str">
        <v/>
      </c>
    </row>
    <row r="82">
      <c r="A82" s="9" t="str">
        <v>MARF027 Apply basic survival skills in the event of vessel abandonment</v>
      </c>
      <c r="B82" s="10" t="str">
        <v>Knowledge Evidence</v>
      </c>
      <c r="C82" s="10" t="str">
        <v>K30</v>
      </c>
      <c r="D82" s="11" t="str">
        <v>First aid</v>
      </c>
      <c r="E82" s="10" t="str">
        <v/>
      </c>
      <c r="F82" s="10" t="str">
        <f>5-COUNTBLANK(G82:K82)</f>
        <v/>
      </c>
      <c r="G82" s="10" t="str">
        <v/>
      </c>
      <c r="H82" s="10" t="str">
        <v/>
      </c>
      <c r="I82" s="10" t="str">
        <v/>
      </c>
      <c r="J82" s="10" t="str">
        <v/>
      </c>
      <c r="K82" s="12" t="str">
        <v/>
      </c>
    </row>
    <row r="83">
      <c r="A83" s="7" t="str">
        <v>MARF027 Apply basic survival skills in the event of vessel abandonment</v>
      </c>
      <c r="B83" s="7" t="str">
        <v>Knowledge Evidence</v>
      </c>
      <c r="C83" s="7" t="str">
        <v>K31</v>
      </c>
      <c r="D83" s="8" t="str">
        <v>Maritime communication</v>
      </c>
      <c r="E83" s="7" t="str">
        <v/>
      </c>
      <c r="F83" s="7" t="str">
        <f>5-COUNTBLANK(G83:K83)</f>
        <v/>
      </c>
      <c r="G83" s="7" t="str">
        <v/>
      </c>
      <c r="H83" s="7" t="str">
        <v/>
      </c>
      <c r="I83" s="7" t="str">
        <v/>
      </c>
      <c r="J83" s="7" t="str">
        <v/>
      </c>
      <c r="K83" s="7" t="str">
        <v/>
      </c>
    </row>
    <row r="84">
      <c r="A84" s="9" t="str">
        <v>MARF027 Apply basic survival skills in the event of vessel abandonment</v>
      </c>
      <c r="B84" s="10" t="str">
        <v>Knowledge Evidence</v>
      </c>
      <c r="C84" s="10" t="str">
        <v>K32</v>
      </c>
      <c r="D84" s="11" t="str">
        <v>Survival with a swamped, semi-submerged tender or dingy</v>
      </c>
      <c r="E84" s="10" t="str">
        <v/>
      </c>
      <c r="F84" s="10" t="str">
        <f>5-COUNTBLANK(G84:K84)</f>
        <v/>
      </c>
      <c r="G84" s="10" t="str">
        <v/>
      </c>
      <c r="H84" s="10" t="str">
        <v/>
      </c>
      <c r="I84" s="10" t="str">
        <v/>
      </c>
      <c r="J84" s="10" t="str">
        <v/>
      </c>
      <c r="K84" s="12" t="str">
        <v/>
      </c>
    </row>
    <row r="85">
      <c r="A85" s="7" t="str">
        <v>MARF027 Apply basic survival skills in the event of vessel abandonment</v>
      </c>
      <c r="B85" s="7" t="str">
        <v>Knowledge Evidence</v>
      </c>
      <c r="C85" s="7" t="str">
        <v>K33</v>
      </c>
      <c r="D85" s="8" t="str">
        <v>Using survival equipment</v>
      </c>
      <c r="E85" s="7" t="str">
        <v/>
      </c>
      <c r="F85" s="7" t="str">
        <f>5-COUNTBLANK(G85:K85)</f>
        <v/>
      </c>
      <c r="G85" s="7" t="str">
        <v/>
      </c>
      <c r="H85" s="7" t="str">
        <v/>
      </c>
      <c r="I85" s="7" t="str">
        <v/>
      </c>
      <c r="J85" s="7" t="str">
        <v/>
      </c>
      <c r="K85" s="7" t="str">
        <v/>
      </c>
    </row>
    <row r="86">
      <c r="A86" s="9" t="str">
        <v>MARF027 Apply basic survival skills in the event of vessel abandonment</v>
      </c>
      <c r="B86" s="10" t="str">
        <v>Knowledge Evidence</v>
      </c>
      <c r="C86" s="10" t="str">
        <v>K34</v>
      </c>
      <c r="D86" s="11" t="str">
        <v>Instructions for use of lifesaving equipment</v>
      </c>
      <c r="E86" s="10" t="str">
        <v/>
      </c>
      <c r="F86" s="10" t="str">
        <f>5-COUNTBLANK(G86:K86)</f>
        <v/>
      </c>
      <c r="G86" s="10" t="str">
        <v/>
      </c>
      <c r="H86" s="10" t="str">
        <v/>
      </c>
      <c r="I86" s="10" t="str">
        <v/>
      </c>
      <c r="J86" s="10" t="str">
        <v/>
      </c>
      <c r="K86" s="12" t="str">
        <v/>
      </c>
    </row>
    <row r="87">
      <c r="A87" s="7" t="str">
        <v>MARF027 Apply basic survival skills in the event of vessel abandonment</v>
      </c>
      <c r="B87" s="7" t="str">
        <v>Knowledge Evidence</v>
      </c>
      <c r="C87" s="7" t="str">
        <v>K35</v>
      </c>
      <c r="D87" s="8" t="str">
        <v>Lifesaving and survival equipment certificates</v>
      </c>
      <c r="E87" s="7" t="str">
        <v/>
      </c>
      <c r="F87" s="7" t="str">
        <f>5-COUNTBLANK(G87:K87)</f>
        <v/>
      </c>
      <c r="G87" s="7" t="str">
        <v/>
      </c>
      <c r="H87" s="7" t="str">
        <v/>
      </c>
      <c r="I87" s="7" t="str">
        <v/>
      </c>
      <c r="J87" s="7" t="str">
        <v/>
      </c>
      <c r="K87" s="7" t="str">
        <v/>
      </c>
    </row>
    <row r="88">
      <c r="A88" s="9" t="str">
        <v>MARF027 Apply basic survival skills in the event of vessel abandonment</v>
      </c>
      <c r="B88" s="10" t="str">
        <v>Knowledge Evidence</v>
      </c>
      <c r="C88" s="10" t="str">
        <v>K36</v>
      </c>
      <c r="D88" s="11" t="str">
        <v>Pyrotechnic expiry dates</v>
      </c>
      <c r="E88" s="10" t="str">
        <v/>
      </c>
      <c r="F88" s="10" t="str">
        <f>5-COUNTBLANK(G88:K88)</f>
        <v/>
      </c>
      <c r="G88" s="10" t="str">
        <v/>
      </c>
      <c r="H88" s="10" t="str">
        <v/>
      </c>
      <c r="I88" s="10" t="str">
        <v/>
      </c>
      <c r="J88" s="10" t="str">
        <v/>
      </c>
      <c r="K88" s="12" t="str">
        <v/>
      </c>
    </row>
    <row r="89">
      <c r="A89" s="7" t="str">
        <v>MARF027 Apply basic survival skills in the event of vessel abandonment</v>
      </c>
      <c r="B89" s="7" t="str">
        <v>Knowledge Evidence</v>
      </c>
      <c r="C89" s="7" t="str">
        <v>K37</v>
      </c>
      <c r="D89" s="8" t="str">
        <v>Record of inspection of equipment</v>
      </c>
      <c r="E89" s="7" t="str">
        <v/>
      </c>
      <c r="F89" s="7" t="str">
        <f>5-COUNTBLANK(G89:K89)</f>
        <v/>
      </c>
      <c r="G89" s="7" t="str">
        <v/>
      </c>
      <c r="H89" s="7" t="str">
        <v/>
      </c>
      <c r="I89" s="7" t="str">
        <v/>
      </c>
      <c r="J89" s="7" t="str">
        <v/>
      </c>
      <c r="K89" s="7" t="str">
        <v/>
      </c>
    </row>
    <row r="90">
      <c r="A90" s="9" t="str">
        <v>MARF027 Apply basic survival skills in the event of vessel abandonment</v>
      </c>
      <c r="B90" s="10" t="str">
        <v>Knowledge Evidence</v>
      </c>
      <c r="C90" s="10" t="str">
        <v>K38</v>
      </c>
      <c r="D90" s="11" t="str">
        <v>Expired pyrotechnics</v>
      </c>
      <c r="E90" s="10" t="str">
        <v/>
      </c>
      <c r="F90" s="10" t="str">
        <f>5-COUNTBLANK(G90:K90)</f>
        <v/>
      </c>
      <c r="G90" s="10" t="str">
        <v/>
      </c>
      <c r="H90" s="10" t="str">
        <v/>
      </c>
      <c r="I90" s="10" t="str">
        <v/>
      </c>
      <c r="J90" s="10" t="str">
        <v/>
      </c>
      <c r="K90" s="12" t="str">
        <v/>
      </c>
    </row>
    <row r="91">
      <c r="A91" s="7" t="str">
        <v>MARF027 Apply basic survival skills in the event of vessel abandonment</v>
      </c>
      <c r="B91" s="7" t="str">
        <v>Knowledge Evidence</v>
      </c>
      <c r="C91" s="7" t="str">
        <v>K39</v>
      </c>
      <c r="D91" s="8" t="str">
        <v>Inaccessible lifejackets</v>
      </c>
      <c r="E91" s="7" t="str">
        <v/>
      </c>
      <c r="F91" s="7" t="str">
        <f>5-COUNTBLANK(G91:K91)</f>
        <v/>
      </c>
      <c r="G91" s="7" t="str">
        <v/>
      </c>
      <c r="H91" s="7" t="str">
        <v/>
      </c>
      <c r="I91" s="7" t="str">
        <v/>
      </c>
      <c r="J91" s="7" t="str">
        <v/>
      </c>
      <c r="K91" s="7" t="str">
        <v/>
      </c>
    </row>
    <row r="92">
      <c r="A92" s="9" t="str">
        <v>MARF027 Apply basic survival skills in the event of vessel abandonment</v>
      </c>
      <c r="B92" s="10" t="str">
        <v>Knowledge Evidence</v>
      </c>
      <c r="C92" s="10" t="str">
        <v>K40</v>
      </c>
      <c r="D92" s="11" t="str">
        <v>No defined abandon ship procedures established</v>
      </c>
      <c r="E92" s="10" t="str">
        <v/>
      </c>
      <c r="F92" s="10" t="str">
        <f>5-COUNTBLANK(G92:K92)</f>
        <v/>
      </c>
      <c r="G92" s="10" t="str">
        <v/>
      </c>
      <c r="H92" s="10" t="str">
        <v/>
      </c>
      <c r="I92" s="10" t="str">
        <v/>
      </c>
      <c r="J92" s="10" t="str">
        <v/>
      </c>
      <c r="K92" s="12" t="str">
        <v/>
      </c>
    </row>
    <row r="93">
      <c r="A93" s="7" t="str">
        <v>MARF027 Apply basic survival skills in the event of vessel abandonment</v>
      </c>
      <c r="B93" s="7" t="str">
        <v>Knowledge Evidence</v>
      </c>
      <c r="C93" s="7" t="str">
        <v>K41</v>
      </c>
      <c r="D93" s="8" t="str">
        <v>Poorly maintained equipment</v>
      </c>
      <c r="E93" s="7" t="str">
        <v/>
      </c>
      <c r="F93" s="7" t="str">
        <f>5-COUNTBLANK(G93:K93)</f>
        <v/>
      </c>
      <c r="G93" s="7" t="str">
        <v/>
      </c>
      <c r="H93" s="7" t="str">
        <v/>
      </c>
      <c r="I93" s="7" t="str">
        <v/>
      </c>
      <c r="J93" s="7" t="str">
        <v/>
      </c>
      <c r="K93" s="7" t="str">
        <v/>
      </c>
    </row>
    <row r="94">
      <c r="A94" s="9" t="str">
        <v>MARF027 Apply basic survival skills in the event of vessel abandonment</v>
      </c>
      <c r="B94" s="10" t="str">
        <v>Knowledge Evidence</v>
      </c>
      <c r="C94" s="10" t="str">
        <v>K42</v>
      </c>
      <c r="D94" s="11" t="str">
        <v>Lifesaving appliances on a vessel</v>
      </c>
      <c r="E94" s="10" t="str">
        <v/>
      </c>
      <c r="F94" s="10" t="str">
        <f>5-COUNTBLANK(G94:K94)</f>
        <v/>
      </c>
      <c r="G94" s="10" t="str">
        <v/>
      </c>
      <c r="H94" s="10" t="str">
        <v/>
      </c>
      <c r="I94" s="10" t="str">
        <v/>
      </c>
      <c r="J94" s="10" t="str">
        <v/>
      </c>
      <c r="K94" s="12" t="str">
        <v/>
      </c>
    </row>
    <row r="95">
      <c r="A95" s="7" t="str">
        <v>MARF027 Apply basic survival skills in the event of vessel abandonment</v>
      </c>
      <c r="B95" s="7" t="str">
        <v>Knowledge Evidence</v>
      </c>
      <c r="C95" s="7" t="str">
        <v>K43</v>
      </c>
      <c r="D95" s="8" t="str">
        <v>Survival equipment on vessel</v>
      </c>
      <c r="E95" s="7" t="str">
        <v/>
      </c>
      <c r="F95" s="7" t="str">
        <f>5-COUNTBLANK(G95:K95)</f>
        <v/>
      </c>
      <c r="G95" s="7" t="str">
        <v/>
      </c>
      <c r="H95" s="7" t="str">
        <v/>
      </c>
      <c r="I95" s="7" t="str">
        <v/>
      </c>
      <c r="J95" s="7" t="str">
        <v/>
      </c>
      <c r="K95" s="7" t="str">
        <v/>
      </c>
    </row>
    <row r="96">
      <c r="A96" s="9" t="str">
        <v>MARF027 Apply basic survival skills in the event of vessel abandonment</v>
      </c>
      <c r="B96" s="10" t="str">
        <v>Knowledge Evidence</v>
      </c>
      <c r="C96" s="10" t="str">
        <v>K44</v>
      </c>
      <c r="D96" s="11" t="str">
        <v>Abandoning vessel</v>
      </c>
      <c r="E96" s="10" t="str">
        <v/>
      </c>
      <c r="F96" s="10" t="str">
        <f>5-COUNTBLANK(G96:K96)</f>
        <v/>
      </c>
      <c r="G96" s="10" t="str">
        <v/>
      </c>
      <c r="H96" s="10" t="str">
        <v/>
      </c>
      <c r="I96" s="10" t="str">
        <v/>
      </c>
      <c r="J96" s="10" t="str">
        <v/>
      </c>
      <c r="K96" s="12" t="str">
        <v/>
      </c>
    </row>
    <row r="97">
      <c r="A97" s="7" t="str">
        <v>MARF027 Apply basic survival skills in the event of vessel abandonment</v>
      </c>
      <c r="B97" s="7" t="str">
        <v>Knowledge Evidence</v>
      </c>
      <c r="C97" s="7" t="str">
        <v>K45</v>
      </c>
      <c r="D97" s="8" t="str">
        <v>Correctly operating and using lifesaving appliances on board vessels and survival craft, specifically donning a lifejacket, using a lifejacket light and whistle and using handheld pyrotechnics</v>
      </c>
      <c r="E97" s="7" t="str">
        <v/>
      </c>
      <c r="F97" s="7" t="str">
        <f>5-COUNTBLANK(G97:K97)</f>
        <v/>
      </c>
      <c r="G97" s="7" t="str">
        <v/>
      </c>
      <c r="H97" s="7" t="str">
        <v/>
      </c>
      <c r="I97" s="7" t="str">
        <v/>
      </c>
      <c r="J97" s="7" t="str">
        <v/>
      </c>
      <c r="K97" s="7" t="str">
        <v/>
      </c>
    </row>
    <row r="98">
      <c r="A98" s="9" t="str">
        <v>MARF027 Apply basic survival skills in the event of vessel abandonment</v>
      </c>
      <c r="B98" s="10" t="str">
        <v>Knowledge Evidence</v>
      </c>
      <c r="C98" s="10" t="str">
        <v>K46</v>
      </c>
      <c r="D98" s="11" t="str">
        <v>Emergency response on board vessels, including abandoning vessel</v>
      </c>
      <c r="E98" s="10" t="str">
        <v/>
      </c>
      <c r="F98" s="10" t="str">
        <f>5-COUNTBLANK(G98:K98)</f>
        <v/>
      </c>
      <c r="G98" s="10" t="str">
        <v/>
      </c>
      <c r="H98" s="10" t="str">
        <v/>
      </c>
      <c r="I98" s="10" t="str">
        <v/>
      </c>
      <c r="J98" s="10" t="str">
        <v/>
      </c>
      <c r="K98" s="12" t="str">
        <v/>
      </c>
    </row>
    <row r="99">
      <c r="A99" s="7" t="str">
        <v>MARF027 Apply basic survival skills in the event of vessel abandonment</v>
      </c>
      <c r="B99" s="7" t="str">
        <v>Knowledge Evidence</v>
      </c>
      <c r="C99" s="7" t="str">
        <v>K47</v>
      </c>
      <c r="D99" s="8" t="str">
        <v>Appropriate strategies for countering these threats</v>
      </c>
      <c r="E99" s="7" t="str">
        <v/>
      </c>
      <c r="F99" s="7" t="str">
        <f>5-COUNTBLANK(G99:K99)</f>
        <v/>
      </c>
      <c r="G99" s="7" t="str">
        <v/>
      </c>
      <c r="H99" s="7" t="str">
        <v/>
      </c>
      <c r="I99" s="7" t="str">
        <v/>
      </c>
      <c r="J99" s="7" t="str">
        <v/>
      </c>
      <c r="K99" s="7" t="str">
        <v/>
      </c>
    </row>
    <row r="100">
      <c r="A100" s="9" t="str">
        <v>MARF027 Apply basic survival skills in the event of vessel abandonment</v>
      </c>
      <c r="B100" s="10" t="str">
        <v>Knowledge Evidence</v>
      </c>
      <c r="C100" s="10" t="str">
        <v>K48</v>
      </c>
      <c r="D100" s="11" t="str">
        <v>How to minimise dangers</v>
      </c>
      <c r="E100" s="10" t="str">
        <v/>
      </c>
      <c r="F100" s="10" t="str">
        <f>5-COUNTBLANK(G100:K100)</f>
        <v/>
      </c>
      <c r="G100" s="10" t="str">
        <v/>
      </c>
      <c r="H100" s="10" t="str">
        <v/>
      </c>
      <c r="I100" s="10" t="str">
        <v/>
      </c>
      <c r="J100" s="10" t="str">
        <v/>
      </c>
      <c r="K100" s="12" t="str">
        <v/>
      </c>
    </row>
    <row r="101">
      <c r="A101" s="7" t="str">
        <v>MARF027 Apply basic survival skills in the event of vessel abandonment</v>
      </c>
      <c r="B101" s="7" t="str">
        <v>Knowledge Evidence</v>
      </c>
      <c r="C101" s="7" t="str">
        <v>K49</v>
      </c>
      <c r="D101" s="8" t="str">
        <v>Emergency position indicating radio beacons (EPIRBs)</v>
      </c>
      <c r="E101" s="7" t="str">
        <v/>
      </c>
      <c r="F101" s="7" t="str">
        <f>5-COUNTBLANK(G101:K101)</f>
        <v/>
      </c>
      <c r="G101" s="7" t="str">
        <v/>
      </c>
      <c r="H101" s="7" t="str">
        <v/>
      </c>
      <c r="I101" s="7" t="str">
        <v/>
      </c>
      <c r="J101" s="7" t="str">
        <v/>
      </c>
      <c r="K101" s="7" t="str">
        <v/>
      </c>
    </row>
    <row r="102">
      <c r="A102" s="9" t="str">
        <v>MARF027 Apply basic survival skills in the event of vessel abandonment</v>
      </c>
      <c r="B102" s="10" t="str">
        <v>Knowledge Evidence</v>
      </c>
      <c r="C102" s="10" t="str">
        <v>K50</v>
      </c>
      <c r="D102" s="11" t="str">
        <v>Immersion suits</v>
      </c>
      <c r="E102" s="10" t="str">
        <v/>
      </c>
      <c r="F102" s="10" t="str">
        <f>5-COUNTBLANK(G102:K102)</f>
        <v/>
      </c>
      <c r="G102" s="10" t="str">
        <v/>
      </c>
      <c r="H102" s="10" t="str">
        <v/>
      </c>
      <c r="I102" s="10" t="str">
        <v/>
      </c>
      <c r="J102" s="10" t="str">
        <v/>
      </c>
      <c r="K102" s="12" t="str">
        <v/>
      </c>
    </row>
    <row r="103">
      <c r="A103" s="7" t="str">
        <v>MARF027 Apply basic survival skills in the event of vessel abandonment</v>
      </c>
      <c r="B103" s="7" t="str">
        <v>Knowledge Evidence</v>
      </c>
      <c r="C103" s="7" t="str">
        <v>K51</v>
      </c>
      <c r="D103" s="8" t="str">
        <v>SARTs</v>
      </c>
      <c r="E103" s="7" t="str">
        <v/>
      </c>
      <c r="F103" s="7" t="str">
        <f>5-COUNTBLANK(G103:K103)</f>
        <v/>
      </c>
      <c r="G103" s="7" t="str">
        <v/>
      </c>
      <c r="H103" s="7" t="str">
        <v/>
      </c>
      <c r="I103" s="7" t="str">
        <v/>
      </c>
      <c r="J103" s="7" t="str">
        <v/>
      </c>
      <c r="K103" s="7" t="str">
        <v/>
      </c>
    </row>
    <row r="104">
      <c r="A104" s="13" t="str">
        <v/>
      </c>
      <c r="B104" s="13" t="str">
        <v/>
      </c>
      <c r="C104" s="13" t="str">
        <v/>
      </c>
      <c r="D104" s="13" t="str">
        <v/>
      </c>
      <c r="E104" s="13" t="str">
        <v/>
      </c>
      <c r="F104" s="13" t="str">
        <f>5-COUNTBLANK(G104:K104)</f>
        <v/>
      </c>
      <c r="G104" s="13" t="str">
        <v/>
      </c>
      <c r="H104" s="13" t="str">
        <v/>
      </c>
      <c r="I104" s="13" t="str">
        <v/>
      </c>
      <c r="J104" s="13" t="str">
        <v/>
      </c>
      <c r="K104" s="13" t="str">
        <v/>
      </c>
    </row>
    <row r="105">
      <c r="A105" s="7" t="str">
        <v>MARF028 Follow procedures to minimise and fight fires on board a vessel</v>
      </c>
      <c r="B105" s="7" t="str">
        <v>1. Carry out fire minimisation procedures</v>
      </c>
      <c r="C105" s="7" t="str">
        <v>1.1</v>
      </c>
      <c r="D105" s="8" t="str">
        <v>Fire hazards and risks on board vessel are identified and reported to designated personnel according to workplace procedures</v>
      </c>
      <c r="E105" s="7" t="str">
        <v/>
      </c>
      <c r="F105" s="7" t="str">
        <f>5-COUNTBLANK(G105:K105)</f>
        <v/>
      </c>
      <c r="G105" s="7" t="str">
        <v/>
      </c>
      <c r="H105" s="7" t="str">
        <v/>
      </c>
      <c r="I105" s="7" t="str">
        <v/>
      </c>
      <c r="J105" s="7" t="str">
        <v/>
      </c>
      <c r="K105" s="7" t="str">
        <v/>
      </c>
    </row>
    <row r="106">
      <c r="A106" s="9" t="str">
        <v>MARF028 Follow procedures to minimise and fight fires on board a vessel</v>
      </c>
      <c r="B106" s="10" t="str">
        <v>1. Carry out fire minimisation procedures</v>
      </c>
      <c r="C106" s="10" t="str">
        <v>1.2</v>
      </c>
      <c r="D106" s="11" t="str">
        <v>Workplace procedures and work instructions for controlling fire risks are followed</v>
      </c>
      <c r="E106" s="10" t="str">
        <v/>
      </c>
      <c r="F106" s="10" t="str">
        <f>5-COUNTBLANK(G106:K106)</f>
        <v/>
      </c>
      <c r="G106" s="10" t="str">
        <v/>
      </c>
      <c r="H106" s="10" t="str">
        <v/>
      </c>
      <c r="I106" s="10" t="str">
        <v/>
      </c>
      <c r="J106" s="10" t="str">
        <v/>
      </c>
      <c r="K106" s="12" t="str">
        <v/>
      </c>
    </row>
    <row r="107">
      <c r="A107" s="7" t="str">
        <v>MARF028 Follow procedures to minimise and fight fires on board a vessel</v>
      </c>
      <c r="B107" s="7" t="str">
        <v>1. Carry out fire minimisation procedures</v>
      </c>
      <c r="C107" s="7" t="str">
        <v>1.3</v>
      </c>
      <c r="D107" s="8" t="str">
        <v>Firefighting equipment is regularly checked and appropriate action is taken to ensure it is operational</v>
      </c>
      <c r="E107" s="7" t="str">
        <v/>
      </c>
      <c r="F107" s="7" t="str">
        <f>5-COUNTBLANK(G107:K107)</f>
        <v/>
      </c>
      <c r="G107" s="7" t="str">
        <v/>
      </c>
      <c r="H107" s="7" t="str">
        <v/>
      </c>
      <c r="I107" s="7" t="str">
        <v/>
      </c>
      <c r="J107" s="7" t="str">
        <v/>
      </c>
      <c r="K107" s="7" t="str">
        <v/>
      </c>
    </row>
    <row r="108">
      <c r="A108" s="9" t="str">
        <v>MARF028 Follow procedures to minimise and fight fires on board a vessel</v>
      </c>
      <c r="B108" s="10" t="str">
        <v>1. Carry out fire minimisation procedures</v>
      </c>
      <c r="C108" s="10" t="str">
        <v>1.4</v>
      </c>
      <c r="D108" s="11" t="str">
        <v>Participation in fire drills and musters is undertaken to ensure readiness for fire emergencies</v>
      </c>
      <c r="E108" s="10" t="str">
        <v/>
      </c>
      <c r="F108" s="10" t="str">
        <f>5-COUNTBLANK(G108:K108)</f>
        <v/>
      </c>
      <c r="G108" s="10" t="str">
        <v/>
      </c>
      <c r="H108" s="10" t="str">
        <v/>
      </c>
      <c r="I108" s="10" t="str">
        <v/>
      </c>
      <c r="J108" s="10" t="str">
        <v/>
      </c>
      <c r="K108" s="12" t="str">
        <v/>
      </c>
    </row>
    <row r="109">
      <c r="A109" s="7" t="str">
        <v>MARF028 Follow procedures to minimise and fight fires on board a vessel</v>
      </c>
      <c r="B109" s="7" t="str">
        <v>2. Follow instructions during response to a fire emergency</v>
      </c>
      <c r="C109" s="7" t="str">
        <v>2.1</v>
      </c>
      <c r="D109" s="8" t="str">
        <v>Location and class of fire are identified and alarm is raised and or responded to according to workplace procedures</v>
      </c>
      <c r="E109" s="7" t="str">
        <v/>
      </c>
      <c r="F109" s="7" t="str">
        <f>5-COUNTBLANK(G109:K109)</f>
        <v/>
      </c>
      <c r="G109" s="7" t="str">
        <v/>
      </c>
      <c r="H109" s="7" t="str">
        <v/>
      </c>
      <c r="I109" s="7" t="str">
        <v/>
      </c>
      <c r="J109" s="7" t="str">
        <v/>
      </c>
      <c r="K109" s="7" t="str">
        <v/>
      </c>
    </row>
    <row r="110">
      <c r="A110" s="9" t="str">
        <v>MARF028 Follow procedures to minimise and fight fires on board a vessel</v>
      </c>
      <c r="B110" s="10" t="str">
        <v>2. Follow instructions during response to a fire emergency</v>
      </c>
      <c r="C110" s="10" t="str">
        <v>2.2</v>
      </c>
      <c r="D110" s="11" t="str">
        <v>Appropriate personal protective equipment (PPE) requirements are made ready</v>
      </c>
      <c r="E110" s="10" t="str">
        <v/>
      </c>
      <c r="F110" s="10" t="str">
        <f>5-COUNTBLANK(G110:K110)</f>
        <v/>
      </c>
      <c r="G110" s="10" t="str">
        <v/>
      </c>
      <c r="H110" s="10" t="str">
        <v/>
      </c>
      <c r="I110" s="10" t="str">
        <v/>
      </c>
      <c r="J110" s="10" t="str">
        <v/>
      </c>
      <c r="K110" s="12" t="str">
        <v/>
      </c>
    </row>
    <row r="111">
      <c r="A111" s="7" t="str">
        <v>MARF028 Follow procedures to minimise and fight fires on board a vessel</v>
      </c>
      <c r="B111" s="7" t="str">
        <v>2. Follow instructions during response to a fire emergency</v>
      </c>
      <c r="C111" s="7" t="str">
        <v>2.3</v>
      </c>
      <c r="D111" s="8" t="str">
        <v>Instructions to contain the spread of fire and smoke are acted upon</v>
      </c>
      <c r="E111" s="7" t="str">
        <v/>
      </c>
      <c r="F111" s="7" t="str">
        <f>5-COUNTBLANK(G111:K111)</f>
        <v/>
      </c>
      <c r="G111" s="7" t="str">
        <v/>
      </c>
      <c r="H111" s="7" t="str">
        <v/>
      </c>
      <c r="I111" s="7" t="str">
        <v/>
      </c>
      <c r="J111" s="7" t="str">
        <v/>
      </c>
      <c r="K111" s="7" t="str">
        <v/>
      </c>
    </row>
    <row r="112">
      <c r="A112" s="9" t="str">
        <v>MARF028 Follow procedures to minimise and fight fires on board a vessel</v>
      </c>
      <c r="B112" s="10" t="str">
        <v>2. Follow instructions during response to a fire emergency</v>
      </c>
      <c r="C112" s="10" t="str">
        <v>2.4</v>
      </c>
      <c r="D112" s="11" t="str">
        <v>Fire is attacked using appropriate method, firefighting equipment and extinguishing media or agent according to instructions</v>
      </c>
      <c r="E112" s="10" t="str">
        <v/>
      </c>
      <c r="F112" s="10" t="str">
        <f>5-COUNTBLANK(G112:K112)</f>
        <v/>
      </c>
      <c r="G112" s="10" t="str">
        <v/>
      </c>
      <c r="H112" s="10" t="str">
        <v/>
      </c>
      <c r="I112" s="10" t="str">
        <v/>
      </c>
      <c r="J112" s="10" t="str">
        <v/>
      </c>
      <c r="K112" s="12" t="str">
        <v/>
      </c>
    </row>
    <row r="113">
      <c r="A113" s="7" t="str">
        <v>MARF028 Follow procedures to minimise and fight fires on board a vessel</v>
      </c>
      <c r="B113" s="7" t="str">
        <v>2. Follow instructions during response to a fire emergency</v>
      </c>
      <c r="C113" s="7" t="str">
        <v>2.5</v>
      </c>
      <c r="D113" s="8" t="str">
        <v>Collaboration and communication is maintained with others to support the safety and efficiency of the firefighting operation</v>
      </c>
      <c r="E113" s="7" t="str">
        <v/>
      </c>
      <c r="F113" s="7" t="str">
        <f>5-COUNTBLANK(G113:K113)</f>
        <v/>
      </c>
      <c r="G113" s="7" t="str">
        <v/>
      </c>
      <c r="H113" s="7" t="str">
        <v/>
      </c>
      <c r="I113" s="7" t="str">
        <v/>
      </c>
      <c r="J113" s="7" t="str">
        <v/>
      </c>
      <c r="K113" s="7" t="str">
        <v/>
      </c>
    </row>
    <row r="114">
      <c r="A114" s="9" t="str">
        <v>MARF028 Follow procedures to minimise and fight fires on board a vessel</v>
      </c>
      <c r="B114" s="10" t="str">
        <v>3. Support post-fire operations</v>
      </c>
      <c r="C114" s="10" t="str">
        <v>3.1</v>
      </c>
      <c r="D114" s="11" t="str">
        <v>Fire watch is carried out as instructed to prevent further outbreak</v>
      </c>
      <c r="E114" s="10" t="str">
        <v/>
      </c>
      <c r="F114" s="10" t="str">
        <f>5-COUNTBLANK(G114:K114)</f>
        <v/>
      </c>
      <c r="G114" s="10" t="str">
        <v/>
      </c>
      <c r="H114" s="10" t="str">
        <v/>
      </c>
      <c r="I114" s="10" t="str">
        <v/>
      </c>
      <c r="J114" s="10" t="str">
        <v/>
      </c>
      <c r="K114" s="12" t="str">
        <v/>
      </c>
    </row>
    <row r="115">
      <c r="A115" s="7" t="str">
        <v>MARF028 Follow procedures to minimise and fight fires on board a vessel</v>
      </c>
      <c r="B115" s="7" t="str">
        <v>3. Support post-fire operations</v>
      </c>
      <c r="C115" s="7" t="str">
        <v>3.2</v>
      </c>
      <c r="D115" s="8" t="str">
        <v>Equipment is restored to operational condition according to workplace instructions</v>
      </c>
      <c r="E115" s="7" t="str">
        <v/>
      </c>
      <c r="F115" s="7" t="str">
        <f>5-COUNTBLANK(G115:K115)</f>
        <v/>
      </c>
      <c r="G115" s="7" t="str">
        <v/>
      </c>
      <c r="H115" s="7" t="str">
        <v/>
      </c>
      <c r="I115" s="7" t="str">
        <v/>
      </c>
      <c r="J115" s="7" t="str">
        <v/>
      </c>
      <c r="K115" s="7" t="str">
        <v/>
      </c>
    </row>
    <row r="116">
      <c r="A116" s="9" t="str">
        <v>MARF028 Follow procedures to minimise and fight fires on board a vessel</v>
      </c>
      <c r="B116" s="10" t="str">
        <v>3. Support post-fire operations</v>
      </c>
      <c r="C116" s="10" t="str">
        <v>3.3</v>
      </c>
      <c r="D116" s="11" t="str">
        <v>Assistance is provided to preserve fire scene prior to investigation, as required</v>
      </c>
      <c r="E116" s="10" t="str">
        <v/>
      </c>
      <c r="F116" s="10" t="str">
        <f>5-COUNTBLANK(G116:K116)</f>
        <v/>
      </c>
      <c r="G116" s="10" t="str">
        <v/>
      </c>
      <c r="H116" s="10" t="str">
        <v/>
      </c>
      <c r="I116" s="10" t="str">
        <v/>
      </c>
      <c r="J116" s="10" t="str">
        <v/>
      </c>
      <c r="K116" s="12" t="str">
        <v/>
      </c>
    </row>
    <row r="117">
      <c r="A117" s="7" t="str">
        <v>MARF028 Follow procedures to minimise and fight fires on board a vessel</v>
      </c>
      <c r="B117" s="7" t="str">
        <v>3. Support post-fire operations</v>
      </c>
      <c r="C117" s="7" t="str">
        <v>3.4</v>
      </c>
      <c r="D117" s="8" t="str">
        <v>Information relevant for fire incident debrief is provided</v>
      </c>
      <c r="E117" s="7" t="str">
        <v/>
      </c>
      <c r="F117" s="7" t="str">
        <f>5-COUNTBLANK(G117:K117)</f>
        <v/>
      </c>
      <c r="G117" s="7" t="str">
        <v/>
      </c>
      <c r="H117" s="7" t="str">
        <v/>
      </c>
      <c r="I117" s="7" t="str">
        <v/>
      </c>
      <c r="J117" s="7" t="str">
        <v/>
      </c>
      <c r="K117" s="7" t="str">
        <v/>
      </c>
    </row>
    <row r="118" xml:space="preserve">
      <c r="A118" s="9" t="str">
        <v>MARF028 Follow procedures to minimise and fight fires on board a vessel</v>
      </c>
      <c r="B118" s="10" t="str">
        <v>Performance Evidence</v>
      </c>
      <c r="C118" s="10" t="str">
        <v>P1</v>
      </c>
      <c r="D118" s="11" t="str" xml:space="preserve">
        <v xml:space="preserve">Applying extinguishing media to a fire, and:
-	dry chemical powder
-	water</v>
      </c>
      <c r="E118" s="10" t="str">
        <v/>
      </c>
      <c r="F118" s="10" t="str">
        <f>5-COUNTBLANK(G118:K118)</f>
        <v/>
      </c>
      <c r="G118" s="10" t="str">
        <v/>
      </c>
      <c r="H118" s="10" t="str">
        <v/>
      </c>
      <c r="I118" s="10" t="str">
        <v/>
      </c>
      <c r="J118" s="10" t="str">
        <v/>
      </c>
      <c r="K118" s="12" t="str">
        <v/>
      </c>
    </row>
    <row r="119">
      <c r="A119" s="7" t="str">
        <v>MARF028 Follow procedures to minimise and fight fires on board a vessel</v>
      </c>
      <c r="B119" s="7" t="str">
        <v>Performance Evidence</v>
      </c>
      <c r="C119" s="7" t="str">
        <v>P2</v>
      </c>
      <c r="D119" s="8" t="str">
        <v>Applying work health and safety (WHS)/occupational health and safety (OHS) requirements and work practices</v>
      </c>
      <c r="E119" s="7" t="str">
        <v/>
      </c>
      <c r="F119" s="7" t="str">
        <f>5-COUNTBLANK(G119:K119)</f>
        <v/>
      </c>
      <c r="G119" s="7" t="str">
        <v/>
      </c>
      <c r="H119" s="7" t="str">
        <v/>
      </c>
      <c r="I119" s="7" t="str">
        <v/>
      </c>
      <c r="J119" s="7" t="str">
        <v/>
      </c>
      <c r="K119" s="7" t="str">
        <v/>
      </c>
    </row>
    <row r="120">
      <c r="A120" s="9" t="str">
        <v>MARF028 Follow procedures to minimise and fight fires on board a vessel</v>
      </c>
      <c r="B120" s="10" t="str">
        <v>Performance Evidence</v>
      </c>
      <c r="C120" s="10" t="str">
        <v>P3</v>
      </c>
      <c r="D120" s="11" t="str">
        <v>Communicating and working collaboratively as a member of a team in a firefighting operation</v>
      </c>
      <c r="E120" s="10" t="str">
        <v/>
      </c>
      <c r="F120" s="10" t="str">
        <f>5-COUNTBLANK(G120:K120)</f>
        <v/>
      </c>
      <c r="G120" s="10" t="str">
        <v/>
      </c>
      <c r="H120" s="10" t="str">
        <v/>
      </c>
      <c r="I120" s="10" t="str">
        <v/>
      </c>
      <c r="J120" s="10" t="str">
        <v/>
      </c>
      <c r="K120" s="12" t="str">
        <v/>
      </c>
    </row>
    <row r="121">
      <c r="A121" s="7" t="str">
        <v>MARF028 Follow procedures to minimise and fight fires on board a vessel</v>
      </c>
      <c r="B121" s="7" t="str">
        <v>Performance Evidence</v>
      </c>
      <c r="C121" s="7" t="str">
        <v>P4</v>
      </c>
      <c r="D121" s="8" t="str">
        <v>Conducting effective boundary cooling</v>
      </c>
      <c r="E121" s="7" t="str">
        <v/>
      </c>
      <c r="F121" s="7" t="str">
        <f>5-COUNTBLANK(G121:K121)</f>
        <v/>
      </c>
      <c r="G121" s="7" t="str">
        <v/>
      </c>
      <c r="H121" s="7" t="str">
        <v/>
      </c>
      <c r="I121" s="7" t="str">
        <v/>
      </c>
      <c r="J121" s="7" t="str">
        <v/>
      </c>
      <c r="K121" s="7" t="str">
        <v/>
      </c>
    </row>
    <row r="122">
      <c r="A122" s="9" t="str">
        <v>MARF028 Follow procedures to minimise and fight fires on board a vessel</v>
      </c>
      <c r="B122" s="10" t="str">
        <v>Performance Evidence</v>
      </c>
      <c r="C122" s="10" t="str">
        <v>P5</v>
      </c>
      <c r="D122" s="11" t="str">
        <v>Correctly using vessel closure and shutdown systems</v>
      </c>
      <c r="E122" s="10" t="str">
        <v/>
      </c>
      <c r="F122" s="10" t="str">
        <f>5-COUNTBLANK(G122:K122)</f>
        <v/>
      </c>
      <c r="G122" s="10" t="str">
        <v/>
      </c>
      <c r="H122" s="10" t="str">
        <v/>
      </c>
      <c r="I122" s="10" t="str">
        <v/>
      </c>
      <c r="J122" s="10" t="str">
        <v/>
      </c>
      <c r="K122" s="12" t="str">
        <v/>
      </c>
    </row>
    <row r="123">
      <c r="A123" s="7" t="str">
        <v>MARF028 Follow procedures to minimise and fight fires on board a vessel</v>
      </c>
      <c r="B123" s="7" t="str">
        <v>Performance Evidence</v>
      </c>
      <c r="C123" s="7" t="str">
        <v>P6</v>
      </c>
      <c r="D123" s="8" t="str">
        <v>Identifying fire hazards and risks</v>
      </c>
      <c r="E123" s="7" t="str">
        <v/>
      </c>
      <c r="F123" s="7" t="str">
        <f>5-COUNTBLANK(G123:K123)</f>
        <v/>
      </c>
      <c r="G123" s="7" t="str">
        <v/>
      </c>
      <c r="H123" s="7" t="str">
        <v/>
      </c>
      <c r="I123" s="7" t="str">
        <v/>
      </c>
      <c r="J123" s="7" t="str">
        <v/>
      </c>
      <c r="K123" s="7" t="str">
        <v/>
      </c>
    </row>
    <row r="124">
      <c r="A124" s="9" t="str">
        <v>MARF028 Follow procedures to minimise and fight fires on board a vessel</v>
      </c>
      <c r="B124" s="10" t="str">
        <v>Performance Evidence</v>
      </c>
      <c r="C124" s="10" t="str">
        <v>P7</v>
      </c>
      <c r="D124" s="11" t="str">
        <v>Using a fire blanket to extinguish a fire</v>
      </c>
      <c r="E124" s="10" t="str">
        <v/>
      </c>
      <c r="F124" s="10" t="str">
        <f>5-COUNTBLANK(G124:K124)</f>
        <v/>
      </c>
      <c r="G124" s="10" t="str">
        <v/>
      </c>
      <c r="H124" s="10" t="str">
        <v/>
      </c>
      <c r="I124" s="10" t="str">
        <v/>
      </c>
      <c r="J124" s="10" t="str">
        <v/>
      </c>
      <c r="K124" s="12" t="str">
        <v/>
      </c>
    </row>
    <row r="125">
      <c r="A125" s="7" t="str">
        <v>MARF028 Follow procedures to minimise and fight fires on board a vessel</v>
      </c>
      <c r="B125" s="7" t="str">
        <v>Performance Evidence</v>
      </c>
      <c r="C125" s="7" t="str">
        <v>P8</v>
      </c>
      <c r="D125" s="8" t="str">
        <v>Using fire hose lines (jet spray to fog stream).</v>
      </c>
      <c r="E125" s="7" t="str">
        <v/>
      </c>
      <c r="F125" s="7" t="str">
        <f>5-COUNTBLANK(G125:K125)</f>
        <v/>
      </c>
      <c r="G125" s="7" t="str">
        <v/>
      </c>
      <c r="H125" s="7" t="str">
        <v/>
      </c>
      <c r="I125" s="7" t="str">
        <v/>
      </c>
      <c r="J125" s="7" t="str">
        <v/>
      </c>
      <c r="K125" s="7" t="str">
        <v/>
      </c>
    </row>
    <row r="126">
      <c r="A126" s="9" t="str">
        <v>MARF028 Follow procedures to minimise and fight fires on board a vessel</v>
      </c>
      <c r="B126" s="10" t="str">
        <v>Performance Evidence</v>
      </c>
      <c r="C126" s="10" t="str">
        <v>P9</v>
      </c>
      <c r="D126" s="11" t="str">
        <v>Dry chemical powder</v>
      </c>
      <c r="E126" s="10" t="str">
        <v/>
      </c>
      <c r="F126" s="10" t="str">
        <f>5-COUNTBLANK(G126:K126)</f>
        <v/>
      </c>
      <c r="G126" s="10" t="str">
        <v/>
      </c>
      <c r="H126" s="10" t="str">
        <v/>
      </c>
      <c r="I126" s="10" t="str">
        <v/>
      </c>
      <c r="J126" s="10" t="str">
        <v/>
      </c>
      <c r="K126" s="12" t="str">
        <v/>
      </c>
    </row>
    <row r="127">
      <c r="A127" s="7" t="str">
        <v>MARF028 Follow procedures to minimise and fight fires on board a vessel</v>
      </c>
      <c r="B127" s="7" t="str">
        <v>Performance Evidence</v>
      </c>
      <c r="C127" s="7" t="str">
        <v>P10</v>
      </c>
      <c r="D127" s="8" t="str">
        <v>Water</v>
      </c>
      <c r="E127" s="7" t="str">
        <v/>
      </c>
      <c r="F127" s="7" t="str">
        <f>5-COUNTBLANK(G127:K127)</f>
        <v/>
      </c>
      <c r="G127" s="7" t="str">
        <v/>
      </c>
      <c r="H127" s="7" t="str">
        <v/>
      </c>
      <c r="I127" s="7" t="str">
        <v/>
      </c>
      <c r="J127" s="7" t="str">
        <v/>
      </c>
      <c r="K127" s="7" t="str">
        <v/>
      </c>
    </row>
    <row r="128">
      <c r="A128" s="9" t="str">
        <v>MARF028 Follow procedures to minimise and fight fires on board a vessel</v>
      </c>
      <c r="B128" s="10" t="str">
        <v>Knowledge Evidence</v>
      </c>
      <c r="C128" s="10" t="str">
        <v>K1</v>
      </c>
      <c r="D128" s="11" t="str">
        <v>Chemistry of fire and its relationship to flash point, vapour density, auto ignition temperature and spontaneous combustion</v>
      </c>
      <c r="E128" s="10" t="str">
        <v/>
      </c>
      <c r="F128" s="10" t="str">
        <f>5-COUNTBLANK(G128:K128)</f>
        <v/>
      </c>
      <c r="G128" s="10" t="str">
        <v/>
      </c>
      <c r="H128" s="10" t="str">
        <v/>
      </c>
      <c r="I128" s="10" t="str">
        <v/>
      </c>
      <c r="J128" s="10" t="str">
        <v/>
      </c>
      <c r="K128" s="12" t="str">
        <v/>
      </c>
    </row>
    <row r="129" xml:space="preserve">
      <c r="A129" s="7" t="str">
        <v>MARF028 Follow procedures to minimise and fight fires on board a vessel</v>
      </c>
      <c r="B129" s="7" t="str">
        <v>Knowledge Evidence</v>
      </c>
      <c r="C129" s="7" t="str">
        <v>K2</v>
      </c>
      <c r="D129" s="8" t="str" xml:space="preserve">
        <v xml:space="preserve">Classes of fire applicable to Australian and New Zealand Standards, includes:
-	A – Carbonaceous solids
-	B – Flammable liquids
-	C – Flammable gases
-	E – Electrically energised equipment
-	F – Cooking fats or oils</v>
      </c>
      <c r="E129" s="7" t="str">
        <v/>
      </c>
      <c r="F129" s="7" t="str">
        <f>5-COUNTBLANK(G129:K129)</f>
        <v/>
      </c>
      <c r="G129" s="7" t="str">
        <v/>
      </c>
      <c r="H129" s="7" t="str">
        <v/>
      </c>
      <c r="I129" s="7" t="str">
        <v/>
      </c>
      <c r="J129" s="7" t="str">
        <v/>
      </c>
      <c r="K129" s="7" t="str">
        <v/>
      </c>
    </row>
    <row r="130">
      <c r="A130" s="9" t="str">
        <v>MARF028 Follow procedures to minimise and fight fires on board a vessel</v>
      </c>
      <c r="B130" s="10" t="str">
        <v>Knowledge Evidence</v>
      </c>
      <c r="C130" s="10" t="str">
        <v>K3</v>
      </c>
      <c r="D130" s="11" t="str">
        <v>Detection and suppression systems, including fixed firefighting systems</v>
      </c>
      <c r="E130" s="10" t="str">
        <v/>
      </c>
      <c r="F130" s="10" t="str">
        <f>5-COUNTBLANK(G130:K130)</f>
        <v/>
      </c>
      <c r="G130" s="10" t="str">
        <v/>
      </c>
      <c r="H130" s="10" t="str">
        <v/>
      </c>
      <c r="I130" s="10" t="str">
        <v/>
      </c>
      <c r="J130" s="10" t="str">
        <v/>
      </c>
      <c r="K130" s="12" t="str">
        <v/>
      </c>
    </row>
    <row r="131" xml:space="preserve">
      <c r="A131" s="7" t="str">
        <v>MARF028 Follow procedures to minimise and fight fires on board a vessel</v>
      </c>
      <c r="B131" s="7" t="str">
        <v>Knowledge Evidence</v>
      </c>
      <c r="C131" s="7" t="str">
        <v>K4</v>
      </c>
      <c r="D131" s="8" t="str" xml:space="preserve">
        <v xml:space="preserve">Extinguishing media, and their use, includes:
-	extinguishing powders
-	firefighting foams
-	gaseous extinguishing agents
-	water</v>
      </c>
      <c r="E131" s="7" t="str">
        <v/>
      </c>
      <c r="F131" s="7" t="str">
        <f>5-COUNTBLANK(G131:K131)</f>
        <v/>
      </c>
      <c r="G131" s="7" t="str">
        <v/>
      </c>
      <c r="H131" s="7" t="str">
        <v/>
      </c>
      <c r="I131" s="7" t="str">
        <v/>
      </c>
      <c r="J131" s="7" t="str">
        <v/>
      </c>
      <c r="K131" s="7" t="str">
        <v/>
      </c>
    </row>
    <row r="132">
      <c r="A132" s="9" t="str">
        <v>MARF028 Follow procedures to minimise and fight fires on board a vessel</v>
      </c>
      <c r="B132" s="10" t="str">
        <v>Knowledge Evidence</v>
      </c>
      <c r="C132" s="10" t="str">
        <v>K5</v>
      </c>
      <c r="D132" s="11" t="str">
        <v>Fire alarms and signals during on-board fire emergency</v>
      </c>
      <c r="E132" s="10" t="str">
        <v/>
      </c>
      <c r="F132" s="10" t="str">
        <f>5-COUNTBLANK(G132:K132)</f>
        <v/>
      </c>
      <c r="G132" s="10" t="str">
        <v/>
      </c>
      <c r="H132" s="10" t="str">
        <v/>
      </c>
      <c r="I132" s="10" t="str">
        <v/>
      </c>
      <c r="J132" s="10" t="str">
        <v/>
      </c>
      <c r="K132" s="12" t="str">
        <v/>
      </c>
    </row>
    <row r="133" xml:space="preserve">
      <c r="A133" s="7" t="str">
        <v>MARF028 Follow procedures to minimise and fight fires on board a vessel</v>
      </c>
      <c r="B133" s="7" t="str">
        <v>Knowledge Evidence</v>
      </c>
      <c r="C133" s="7" t="str">
        <v>K6</v>
      </c>
      <c r="D133" s="8" t="str" xml:space="preserve">
        <v xml:space="preserve">Fire hazards and risks, includes:
-	cargo
-	clothing
-	cooking oils
-	cordage
-	electrical arcing
-	fuels and lubricants
-	furnishings
-	paints
-	poor housekeeping
-	poor work practices
-	smoking
-	spontaneous combustion</v>
      </c>
      <c r="E133" s="7" t="str">
        <v/>
      </c>
      <c r="F133" s="7" t="str">
        <f>5-COUNTBLANK(G133:K133)</f>
        <v/>
      </c>
      <c r="G133" s="7" t="str">
        <v/>
      </c>
      <c r="H133" s="7" t="str">
        <v/>
      </c>
      <c r="I133" s="7" t="str">
        <v/>
      </c>
      <c r="J133" s="7" t="str">
        <v/>
      </c>
      <c r="K133" s="7" t="str">
        <v/>
      </c>
    </row>
    <row r="134">
      <c r="A134" s="9" t="str">
        <v>MARF028 Follow procedures to minimise and fight fires on board a vessel</v>
      </c>
      <c r="B134" s="10" t="str">
        <v>Knowledge Evidence</v>
      </c>
      <c r="C134" s="10" t="str">
        <v>K7</v>
      </c>
      <c r="D134" s="11" t="str">
        <v>Fire pumps</v>
      </c>
      <c r="E134" s="10" t="str">
        <v/>
      </c>
      <c r="F134" s="10" t="str">
        <f>5-COUNTBLANK(G134:K134)</f>
        <v/>
      </c>
      <c r="G134" s="10" t="str">
        <v/>
      </c>
      <c r="H134" s="10" t="str">
        <v/>
      </c>
      <c r="I134" s="10" t="str">
        <v/>
      </c>
      <c r="J134" s="10" t="str">
        <v/>
      </c>
      <c r="K134" s="12" t="str">
        <v/>
      </c>
    </row>
    <row r="135">
      <c r="A135" s="7" t="str">
        <v>MARF028 Follow procedures to minimise and fight fires on board a vessel</v>
      </c>
      <c r="B135" s="7" t="str">
        <v>Knowledge Evidence</v>
      </c>
      <c r="C135" s="7" t="str">
        <v>K8</v>
      </c>
      <c r="D135" s="8" t="str">
        <v>Firefighting tactics, techniques and procedures, including team dynamics</v>
      </c>
      <c r="E135" s="7" t="str">
        <v/>
      </c>
      <c r="F135" s="7" t="str">
        <f>5-COUNTBLANK(G135:K135)</f>
        <v/>
      </c>
      <c r="G135" s="7" t="str">
        <v/>
      </c>
      <c r="H135" s="7" t="str">
        <v/>
      </c>
      <c r="I135" s="7" t="str">
        <v/>
      </c>
      <c r="J135" s="7" t="str">
        <v/>
      </c>
      <c r="K135" s="7" t="str">
        <v/>
      </c>
    </row>
    <row r="136">
      <c r="A136" s="9" t="str">
        <v>MARF028 Follow procedures to minimise and fight fires on board a vessel</v>
      </c>
      <c r="B136" s="10" t="str">
        <v>Knowledge Evidence</v>
      </c>
      <c r="C136" s="10" t="str">
        <v>K9</v>
      </c>
      <c r="D136" s="11" t="str">
        <v>Hazards and threats to life or health during on-board firefighting operations</v>
      </c>
      <c r="E136" s="10" t="str">
        <v/>
      </c>
      <c r="F136" s="10" t="str">
        <f>5-COUNTBLANK(G136:K136)</f>
        <v/>
      </c>
      <c r="G136" s="10" t="str">
        <v/>
      </c>
      <c r="H136" s="10" t="str">
        <v/>
      </c>
      <c r="I136" s="10" t="str">
        <v/>
      </c>
      <c r="J136" s="10" t="str">
        <v/>
      </c>
      <c r="K136" s="12" t="str">
        <v/>
      </c>
    </row>
    <row r="137">
      <c r="A137" s="7" t="str">
        <v>MARF028 Follow procedures to minimise and fight fires on board a vessel</v>
      </c>
      <c r="B137" s="7" t="str">
        <v>Knowledge Evidence</v>
      </c>
      <c r="C137" s="7" t="str">
        <v>K10</v>
      </c>
      <c r="D137" s="8" t="str">
        <v>International shore connections</v>
      </c>
      <c r="E137" s="7" t="str">
        <v/>
      </c>
      <c r="F137" s="7" t="str">
        <f>5-COUNTBLANK(G137:K137)</f>
        <v/>
      </c>
      <c r="G137" s="7" t="str">
        <v/>
      </c>
      <c r="H137" s="7" t="str">
        <v/>
      </c>
      <c r="I137" s="7" t="str">
        <v/>
      </c>
      <c r="J137" s="7" t="str">
        <v/>
      </c>
      <c r="K137" s="7" t="str">
        <v/>
      </c>
    </row>
    <row r="138">
      <c r="A138" s="9" t="str">
        <v>MARF028 Follow procedures to minimise and fight fires on board a vessel</v>
      </c>
      <c r="B138" s="10" t="str">
        <v>Knowledge Evidence</v>
      </c>
      <c r="C138" s="10" t="str">
        <v>K11</v>
      </c>
      <c r="D138" s="11" t="str">
        <v>Methods of heat transfer</v>
      </c>
      <c r="E138" s="10" t="str">
        <v/>
      </c>
      <c r="F138" s="10" t="str">
        <f>5-COUNTBLANK(G138:K138)</f>
        <v/>
      </c>
      <c r="G138" s="10" t="str">
        <v/>
      </c>
      <c r="H138" s="10" t="str">
        <v/>
      </c>
      <c r="I138" s="10" t="str">
        <v/>
      </c>
      <c r="J138" s="10" t="str">
        <v/>
      </c>
      <c r="K138" s="12" t="str">
        <v/>
      </c>
    </row>
    <row r="139">
      <c r="A139" s="7" t="str">
        <v>MARF028 Follow procedures to minimise and fight fires on board a vessel</v>
      </c>
      <c r="B139" s="7" t="str">
        <v>Knowledge Evidence</v>
      </c>
      <c r="C139" s="7" t="str">
        <v>K12</v>
      </c>
      <c r="D139" s="8" t="str">
        <v>On-board fire emergency response organisation and procedures</v>
      </c>
      <c r="E139" s="7" t="str">
        <v/>
      </c>
      <c r="F139" s="7" t="str">
        <f>5-COUNTBLANK(G139:K139)</f>
        <v/>
      </c>
      <c r="G139" s="7" t="str">
        <v/>
      </c>
      <c r="H139" s="7" t="str">
        <v/>
      </c>
      <c r="I139" s="7" t="str">
        <v/>
      </c>
      <c r="J139" s="7" t="str">
        <v/>
      </c>
      <c r="K139" s="7" t="str">
        <v/>
      </c>
    </row>
    <row r="140">
      <c r="A140" s="9" t="str">
        <v>MARF028 Follow procedures to minimise and fight fires on board a vessel</v>
      </c>
      <c r="B140" s="10" t="str">
        <v>Knowledge Evidence</v>
      </c>
      <c r="C140" s="10" t="str">
        <v>K13</v>
      </c>
      <c r="D140" s="11" t="str">
        <v>Portable fire extinguishers – colour codes and suitability for class of fire</v>
      </c>
      <c r="E140" s="10" t="str">
        <v/>
      </c>
      <c r="F140" s="10" t="str">
        <f>5-COUNTBLANK(G140:K140)</f>
        <v/>
      </c>
      <c r="G140" s="10" t="str">
        <v/>
      </c>
      <c r="H140" s="10" t="str">
        <v/>
      </c>
      <c r="I140" s="10" t="str">
        <v/>
      </c>
      <c r="J140" s="10" t="str">
        <v/>
      </c>
      <c r="K140" s="12" t="str">
        <v/>
      </c>
    </row>
    <row r="141">
      <c r="A141" s="7" t="str">
        <v>MARF028 Follow procedures to minimise and fight fires on board a vessel</v>
      </c>
      <c r="B141" s="7" t="str">
        <v>Knowledge Evidence</v>
      </c>
      <c r="C141" s="7" t="str">
        <v>K14</v>
      </c>
      <c r="D141" s="8" t="str">
        <v>Principles and methods of extinguishment of each class of fire</v>
      </c>
      <c r="E141" s="7" t="str">
        <v/>
      </c>
      <c r="F141" s="7" t="str">
        <f>5-COUNTBLANK(G141:K141)</f>
        <v/>
      </c>
      <c r="G141" s="7" t="str">
        <v/>
      </c>
      <c r="H141" s="7" t="str">
        <v/>
      </c>
      <c r="I141" s="7" t="str">
        <v/>
      </c>
      <c r="J141" s="7" t="str">
        <v/>
      </c>
      <c r="K141" s="7" t="str">
        <v/>
      </c>
    </row>
    <row r="142">
      <c r="A142" s="9" t="str">
        <v>MARF028 Follow procedures to minimise and fight fires on board a vessel</v>
      </c>
      <c r="B142" s="10" t="str">
        <v>Knowledge Evidence</v>
      </c>
      <c r="C142" s="10" t="str">
        <v>K15</v>
      </c>
      <c r="D142" s="11" t="str">
        <v>Principles underlying spread of fire on a vessel</v>
      </c>
      <c r="E142" s="10" t="str">
        <v/>
      </c>
      <c r="F142" s="10" t="str">
        <f>5-COUNTBLANK(G142:K142)</f>
        <v/>
      </c>
      <c r="G142" s="10" t="str">
        <v/>
      </c>
      <c r="H142" s="10" t="str">
        <v/>
      </c>
      <c r="I142" s="10" t="str">
        <v/>
      </c>
      <c r="J142" s="10" t="str">
        <v/>
      </c>
      <c r="K142" s="12" t="str">
        <v/>
      </c>
    </row>
    <row r="143" xml:space="preserve">
      <c r="A143" s="7" t="str">
        <v>MARF028 Follow procedures to minimise and fight fires on board a vessel</v>
      </c>
      <c r="B143" s="7" t="str">
        <v>Knowledge Evidence</v>
      </c>
      <c r="C143" s="7" t="str">
        <v>K16</v>
      </c>
      <c r="D143" s="8" t="str" xml:space="preserve">
        <v xml:space="preserve">Procedure for restoring equipment to operational condition includes:
-	cleaning
-	re-stowing</v>
      </c>
      <c r="E143" s="7" t="str">
        <v/>
      </c>
      <c r="F143" s="7" t="str">
        <f>5-COUNTBLANK(G143:K143)</f>
        <v/>
      </c>
      <c r="G143" s="7" t="str">
        <v/>
      </c>
      <c r="H143" s="7" t="str">
        <v/>
      </c>
      <c r="I143" s="7" t="str">
        <v/>
      </c>
      <c r="J143" s="7" t="str">
        <v/>
      </c>
      <c r="K143" s="7" t="str">
        <v/>
      </c>
    </row>
    <row r="144">
      <c r="A144" s="9" t="str">
        <v>MARF028 Follow procedures to minimise and fight fires on board a vessel</v>
      </c>
      <c r="B144" s="10" t="str">
        <v>Knowledge Evidence</v>
      </c>
      <c r="C144" s="10" t="str">
        <v>K17</v>
      </c>
      <c r="D144" s="11" t="str">
        <v>Types of fire detection, firefighting equipment and systems used on vessels, their features, principles of operation, procedures for their use and problems that can occur</v>
      </c>
      <c r="E144" s="10" t="str">
        <v/>
      </c>
      <c r="F144" s="10" t="str">
        <f>5-COUNTBLANK(G144:K144)</f>
        <v/>
      </c>
      <c r="G144" s="10" t="str">
        <v/>
      </c>
      <c r="H144" s="10" t="str">
        <v/>
      </c>
      <c r="I144" s="10" t="str">
        <v/>
      </c>
      <c r="J144" s="10" t="str">
        <v/>
      </c>
      <c r="K144" s="12" t="str">
        <v/>
      </c>
    </row>
    <row r="145">
      <c r="A145" s="7" t="str">
        <v>MARF028 Follow procedures to minimise and fight fires on board a vessel</v>
      </c>
      <c r="B145" s="7" t="str">
        <v>Knowledge Evidence</v>
      </c>
      <c r="C145" s="7" t="str">
        <v>K18</v>
      </c>
      <c r="D145" s="8" t="str">
        <v>Using a fire bucket</v>
      </c>
      <c r="E145" s="7" t="str">
        <v/>
      </c>
      <c r="F145" s="7" t="str">
        <f>5-COUNTBLANK(G145:K145)</f>
        <v/>
      </c>
      <c r="G145" s="7" t="str">
        <v/>
      </c>
      <c r="H145" s="7" t="str">
        <v/>
      </c>
      <c r="I145" s="7" t="str">
        <v/>
      </c>
      <c r="J145" s="7" t="str">
        <v/>
      </c>
      <c r="K145" s="7" t="str">
        <v/>
      </c>
    </row>
    <row r="146">
      <c r="A146" s="9" t="str">
        <v>MARF028 Follow procedures to minimise and fight fires on board a vessel</v>
      </c>
      <c r="B146" s="10" t="str">
        <v>Knowledge Evidence</v>
      </c>
      <c r="C146" s="10" t="str">
        <v>K19</v>
      </c>
      <c r="D146" s="11" t="str">
        <v>Ventilation procedures</v>
      </c>
      <c r="E146" s="10" t="str">
        <v/>
      </c>
      <c r="F146" s="10" t="str">
        <f>5-COUNTBLANK(G146:K146)</f>
        <v/>
      </c>
      <c r="G146" s="10" t="str">
        <v/>
      </c>
      <c r="H146" s="10" t="str">
        <v/>
      </c>
      <c r="I146" s="10" t="str">
        <v/>
      </c>
      <c r="J146" s="10" t="str">
        <v/>
      </c>
      <c r="K146" s="12" t="str">
        <v/>
      </c>
    </row>
    <row r="147">
      <c r="A147" s="7" t="str">
        <v>MARF028 Follow procedures to minimise and fight fires on board a vessel</v>
      </c>
      <c r="B147" s="7" t="str">
        <v>Knowledge Evidence</v>
      </c>
      <c r="C147" s="7" t="str">
        <v>K20</v>
      </c>
      <c r="D147" s="8" t="str">
        <v>Vessel construction as it relates to fire prevention or protection</v>
      </c>
      <c r="E147" s="7" t="str">
        <v/>
      </c>
      <c r="F147" s="7" t="str">
        <f>5-COUNTBLANK(G147:K147)</f>
        <v/>
      </c>
      <c r="G147" s="7" t="str">
        <v/>
      </c>
      <c r="H147" s="7" t="str">
        <v/>
      </c>
      <c r="I147" s="7" t="str">
        <v/>
      </c>
      <c r="J147" s="7" t="str">
        <v/>
      </c>
      <c r="K147" s="7" t="str">
        <v/>
      </c>
    </row>
    <row r="148">
      <c r="A148" s="9" t="str">
        <v>MARF028 Follow procedures to minimise and fight fires on board a vessel</v>
      </c>
      <c r="B148" s="10" t="str">
        <v>Knowledge Evidence</v>
      </c>
      <c r="C148" s="10" t="str">
        <v>K21</v>
      </c>
      <c r="D148" s="11" t="str">
        <v>WHS/OHS requirements and safe work practices.</v>
      </c>
      <c r="E148" s="10" t="str">
        <v/>
      </c>
      <c r="F148" s="10" t="str">
        <f>5-COUNTBLANK(G148:K148)</f>
        <v/>
      </c>
      <c r="G148" s="10" t="str">
        <v/>
      </c>
      <c r="H148" s="10" t="str">
        <v/>
      </c>
      <c r="I148" s="10" t="str">
        <v/>
      </c>
      <c r="J148" s="10" t="str">
        <v/>
      </c>
      <c r="K148" s="12" t="str">
        <v/>
      </c>
    </row>
    <row r="149">
      <c r="A149" s="7" t="str">
        <v>MARF028 Follow procedures to minimise and fight fires on board a vessel</v>
      </c>
      <c r="B149" s="7" t="str">
        <v>Knowledge Evidence</v>
      </c>
      <c r="C149" s="7" t="str">
        <v>K22</v>
      </c>
      <c r="D149" s="8" t="str">
        <v>A – Carbonaceous solids</v>
      </c>
      <c r="E149" s="7" t="str">
        <v/>
      </c>
      <c r="F149" s="7" t="str">
        <f>5-COUNTBLANK(G149:K149)</f>
        <v/>
      </c>
      <c r="G149" s="7" t="str">
        <v/>
      </c>
      <c r="H149" s="7" t="str">
        <v/>
      </c>
      <c r="I149" s="7" t="str">
        <v/>
      </c>
      <c r="J149" s="7" t="str">
        <v/>
      </c>
      <c r="K149" s="7" t="str">
        <v/>
      </c>
    </row>
    <row r="150">
      <c r="A150" s="9" t="str">
        <v>MARF028 Follow procedures to minimise and fight fires on board a vessel</v>
      </c>
      <c r="B150" s="10" t="str">
        <v>Knowledge Evidence</v>
      </c>
      <c r="C150" s="10" t="str">
        <v>K23</v>
      </c>
      <c r="D150" s="11" t="str">
        <v>B – Flammable liquids</v>
      </c>
      <c r="E150" s="10" t="str">
        <v/>
      </c>
      <c r="F150" s="10" t="str">
        <f>5-COUNTBLANK(G150:K150)</f>
        <v/>
      </c>
      <c r="G150" s="10" t="str">
        <v/>
      </c>
      <c r="H150" s="10" t="str">
        <v/>
      </c>
      <c r="I150" s="10" t="str">
        <v/>
      </c>
      <c r="J150" s="10" t="str">
        <v/>
      </c>
      <c r="K150" s="12" t="str">
        <v/>
      </c>
    </row>
    <row r="151">
      <c r="A151" s="7" t="str">
        <v>MARF028 Follow procedures to minimise and fight fires on board a vessel</v>
      </c>
      <c r="B151" s="7" t="str">
        <v>Knowledge Evidence</v>
      </c>
      <c r="C151" s="7" t="str">
        <v>K24</v>
      </c>
      <c r="D151" s="8" t="str">
        <v>C – Flammable gases</v>
      </c>
      <c r="E151" s="7" t="str">
        <v/>
      </c>
      <c r="F151" s="7" t="str">
        <f>5-COUNTBLANK(G151:K151)</f>
        <v/>
      </c>
      <c r="G151" s="7" t="str">
        <v/>
      </c>
      <c r="H151" s="7" t="str">
        <v/>
      </c>
      <c r="I151" s="7" t="str">
        <v/>
      </c>
      <c r="J151" s="7" t="str">
        <v/>
      </c>
      <c r="K151" s="7" t="str">
        <v/>
      </c>
    </row>
    <row r="152">
      <c r="A152" s="9" t="str">
        <v>MARF028 Follow procedures to minimise and fight fires on board a vessel</v>
      </c>
      <c r="B152" s="10" t="str">
        <v>Knowledge Evidence</v>
      </c>
      <c r="C152" s="10" t="str">
        <v>K25</v>
      </c>
      <c r="D152" s="11" t="str">
        <v>E – Electrically energised equipment</v>
      </c>
      <c r="E152" s="10" t="str">
        <v/>
      </c>
      <c r="F152" s="10" t="str">
        <f>5-COUNTBLANK(G152:K152)</f>
        <v/>
      </c>
      <c r="G152" s="10" t="str">
        <v/>
      </c>
      <c r="H152" s="10" t="str">
        <v/>
      </c>
      <c r="I152" s="10" t="str">
        <v/>
      </c>
      <c r="J152" s="10" t="str">
        <v/>
      </c>
      <c r="K152" s="12" t="str">
        <v/>
      </c>
    </row>
    <row r="153">
      <c r="A153" s="7" t="str">
        <v>MARF028 Follow procedures to minimise and fight fires on board a vessel</v>
      </c>
      <c r="B153" s="7" t="str">
        <v>Knowledge Evidence</v>
      </c>
      <c r="C153" s="7" t="str">
        <v>K26</v>
      </c>
      <c r="D153" s="8" t="str">
        <v>F – Cooking fats or oils</v>
      </c>
      <c r="E153" s="7" t="str">
        <v/>
      </c>
      <c r="F153" s="7" t="str">
        <f>5-COUNTBLANK(G153:K153)</f>
        <v/>
      </c>
      <c r="G153" s="7" t="str">
        <v/>
      </c>
      <c r="H153" s="7" t="str">
        <v/>
      </c>
      <c r="I153" s="7" t="str">
        <v/>
      </c>
      <c r="J153" s="7" t="str">
        <v/>
      </c>
      <c r="K153" s="7" t="str">
        <v/>
      </c>
    </row>
    <row r="154">
      <c r="A154" s="9" t="str">
        <v>MARF028 Follow procedures to minimise and fight fires on board a vessel</v>
      </c>
      <c r="B154" s="10" t="str">
        <v>Knowledge Evidence</v>
      </c>
      <c r="C154" s="10" t="str">
        <v>K27</v>
      </c>
      <c r="D154" s="11" t="str">
        <v>Extinguishing powders</v>
      </c>
      <c r="E154" s="10" t="str">
        <v/>
      </c>
      <c r="F154" s="10" t="str">
        <f>5-COUNTBLANK(G154:K154)</f>
        <v/>
      </c>
      <c r="G154" s="10" t="str">
        <v/>
      </c>
      <c r="H154" s="10" t="str">
        <v/>
      </c>
      <c r="I154" s="10" t="str">
        <v/>
      </c>
      <c r="J154" s="10" t="str">
        <v/>
      </c>
      <c r="K154" s="12" t="str">
        <v/>
      </c>
    </row>
    <row r="155">
      <c r="A155" s="7" t="str">
        <v>MARF028 Follow procedures to minimise and fight fires on board a vessel</v>
      </c>
      <c r="B155" s="7" t="str">
        <v>Knowledge Evidence</v>
      </c>
      <c r="C155" s="7" t="str">
        <v>K28</v>
      </c>
      <c r="D155" s="8" t="str">
        <v>Firefighting foams</v>
      </c>
      <c r="E155" s="7" t="str">
        <v/>
      </c>
      <c r="F155" s="7" t="str">
        <f>5-COUNTBLANK(G155:K155)</f>
        <v/>
      </c>
      <c r="G155" s="7" t="str">
        <v/>
      </c>
      <c r="H155" s="7" t="str">
        <v/>
      </c>
      <c r="I155" s="7" t="str">
        <v/>
      </c>
      <c r="J155" s="7" t="str">
        <v/>
      </c>
      <c r="K155" s="7" t="str">
        <v/>
      </c>
    </row>
    <row r="156">
      <c r="A156" s="9" t="str">
        <v>MARF028 Follow procedures to minimise and fight fires on board a vessel</v>
      </c>
      <c r="B156" s="10" t="str">
        <v>Knowledge Evidence</v>
      </c>
      <c r="C156" s="10" t="str">
        <v>K29</v>
      </c>
      <c r="D156" s="11" t="str">
        <v>Gaseous extinguishing agents</v>
      </c>
      <c r="E156" s="10" t="str">
        <v/>
      </c>
      <c r="F156" s="10" t="str">
        <f>5-COUNTBLANK(G156:K156)</f>
        <v/>
      </c>
      <c r="G156" s="10" t="str">
        <v/>
      </c>
      <c r="H156" s="10" t="str">
        <v/>
      </c>
      <c r="I156" s="10" t="str">
        <v/>
      </c>
      <c r="J156" s="10" t="str">
        <v/>
      </c>
      <c r="K156" s="12" t="str">
        <v/>
      </c>
    </row>
    <row r="157">
      <c r="A157" s="7" t="str">
        <v>MARF028 Follow procedures to minimise and fight fires on board a vessel</v>
      </c>
      <c r="B157" s="7" t="str">
        <v>Knowledge Evidence</v>
      </c>
      <c r="C157" s="7" t="str">
        <v>K30</v>
      </c>
      <c r="D157" s="8" t="str">
        <v>Water</v>
      </c>
      <c r="E157" s="7" t="str">
        <v/>
      </c>
      <c r="F157" s="7" t="str">
        <f>5-COUNTBLANK(G157:K157)</f>
        <v/>
      </c>
      <c r="G157" s="7" t="str">
        <v/>
      </c>
      <c r="H157" s="7" t="str">
        <v/>
      </c>
      <c r="I157" s="7" t="str">
        <v/>
      </c>
      <c r="J157" s="7" t="str">
        <v/>
      </c>
      <c r="K157" s="7" t="str">
        <v/>
      </c>
    </row>
    <row r="158">
      <c r="A158" s="9" t="str">
        <v>MARF028 Follow procedures to minimise and fight fires on board a vessel</v>
      </c>
      <c r="B158" s="10" t="str">
        <v>Knowledge Evidence</v>
      </c>
      <c r="C158" s="10" t="str">
        <v>K31</v>
      </c>
      <c r="D158" s="11" t="str">
        <v>Cargo</v>
      </c>
      <c r="E158" s="10" t="str">
        <v/>
      </c>
      <c r="F158" s="10" t="str">
        <f>5-COUNTBLANK(G158:K158)</f>
        <v/>
      </c>
      <c r="G158" s="10" t="str">
        <v/>
      </c>
      <c r="H158" s="10" t="str">
        <v/>
      </c>
      <c r="I158" s="10" t="str">
        <v/>
      </c>
      <c r="J158" s="10" t="str">
        <v/>
      </c>
      <c r="K158" s="12" t="str">
        <v/>
      </c>
    </row>
    <row r="159">
      <c r="A159" s="7" t="str">
        <v>MARF028 Follow procedures to minimise and fight fires on board a vessel</v>
      </c>
      <c r="B159" s="7" t="str">
        <v>Knowledge Evidence</v>
      </c>
      <c r="C159" s="7" t="str">
        <v>K32</v>
      </c>
      <c r="D159" s="8" t="str">
        <v>Clothing</v>
      </c>
      <c r="E159" s="7" t="str">
        <v/>
      </c>
      <c r="F159" s="7" t="str">
        <f>5-COUNTBLANK(G159:K159)</f>
        <v/>
      </c>
      <c r="G159" s="7" t="str">
        <v/>
      </c>
      <c r="H159" s="7" t="str">
        <v/>
      </c>
      <c r="I159" s="7" t="str">
        <v/>
      </c>
      <c r="J159" s="7" t="str">
        <v/>
      </c>
      <c r="K159" s="7" t="str">
        <v/>
      </c>
    </row>
    <row r="160">
      <c r="A160" s="9" t="str">
        <v>MARF028 Follow procedures to minimise and fight fires on board a vessel</v>
      </c>
      <c r="B160" s="10" t="str">
        <v>Knowledge Evidence</v>
      </c>
      <c r="C160" s="10" t="str">
        <v>K33</v>
      </c>
      <c r="D160" s="11" t="str">
        <v>Cooking oils</v>
      </c>
      <c r="E160" s="10" t="str">
        <v/>
      </c>
      <c r="F160" s="10" t="str">
        <f>5-COUNTBLANK(G160:K160)</f>
        <v/>
      </c>
      <c r="G160" s="10" t="str">
        <v/>
      </c>
      <c r="H160" s="10" t="str">
        <v/>
      </c>
      <c r="I160" s="10" t="str">
        <v/>
      </c>
      <c r="J160" s="10" t="str">
        <v/>
      </c>
      <c r="K160" s="12" t="str">
        <v/>
      </c>
    </row>
    <row r="161">
      <c r="A161" s="7" t="str">
        <v>MARF028 Follow procedures to minimise and fight fires on board a vessel</v>
      </c>
      <c r="B161" s="7" t="str">
        <v>Knowledge Evidence</v>
      </c>
      <c r="C161" s="7" t="str">
        <v>K34</v>
      </c>
      <c r="D161" s="8" t="str">
        <v>Cordage</v>
      </c>
      <c r="E161" s="7" t="str">
        <v/>
      </c>
      <c r="F161" s="7" t="str">
        <f>5-COUNTBLANK(G161:K161)</f>
        <v/>
      </c>
      <c r="G161" s="7" t="str">
        <v/>
      </c>
      <c r="H161" s="7" t="str">
        <v/>
      </c>
      <c r="I161" s="7" t="str">
        <v/>
      </c>
      <c r="J161" s="7" t="str">
        <v/>
      </c>
      <c r="K161" s="7" t="str">
        <v/>
      </c>
    </row>
    <row r="162">
      <c r="A162" s="9" t="str">
        <v>MARF028 Follow procedures to minimise and fight fires on board a vessel</v>
      </c>
      <c r="B162" s="10" t="str">
        <v>Knowledge Evidence</v>
      </c>
      <c r="C162" s="10" t="str">
        <v>K35</v>
      </c>
      <c r="D162" s="11" t="str">
        <v>Electrical arcing</v>
      </c>
      <c r="E162" s="10" t="str">
        <v/>
      </c>
      <c r="F162" s="10" t="str">
        <f>5-COUNTBLANK(G162:K162)</f>
        <v/>
      </c>
      <c r="G162" s="10" t="str">
        <v/>
      </c>
      <c r="H162" s="10" t="str">
        <v/>
      </c>
      <c r="I162" s="10" t="str">
        <v/>
      </c>
      <c r="J162" s="10" t="str">
        <v/>
      </c>
      <c r="K162" s="12" t="str">
        <v/>
      </c>
    </row>
    <row r="163">
      <c r="A163" s="7" t="str">
        <v>MARF028 Follow procedures to minimise and fight fires on board a vessel</v>
      </c>
      <c r="B163" s="7" t="str">
        <v>Knowledge Evidence</v>
      </c>
      <c r="C163" s="7" t="str">
        <v>K36</v>
      </c>
      <c r="D163" s="8" t="str">
        <v>Fuels and lubricants</v>
      </c>
      <c r="E163" s="7" t="str">
        <v/>
      </c>
      <c r="F163" s="7" t="str">
        <f>5-COUNTBLANK(G163:K163)</f>
        <v/>
      </c>
      <c r="G163" s="7" t="str">
        <v/>
      </c>
      <c r="H163" s="7" t="str">
        <v/>
      </c>
      <c r="I163" s="7" t="str">
        <v/>
      </c>
      <c r="J163" s="7" t="str">
        <v/>
      </c>
      <c r="K163" s="7" t="str">
        <v/>
      </c>
    </row>
    <row r="164">
      <c r="A164" s="9" t="str">
        <v>MARF028 Follow procedures to minimise and fight fires on board a vessel</v>
      </c>
      <c r="B164" s="10" t="str">
        <v>Knowledge Evidence</v>
      </c>
      <c r="C164" s="10" t="str">
        <v>K37</v>
      </c>
      <c r="D164" s="11" t="str">
        <v>Furnishings</v>
      </c>
      <c r="E164" s="10" t="str">
        <v/>
      </c>
      <c r="F164" s="10" t="str">
        <f>5-COUNTBLANK(G164:K164)</f>
        <v/>
      </c>
      <c r="G164" s="10" t="str">
        <v/>
      </c>
      <c r="H164" s="10" t="str">
        <v/>
      </c>
      <c r="I164" s="10" t="str">
        <v/>
      </c>
      <c r="J164" s="10" t="str">
        <v/>
      </c>
      <c r="K164" s="12" t="str">
        <v/>
      </c>
    </row>
    <row r="165">
      <c r="A165" s="7" t="str">
        <v>MARF028 Follow procedures to minimise and fight fires on board a vessel</v>
      </c>
      <c r="B165" s="7" t="str">
        <v>Knowledge Evidence</v>
      </c>
      <c r="C165" s="7" t="str">
        <v>K38</v>
      </c>
      <c r="D165" s="8" t="str">
        <v>Paints</v>
      </c>
      <c r="E165" s="7" t="str">
        <v/>
      </c>
      <c r="F165" s="7" t="str">
        <f>5-COUNTBLANK(G165:K165)</f>
        <v/>
      </c>
      <c r="G165" s="7" t="str">
        <v/>
      </c>
      <c r="H165" s="7" t="str">
        <v/>
      </c>
      <c r="I165" s="7" t="str">
        <v/>
      </c>
      <c r="J165" s="7" t="str">
        <v/>
      </c>
      <c r="K165" s="7" t="str">
        <v/>
      </c>
    </row>
    <row r="166">
      <c r="A166" s="9" t="str">
        <v>MARF028 Follow procedures to minimise and fight fires on board a vessel</v>
      </c>
      <c r="B166" s="10" t="str">
        <v>Knowledge Evidence</v>
      </c>
      <c r="C166" s="10" t="str">
        <v>K39</v>
      </c>
      <c r="D166" s="11" t="str">
        <v>Poor housekeeping</v>
      </c>
      <c r="E166" s="10" t="str">
        <v/>
      </c>
      <c r="F166" s="10" t="str">
        <f>5-COUNTBLANK(G166:K166)</f>
        <v/>
      </c>
      <c r="G166" s="10" t="str">
        <v/>
      </c>
      <c r="H166" s="10" t="str">
        <v/>
      </c>
      <c r="I166" s="10" t="str">
        <v/>
      </c>
      <c r="J166" s="10" t="str">
        <v/>
      </c>
      <c r="K166" s="12" t="str">
        <v/>
      </c>
    </row>
    <row r="167">
      <c r="A167" s="7" t="str">
        <v>MARF028 Follow procedures to minimise and fight fires on board a vessel</v>
      </c>
      <c r="B167" s="7" t="str">
        <v>Knowledge Evidence</v>
      </c>
      <c r="C167" s="7" t="str">
        <v>K40</v>
      </c>
      <c r="D167" s="8" t="str">
        <v>Poor work practices</v>
      </c>
      <c r="E167" s="7" t="str">
        <v/>
      </c>
      <c r="F167" s="7" t="str">
        <f>5-COUNTBLANK(G167:K167)</f>
        <v/>
      </c>
      <c r="G167" s="7" t="str">
        <v/>
      </c>
      <c r="H167" s="7" t="str">
        <v/>
      </c>
      <c r="I167" s="7" t="str">
        <v/>
      </c>
      <c r="J167" s="7" t="str">
        <v/>
      </c>
      <c r="K167" s="7" t="str">
        <v/>
      </c>
    </row>
    <row r="168">
      <c r="A168" s="9" t="str">
        <v>MARF028 Follow procedures to minimise and fight fires on board a vessel</v>
      </c>
      <c r="B168" s="10" t="str">
        <v>Knowledge Evidence</v>
      </c>
      <c r="C168" s="10" t="str">
        <v>K41</v>
      </c>
      <c r="D168" s="11" t="str">
        <v>Smoking</v>
      </c>
      <c r="E168" s="10" t="str">
        <v/>
      </c>
      <c r="F168" s="10" t="str">
        <f>5-COUNTBLANK(G168:K168)</f>
        <v/>
      </c>
      <c r="G168" s="10" t="str">
        <v/>
      </c>
      <c r="H168" s="10" t="str">
        <v/>
      </c>
      <c r="I168" s="10" t="str">
        <v/>
      </c>
      <c r="J168" s="10" t="str">
        <v/>
      </c>
      <c r="K168" s="12" t="str">
        <v/>
      </c>
    </row>
    <row r="169">
      <c r="A169" s="7" t="str">
        <v>MARF028 Follow procedures to minimise and fight fires on board a vessel</v>
      </c>
      <c r="B169" s="7" t="str">
        <v>Knowledge Evidence</v>
      </c>
      <c r="C169" s="7" t="str">
        <v>K42</v>
      </c>
      <c r="D169" s="8" t="str">
        <v>Spontaneous combustion</v>
      </c>
      <c r="E169" s="7" t="str">
        <v/>
      </c>
      <c r="F169" s="7" t="str">
        <f>5-COUNTBLANK(G169:K169)</f>
        <v/>
      </c>
      <c r="G169" s="7" t="str">
        <v/>
      </c>
      <c r="H169" s="7" t="str">
        <v/>
      </c>
      <c r="I169" s="7" t="str">
        <v/>
      </c>
      <c r="J169" s="7" t="str">
        <v/>
      </c>
      <c r="K169" s="7" t="str">
        <v/>
      </c>
    </row>
    <row r="170">
      <c r="A170" s="9" t="str">
        <v>MARF028 Follow procedures to minimise and fight fires on board a vessel</v>
      </c>
      <c r="B170" s="10" t="str">
        <v>Knowledge Evidence</v>
      </c>
      <c r="C170" s="10" t="str">
        <v>K43</v>
      </c>
      <c r="D170" s="11" t="str">
        <v>Cleaning</v>
      </c>
      <c r="E170" s="10" t="str">
        <v/>
      </c>
      <c r="F170" s="10" t="str">
        <f>5-COUNTBLANK(G170:K170)</f>
        <v/>
      </c>
      <c r="G170" s="10" t="str">
        <v/>
      </c>
      <c r="H170" s="10" t="str">
        <v/>
      </c>
      <c r="I170" s="10" t="str">
        <v/>
      </c>
      <c r="J170" s="10" t="str">
        <v/>
      </c>
      <c r="K170" s="12" t="str">
        <v/>
      </c>
    </row>
    <row r="171">
      <c r="A171" s="7" t="str">
        <v>MARF028 Follow procedures to minimise and fight fires on board a vessel</v>
      </c>
      <c r="B171" s="7" t="str">
        <v>Knowledge Evidence</v>
      </c>
      <c r="C171" s="7" t="str">
        <v>K44</v>
      </c>
      <c r="D171" s="8" t="str">
        <v>Re-stowing</v>
      </c>
      <c r="E171" s="7" t="str">
        <v/>
      </c>
      <c r="F171" s="7" t="str">
        <f>5-COUNTBLANK(G171:K171)</f>
        <v/>
      </c>
      <c r="G171" s="7" t="str">
        <v/>
      </c>
      <c r="H171" s="7" t="str">
        <v/>
      </c>
      <c r="I171" s="7" t="str">
        <v/>
      </c>
      <c r="J171" s="7" t="str">
        <v/>
      </c>
      <c r="K171" s="7" t="str">
        <v/>
      </c>
    </row>
    <row r="172">
      <c r="A172" s="13" t="str">
        <v/>
      </c>
      <c r="B172" s="13" t="str">
        <v/>
      </c>
      <c r="C172" s="13" t="str">
        <v/>
      </c>
      <c r="D172" s="13" t="str">
        <v/>
      </c>
      <c r="E172" s="13" t="str">
        <v/>
      </c>
      <c r="F172" s="13" t="str">
        <f>5-COUNTBLANK(G172:K172)</f>
        <v/>
      </c>
      <c r="G172" s="13" t="str">
        <v/>
      </c>
      <c r="H172" s="13" t="str">
        <v/>
      </c>
      <c r="I172" s="13" t="str">
        <v/>
      </c>
      <c r="J172" s="13" t="str">
        <v/>
      </c>
      <c r="K172" s="13" t="str">
        <v/>
      </c>
    </row>
    <row r="173">
      <c r="A173" s="7" t="str">
        <v>MARF029 Meet work health and safety requirements</v>
      </c>
      <c r="B173" s="7" t="str">
        <v>1. Recognise safety management system requirements</v>
      </c>
      <c r="C173" s="7" t="str">
        <v>1.1</v>
      </c>
      <c r="D173" s="8" t="str">
        <v>WHS/OHS responsibilities and duties are identified and accountability processes are outlined</v>
      </c>
      <c r="E173" s="7" t="str">
        <v/>
      </c>
      <c r="F173" s="7" t="str">
        <f>5-COUNTBLANK(G173:K173)</f>
        <v/>
      </c>
      <c r="G173" s="7" t="str">
        <v/>
      </c>
      <c r="H173" s="7" t="str">
        <v/>
      </c>
      <c r="I173" s="7" t="str">
        <v/>
      </c>
      <c r="J173" s="7" t="str">
        <v/>
      </c>
      <c r="K173" s="7" t="str">
        <v/>
      </c>
    </row>
    <row r="174">
      <c r="A174" s="9" t="str">
        <v>MARF029 Meet work health and safety requirements</v>
      </c>
      <c r="B174" s="10" t="str">
        <v>1. Recognise safety management system requirements</v>
      </c>
      <c r="C174" s="10" t="str">
        <v>1.2</v>
      </c>
      <c r="D174" s="11" t="str">
        <v>WHS/OHS policies and procedures are accessed and reviewed, and clarification is sought where necessary</v>
      </c>
      <c r="E174" s="10" t="str">
        <v/>
      </c>
      <c r="F174" s="10" t="str">
        <f>5-COUNTBLANK(G174:K174)</f>
        <v/>
      </c>
      <c r="G174" s="10" t="str">
        <v/>
      </c>
      <c r="H174" s="10" t="str">
        <v/>
      </c>
      <c r="I174" s="10" t="str">
        <v/>
      </c>
      <c r="J174" s="10" t="str">
        <v/>
      </c>
      <c r="K174" s="12" t="str">
        <v/>
      </c>
    </row>
    <row r="175">
      <c r="A175" s="7" t="str">
        <v>MARF029 Meet work health and safety requirements</v>
      </c>
      <c r="B175" s="7" t="str">
        <v>1. Recognise safety management system requirements</v>
      </c>
      <c r="C175" s="7" t="str">
        <v>1.3</v>
      </c>
      <c r="D175" s="8" t="str">
        <v>Implications of changes to the safety management system (SMS) are identified and addressed</v>
      </c>
      <c r="E175" s="7" t="str">
        <v/>
      </c>
      <c r="F175" s="7" t="str">
        <f>5-COUNTBLANK(G175:K175)</f>
        <v/>
      </c>
      <c r="G175" s="7" t="str">
        <v/>
      </c>
      <c r="H175" s="7" t="str">
        <v/>
      </c>
      <c r="I175" s="7" t="str">
        <v/>
      </c>
      <c r="J175" s="7" t="str">
        <v/>
      </c>
      <c r="K175" s="7" t="str">
        <v/>
      </c>
    </row>
    <row r="176">
      <c r="A176" s="9" t="str">
        <v>MARF029 Meet work health and safety requirements</v>
      </c>
      <c r="B176" s="10" t="str">
        <v>1. Recognise safety management system requirements</v>
      </c>
      <c r="C176" s="10" t="str">
        <v>1.4</v>
      </c>
      <c r="D176" s="11" t="str">
        <v>Records are accurately completed</v>
      </c>
      <c r="E176" s="10" t="str">
        <v/>
      </c>
      <c r="F176" s="10" t="str">
        <f>5-COUNTBLANK(G176:K176)</f>
        <v/>
      </c>
      <c r="G176" s="10" t="str">
        <v/>
      </c>
      <c r="H176" s="10" t="str">
        <v/>
      </c>
      <c r="I176" s="10" t="str">
        <v/>
      </c>
      <c r="J176" s="10" t="str">
        <v/>
      </c>
      <c r="K176" s="12" t="str">
        <v/>
      </c>
    </row>
    <row r="177">
      <c r="A177" s="7" t="str">
        <v>MARF029 Meet work health and safety requirements</v>
      </c>
      <c r="B177" s="7" t="str">
        <v>2. Work safely</v>
      </c>
      <c r="C177" s="7" t="str">
        <v>2.1</v>
      </c>
      <c r="D177" s="8" t="str">
        <v>Established safety procedures are followed when conducting work</v>
      </c>
      <c r="E177" s="7" t="str">
        <v/>
      </c>
      <c r="F177" s="7" t="str">
        <f>5-COUNTBLANK(G177:K177)</f>
        <v/>
      </c>
      <c r="G177" s="7" t="str">
        <v/>
      </c>
      <c r="H177" s="7" t="str">
        <v/>
      </c>
      <c r="I177" s="7" t="str">
        <v/>
      </c>
      <c r="J177" s="7" t="str">
        <v/>
      </c>
      <c r="K177" s="7" t="str">
        <v/>
      </c>
    </row>
    <row r="178">
      <c r="A178" s="9" t="str">
        <v>MARF029 Meet work health and safety requirements</v>
      </c>
      <c r="B178" s="10" t="str">
        <v>2. Work safely</v>
      </c>
      <c r="C178" s="10" t="str">
        <v>2.2</v>
      </c>
      <c r="D178" s="11" t="str">
        <v>Work for which personal protective equipment (PPE) is required is identified</v>
      </c>
      <c r="E178" s="10" t="str">
        <v/>
      </c>
      <c r="F178" s="10" t="str">
        <f>5-COUNTBLANK(G178:K178)</f>
        <v/>
      </c>
      <c r="G178" s="10" t="str">
        <v/>
      </c>
      <c r="H178" s="10" t="str">
        <v/>
      </c>
      <c r="I178" s="10" t="str">
        <v/>
      </c>
      <c r="J178" s="10" t="str">
        <v/>
      </c>
      <c r="K178" s="12" t="str">
        <v/>
      </c>
    </row>
    <row r="179">
      <c r="A179" s="7" t="str">
        <v>MARF029 Meet work health and safety requirements</v>
      </c>
      <c r="B179" s="7" t="str">
        <v>2. Work safely</v>
      </c>
      <c r="C179" s="7" t="str">
        <v>2.3</v>
      </c>
      <c r="D179" s="8" t="str">
        <v>PPE is used, maintained and stored according to workplace procedures</v>
      </c>
      <c r="E179" s="7" t="str">
        <v/>
      </c>
      <c r="F179" s="7" t="str">
        <f>5-COUNTBLANK(G179:K179)</f>
        <v/>
      </c>
      <c r="G179" s="7" t="str">
        <v/>
      </c>
      <c r="H179" s="7" t="str">
        <v/>
      </c>
      <c r="I179" s="7" t="str">
        <v/>
      </c>
      <c r="J179" s="7" t="str">
        <v/>
      </c>
      <c r="K179" s="7" t="str">
        <v/>
      </c>
    </row>
    <row r="180">
      <c r="A180" s="9" t="str">
        <v>MARF029 Meet work health and safety requirements</v>
      </c>
      <c r="B180" s="10" t="str">
        <v>2. Work safely</v>
      </c>
      <c r="C180" s="10" t="str">
        <v>2.4</v>
      </c>
      <c r="D180" s="11" t="str">
        <v>Safety checks on all equipment and machinery are undertaken before operation according to workplace procedures</v>
      </c>
      <c r="E180" s="10" t="str">
        <v/>
      </c>
      <c r="F180" s="10" t="str">
        <f>5-COUNTBLANK(G180:K180)</f>
        <v/>
      </c>
      <c r="G180" s="10" t="str">
        <v/>
      </c>
      <c r="H180" s="10" t="str">
        <v/>
      </c>
      <c r="I180" s="10" t="str">
        <v/>
      </c>
      <c r="J180" s="10" t="str">
        <v/>
      </c>
      <c r="K180" s="12" t="str">
        <v/>
      </c>
    </row>
    <row r="181">
      <c r="A181" s="7" t="str">
        <v>MARF029 Meet work health and safety requirements</v>
      </c>
      <c r="B181" s="7" t="str">
        <v>2. Work safely</v>
      </c>
      <c r="C181" s="7" t="str">
        <v>2.5</v>
      </c>
      <c r="D181" s="8" t="str">
        <v>Hazardous chemicals are identified and handled according to workplace procedures</v>
      </c>
      <c r="E181" s="7" t="str">
        <v/>
      </c>
      <c r="F181" s="7" t="str">
        <f>5-COUNTBLANK(G181:K181)</f>
        <v/>
      </c>
      <c r="G181" s="7" t="str">
        <v/>
      </c>
      <c r="H181" s="7" t="str">
        <v/>
      </c>
      <c r="I181" s="7" t="str">
        <v/>
      </c>
      <c r="J181" s="7" t="str">
        <v/>
      </c>
      <c r="K181" s="7" t="str">
        <v/>
      </c>
    </row>
    <row r="182">
      <c r="A182" s="9" t="str">
        <v>MARF029 Meet work health and safety requirements</v>
      </c>
      <c r="B182" s="10" t="str">
        <v>2. Work safely</v>
      </c>
      <c r="C182" s="10" t="str">
        <v>2.6</v>
      </c>
      <c r="D182" s="11" t="str">
        <v>Safe manual handling techniques are used when conducting work</v>
      </c>
      <c r="E182" s="10" t="str">
        <v/>
      </c>
      <c r="F182" s="10" t="str">
        <f>5-COUNTBLANK(G182:K182)</f>
        <v/>
      </c>
      <c r="G182" s="10" t="str">
        <v/>
      </c>
      <c r="H182" s="10" t="str">
        <v/>
      </c>
      <c r="I182" s="10" t="str">
        <v/>
      </c>
      <c r="J182" s="10" t="str">
        <v/>
      </c>
      <c r="K182" s="12" t="str">
        <v/>
      </c>
    </row>
    <row r="183">
      <c r="A183" s="7" t="str">
        <v>MARF029 Meet work health and safety requirements</v>
      </c>
      <c r="B183" s="7" t="str">
        <v>2. Work safely</v>
      </c>
      <c r="C183" s="7" t="str">
        <v>2.7</v>
      </c>
      <c r="D183" s="8" t="str">
        <v>Worker or employee responsibilities prescribed in WHS/OHS legislation are recognised and carried out</v>
      </c>
      <c r="E183" s="7" t="str">
        <v/>
      </c>
      <c r="F183" s="7" t="str">
        <f>5-COUNTBLANK(G183:K183)</f>
        <v/>
      </c>
      <c r="G183" s="7" t="str">
        <v/>
      </c>
      <c r="H183" s="7" t="str">
        <v/>
      </c>
      <c r="I183" s="7" t="str">
        <v/>
      </c>
      <c r="J183" s="7" t="str">
        <v/>
      </c>
      <c r="K183" s="7" t="str">
        <v/>
      </c>
    </row>
    <row r="184">
      <c r="A184" s="9" t="str">
        <v>MARF029 Meet work health and safety requirements</v>
      </c>
      <c r="B184" s="10" t="str">
        <v>3. Follow workplace procedures for hazard identification, risk assessment and risk control</v>
      </c>
      <c r="C184" s="10" t="str">
        <v>3.1</v>
      </c>
      <c r="D184" s="11" t="str">
        <v>Hazards in the workplace are recognised and reported to designated personnel according to workplace procedures</v>
      </c>
      <c r="E184" s="10" t="str">
        <v/>
      </c>
      <c r="F184" s="10" t="str">
        <f>5-COUNTBLANK(G184:K184)</f>
        <v/>
      </c>
      <c r="G184" s="10" t="str">
        <v/>
      </c>
      <c r="H184" s="10" t="str">
        <v/>
      </c>
      <c r="I184" s="10" t="str">
        <v/>
      </c>
      <c r="J184" s="10" t="str">
        <v/>
      </c>
      <c r="K184" s="12" t="str">
        <v/>
      </c>
    </row>
    <row r="185">
      <c r="A185" s="7" t="str">
        <v>MARF029 Meet work health and safety requirements</v>
      </c>
      <c r="B185" s="7" t="str">
        <v>3. Follow workplace procedures for hazard identification, risk assessment and risk control</v>
      </c>
      <c r="C185" s="7" t="str">
        <v>3.2</v>
      </c>
      <c r="D185" s="8" t="str">
        <v>Assessment of risks associated with identified hazards is made according to workplace procedures</v>
      </c>
      <c r="E185" s="7" t="str">
        <v/>
      </c>
      <c r="F185" s="7" t="str">
        <f>5-COUNTBLANK(G185:K185)</f>
        <v/>
      </c>
      <c r="G185" s="7" t="str">
        <v/>
      </c>
      <c r="H185" s="7" t="str">
        <v/>
      </c>
      <c r="I185" s="7" t="str">
        <v/>
      </c>
      <c r="J185" s="7" t="str">
        <v/>
      </c>
      <c r="K185" s="7" t="str">
        <v/>
      </c>
    </row>
    <row r="186">
      <c r="A186" s="9" t="str">
        <v>MARF029 Meet work health and safety requirements</v>
      </c>
      <c r="B186" s="10" t="str">
        <v>3. Follow workplace procedures for hazard identification, risk assessment and risk control</v>
      </c>
      <c r="C186" s="10" t="str">
        <v>3.3</v>
      </c>
      <c r="D186" s="11" t="str">
        <v>Workplace procedures and work instructions for controlling risks are followed</v>
      </c>
      <c r="E186" s="10" t="str">
        <v/>
      </c>
      <c r="F186" s="10" t="str">
        <f>5-COUNTBLANK(G186:K186)</f>
        <v/>
      </c>
      <c r="G186" s="10" t="str">
        <v/>
      </c>
      <c r="H186" s="10" t="str">
        <v/>
      </c>
      <c r="I186" s="10" t="str">
        <v/>
      </c>
      <c r="J186" s="10" t="str">
        <v/>
      </c>
      <c r="K186" s="12" t="str">
        <v/>
      </c>
    </row>
    <row r="187">
      <c r="A187" s="7" t="str">
        <v>MARF029 Meet work health and safety requirements</v>
      </c>
      <c r="B187" s="7" t="str">
        <v>3. Follow workplace procedures for hazard identification, risk assessment and risk control</v>
      </c>
      <c r="C187" s="7" t="str">
        <v>3.4</v>
      </c>
      <c r="D187" s="8" t="str">
        <v>Risks to fellow workers and other people are recognised and action is taken to eliminate or reduce them</v>
      </c>
      <c r="E187" s="7" t="str">
        <v/>
      </c>
      <c r="F187" s="7" t="str">
        <f>5-COUNTBLANK(G187:K187)</f>
        <v/>
      </c>
      <c r="G187" s="7" t="str">
        <v/>
      </c>
      <c r="H187" s="7" t="str">
        <v/>
      </c>
      <c r="I187" s="7" t="str">
        <v/>
      </c>
      <c r="J187" s="7" t="str">
        <v/>
      </c>
      <c r="K187" s="7" t="str">
        <v/>
      </c>
    </row>
    <row r="188">
      <c r="A188" s="9" t="str">
        <v>MARF029 Meet work health and safety requirements</v>
      </c>
      <c r="B188" s="10" t="str">
        <v>4. Participate effectively in WHS/OHS consultation processes</v>
      </c>
      <c r="C188" s="10" t="str">
        <v>4.1</v>
      </c>
      <c r="D188" s="11" t="str">
        <v>WHS/OHS issues are raised with designated personnel according to workplace procedures</v>
      </c>
      <c r="E188" s="10" t="str">
        <v/>
      </c>
      <c r="F188" s="10" t="str">
        <f>5-COUNTBLANK(G188:K188)</f>
        <v/>
      </c>
      <c r="G188" s="10" t="str">
        <v/>
      </c>
      <c r="H188" s="10" t="str">
        <v/>
      </c>
      <c r="I188" s="10" t="str">
        <v/>
      </c>
      <c r="J188" s="10" t="str">
        <v/>
      </c>
      <c r="K188" s="12" t="str">
        <v/>
      </c>
    </row>
    <row r="189">
      <c r="A189" s="7" t="str">
        <v>MARF029 Meet work health and safety requirements</v>
      </c>
      <c r="B189" s="7" t="str">
        <v>4. Participate effectively in WHS/OHS consultation processes</v>
      </c>
      <c r="C189" s="7" t="str">
        <v>4.2</v>
      </c>
      <c r="D189" s="8" t="str">
        <v>Contributions are made to workplace meetings, inspections and other WHS/OHS activities</v>
      </c>
      <c r="E189" s="7" t="str">
        <v/>
      </c>
      <c r="F189" s="7" t="str">
        <f>5-COUNTBLANK(G189:K189)</f>
        <v/>
      </c>
      <c r="G189" s="7" t="str">
        <v/>
      </c>
      <c r="H189" s="7" t="str">
        <v/>
      </c>
      <c r="I189" s="7" t="str">
        <v/>
      </c>
      <c r="J189" s="7" t="str">
        <v/>
      </c>
      <c r="K189" s="7" t="str">
        <v/>
      </c>
    </row>
    <row r="190">
      <c r="A190" s="9" t="str">
        <v>MARF029 Meet work health and safety requirements</v>
      </c>
      <c r="B190" s="10" t="str">
        <v>4. Participate effectively in WHS/OHS consultation processes</v>
      </c>
      <c r="C190" s="10" t="str">
        <v>4.3</v>
      </c>
      <c r="D190" s="11" t="str">
        <v>Ideas are provided to control the level of risk associated with work tasks</v>
      </c>
      <c r="E190" s="10" t="str">
        <v/>
      </c>
      <c r="F190" s="10" t="str">
        <f>5-COUNTBLANK(G190:K190)</f>
        <v/>
      </c>
      <c r="G190" s="10" t="str">
        <v/>
      </c>
      <c r="H190" s="10" t="str">
        <v/>
      </c>
      <c r="I190" s="10" t="str">
        <v/>
      </c>
      <c r="J190" s="10" t="str">
        <v/>
      </c>
      <c r="K190" s="12" t="str">
        <v/>
      </c>
    </row>
    <row r="191">
      <c r="A191" s="7" t="str">
        <v>MARF029 Meet work health and safety requirements</v>
      </c>
      <c r="B191" s="7" t="str">
        <v>5. Follow emergency procedures</v>
      </c>
      <c r="C191" s="7" t="str">
        <v>5.1</v>
      </c>
      <c r="D191" s="8" t="str">
        <v>Emergency incidents are identified and reported</v>
      </c>
      <c r="E191" s="7" t="str">
        <v/>
      </c>
      <c r="F191" s="7" t="str">
        <f>5-COUNTBLANK(G191:K191)</f>
        <v/>
      </c>
      <c r="G191" s="7" t="str">
        <v/>
      </c>
      <c r="H191" s="7" t="str">
        <v/>
      </c>
      <c r="I191" s="7" t="str">
        <v/>
      </c>
      <c r="J191" s="7" t="str">
        <v/>
      </c>
      <c r="K191" s="7" t="str">
        <v/>
      </c>
    </row>
    <row r="192">
      <c r="A192" s="9" t="str">
        <v>MARF029 Meet work health and safety requirements</v>
      </c>
      <c r="B192" s="10" t="str">
        <v>5. Follow emergency procedures</v>
      </c>
      <c r="C192" s="10" t="str">
        <v>5.2</v>
      </c>
      <c r="D192" s="11" t="str">
        <v>Emergency procedures are followed in responding to emergency incidents</v>
      </c>
      <c r="E192" s="10" t="str">
        <v/>
      </c>
      <c r="F192" s="10" t="str">
        <f>5-COUNTBLANK(G192:K192)</f>
        <v/>
      </c>
      <c r="G192" s="10" t="str">
        <v/>
      </c>
      <c r="H192" s="10" t="str">
        <v/>
      </c>
      <c r="I192" s="10" t="str">
        <v/>
      </c>
      <c r="J192" s="10" t="str">
        <v/>
      </c>
      <c r="K192" s="12" t="str">
        <v/>
      </c>
    </row>
    <row r="193">
      <c r="A193" s="7" t="str">
        <v>MARF029 Meet work health and safety requirements</v>
      </c>
      <c r="B193" s="7" t="str">
        <v>5. Follow emergency procedures</v>
      </c>
      <c r="C193" s="7" t="str">
        <v>5.3</v>
      </c>
      <c r="D193" s="8" t="str">
        <v>Emergency equipment is used in responding to emergency incidents</v>
      </c>
      <c r="E193" s="7" t="str">
        <v/>
      </c>
      <c r="F193" s="7" t="str">
        <f>5-COUNTBLANK(G193:K193)</f>
        <v/>
      </c>
      <c r="G193" s="7" t="str">
        <v/>
      </c>
      <c r="H193" s="7" t="str">
        <v/>
      </c>
      <c r="I193" s="7" t="str">
        <v/>
      </c>
      <c r="J193" s="7" t="str">
        <v/>
      </c>
      <c r="K193" s="7" t="str">
        <v/>
      </c>
    </row>
    <row r="194">
      <c r="A194" s="9" t="str">
        <v>MARF029 Meet work health and safety requirements</v>
      </c>
      <c r="B194" s="10" t="str">
        <v>5. Follow emergency procedures</v>
      </c>
      <c r="C194" s="10" t="str">
        <v>5.4</v>
      </c>
      <c r="D194" s="11" t="str">
        <v>Appropriate personnel are notified according to workplace procedures</v>
      </c>
      <c r="E194" s="10" t="str">
        <v/>
      </c>
      <c r="F194" s="10" t="str">
        <f>5-COUNTBLANK(G194:K194)</f>
        <v/>
      </c>
      <c r="G194" s="10" t="str">
        <v/>
      </c>
      <c r="H194" s="10" t="str">
        <v/>
      </c>
      <c r="I194" s="10" t="str">
        <v/>
      </c>
      <c r="J194" s="10" t="str">
        <v/>
      </c>
      <c r="K194" s="12" t="str">
        <v/>
      </c>
    </row>
    <row r="195" xml:space="preserve">
      <c r="A195" s="7" t="str">
        <v>MARF029 Meet work health and safety requirements</v>
      </c>
      <c r="B195" s="7" t="str">
        <v>Performance Evidence</v>
      </c>
      <c r="C195" s="7" t="str">
        <v>P1</v>
      </c>
      <c r="D195" s="8" t="str" xml:space="preserve">
        <v xml:space="preserve">Accessing workplace information on and:
-	safety management systems (SMS)
-	work health and safety (WHS)/occupational health and safety (OHS) policies and procedures</v>
      </c>
      <c r="E195" s="7" t="str">
        <v/>
      </c>
      <c r="F195" s="7" t="str">
        <f>5-COUNTBLANK(G195:K195)</f>
        <v/>
      </c>
      <c r="G195" s="7" t="str">
        <v/>
      </c>
      <c r="H195" s="7" t="str">
        <v/>
      </c>
      <c r="I195" s="7" t="str">
        <v/>
      </c>
      <c r="J195" s="7" t="str">
        <v/>
      </c>
      <c r="K195" s="7" t="str">
        <v/>
      </c>
    </row>
    <row r="196">
      <c r="A196" s="9" t="str">
        <v>MARF029 Meet work health and safety requirements</v>
      </c>
      <c r="B196" s="10" t="str">
        <v>Performance Evidence</v>
      </c>
      <c r="C196" s="10" t="str">
        <v>P2</v>
      </c>
      <c r="D196" s="11" t="str">
        <v>Applying problem solving skills to investigate and identify causes of WHS/OHS incidents</v>
      </c>
      <c r="E196" s="10" t="str">
        <v/>
      </c>
      <c r="F196" s="10" t="str">
        <f>5-COUNTBLANK(G196:K196)</f>
        <v/>
      </c>
      <c r="G196" s="10" t="str">
        <v/>
      </c>
      <c r="H196" s="10" t="str">
        <v/>
      </c>
      <c r="I196" s="10" t="str">
        <v/>
      </c>
      <c r="J196" s="10" t="str">
        <v/>
      </c>
      <c r="K196" s="12" t="str">
        <v/>
      </c>
    </row>
    <row r="197">
      <c r="A197" s="7" t="str">
        <v>MARF029 Meet work health and safety requirements</v>
      </c>
      <c r="B197" s="7" t="str">
        <v>Performance Evidence</v>
      </c>
      <c r="C197" s="7" t="str">
        <v>P3</v>
      </c>
      <c r="D197" s="8" t="str">
        <v>Applying safe manual handling techniques</v>
      </c>
      <c r="E197" s="7" t="str">
        <v/>
      </c>
      <c r="F197" s="7" t="str">
        <f>5-COUNTBLANK(G197:K197)</f>
        <v/>
      </c>
      <c r="G197" s="7" t="str">
        <v/>
      </c>
      <c r="H197" s="7" t="str">
        <v/>
      </c>
      <c r="I197" s="7" t="str">
        <v/>
      </c>
      <c r="J197" s="7" t="str">
        <v/>
      </c>
      <c r="K197" s="7" t="str">
        <v/>
      </c>
    </row>
    <row r="198">
      <c r="A198" s="9" t="str">
        <v>MARF029 Meet work health and safety requirements</v>
      </c>
      <c r="B198" s="10" t="str">
        <v>Performance Evidence</v>
      </c>
      <c r="C198" s="10" t="str">
        <v>P4</v>
      </c>
      <c r="D198" s="11" t="str">
        <v>Cooperating with employer or supervisor on any reasonable instruction to comply with WHS/OHS legislation</v>
      </c>
      <c r="E198" s="10" t="str">
        <v/>
      </c>
      <c r="F198" s="10" t="str">
        <f>5-COUNTBLANK(G198:K198)</f>
        <v/>
      </c>
      <c r="G198" s="10" t="str">
        <v/>
      </c>
      <c r="H198" s="10" t="str">
        <v/>
      </c>
      <c r="I198" s="10" t="str">
        <v/>
      </c>
      <c r="J198" s="10" t="str">
        <v/>
      </c>
      <c r="K198" s="12" t="str">
        <v/>
      </c>
    </row>
    <row r="199">
      <c r="A199" s="7" t="str">
        <v>MARF029 Meet work health and safety requirements</v>
      </c>
      <c r="B199" s="7" t="str">
        <v>Performance Evidence</v>
      </c>
      <c r="C199" s="7" t="str">
        <v>P5</v>
      </c>
      <c r="D199" s="8" t="str">
        <v>Demonstrating safe work practices</v>
      </c>
      <c r="E199" s="7" t="str">
        <v/>
      </c>
      <c r="F199" s="7" t="str">
        <f>5-COUNTBLANK(G199:K199)</f>
        <v/>
      </c>
      <c r="G199" s="7" t="str">
        <v/>
      </c>
      <c r="H199" s="7" t="str">
        <v/>
      </c>
      <c r="I199" s="7" t="str">
        <v/>
      </c>
      <c r="J199" s="7" t="str">
        <v/>
      </c>
      <c r="K199" s="7" t="str">
        <v/>
      </c>
    </row>
    <row r="200">
      <c r="A200" s="9" t="str">
        <v>MARF029 Meet work health and safety requirements</v>
      </c>
      <c r="B200" s="10" t="str">
        <v>Performance Evidence</v>
      </c>
      <c r="C200" s="10" t="str">
        <v>P6</v>
      </c>
      <c r="D200" s="11" t="str">
        <v>Identifying and responding to typical emergency situations</v>
      </c>
      <c r="E200" s="10" t="str">
        <v/>
      </c>
      <c r="F200" s="10" t="str">
        <f>5-COUNTBLANK(G200:K200)</f>
        <v/>
      </c>
      <c r="G200" s="10" t="str">
        <v/>
      </c>
      <c r="H200" s="10" t="str">
        <v/>
      </c>
      <c r="I200" s="10" t="str">
        <v/>
      </c>
      <c r="J200" s="10" t="str">
        <v/>
      </c>
      <c r="K200" s="12" t="str">
        <v/>
      </c>
    </row>
    <row r="201">
      <c r="A201" s="7" t="str">
        <v>MARF029 Meet work health and safety requirements</v>
      </c>
      <c r="B201" s="7" t="str">
        <v>Performance Evidence</v>
      </c>
      <c r="C201" s="7" t="str">
        <v>P7</v>
      </c>
      <c r="D201" s="8" t="str">
        <v>Identifying isolation points for equipment and following workplace procedures for lock out or tag out of equipment as required</v>
      </c>
      <c r="E201" s="7" t="str">
        <v/>
      </c>
      <c r="F201" s="7" t="str">
        <f>5-COUNTBLANK(G201:K201)</f>
        <v/>
      </c>
      <c r="G201" s="7" t="str">
        <v/>
      </c>
      <c r="H201" s="7" t="str">
        <v/>
      </c>
      <c r="I201" s="7" t="str">
        <v/>
      </c>
      <c r="J201" s="7" t="str">
        <v/>
      </c>
      <c r="K201" s="7" t="str">
        <v/>
      </c>
    </row>
    <row r="202">
      <c r="A202" s="9" t="str">
        <v>MARF029 Meet work health and safety requirements</v>
      </c>
      <c r="B202" s="10" t="str">
        <v>Performance Evidence</v>
      </c>
      <c r="C202" s="10" t="str">
        <v>P8</v>
      </c>
      <c r="D202" s="11" t="str">
        <v>Identifying WHS/OHS hazards related to work responsibilities and taking required actions to eliminate or control hazards</v>
      </c>
      <c r="E202" s="10" t="str">
        <v/>
      </c>
      <c r="F202" s="10" t="str">
        <f>5-COUNTBLANK(G202:K202)</f>
        <v/>
      </c>
      <c r="G202" s="10" t="str">
        <v/>
      </c>
      <c r="H202" s="10" t="str">
        <v/>
      </c>
      <c r="I202" s="10" t="str">
        <v/>
      </c>
      <c r="J202" s="10" t="str">
        <v/>
      </c>
      <c r="K202" s="12" t="str">
        <v/>
      </c>
    </row>
    <row r="203">
      <c r="A203" s="7" t="str">
        <v>MARF029 Meet work health and safety requirements</v>
      </c>
      <c r="B203" s="7" t="str">
        <v>Performance Evidence</v>
      </c>
      <c r="C203" s="7" t="str">
        <v>P9</v>
      </c>
      <c r="D203" s="8" t="str">
        <v>Maintaining housekeeping standards in work area</v>
      </c>
      <c r="E203" s="7" t="str">
        <v/>
      </c>
      <c r="F203" s="7" t="str">
        <f>5-COUNTBLANK(G203:K203)</f>
        <v/>
      </c>
      <c r="G203" s="7" t="str">
        <v/>
      </c>
      <c r="H203" s="7" t="str">
        <v/>
      </c>
      <c r="I203" s="7" t="str">
        <v/>
      </c>
      <c r="J203" s="7" t="str">
        <v/>
      </c>
      <c r="K203" s="7" t="str">
        <v/>
      </c>
    </row>
    <row r="204">
      <c r="A204" s="9" t="str">
        <v>MARF029 Meet work health and safety requirements</v>
      </c>
      <c r="B204" s="10" t="str">
        <v>Performance Evidence</v>
      </c>
      <c r="C204" s="10" t="str">
        <v>P10</v>
      </c>
      <c r="D204" s="11" t="str">
        <v>Reporting WHS/OHS information according to workplace procedures</v>
      </c>
      <c r="E204" s="10" t="str">
        <v/>
      </c>
      <c r="F204" s="10" t="str">
        <f>5-COUNTBLANK(G204:K204)</f>
        <v/>
      </c>
      <c r="G204" s="10" t="str">
        <v/>
      </c>
      <c r="H204" s="10" t="str">
        <v/>
      </c>
      <c r="I204" s="10" t="str">
        <v/>
      </c>
      <c r="J204" s="10" t="str">
        <v/>
      </c>
      <c r="K204" s="12" t="str">
        <v/>
      </c>
    </row>
    <row r="205">
      <c r="A205" s="7" t="str">
        <v>MARF029 Meet work health and safety requirements</v>
      </c>
      <c r="B205" s="7" t="str">
        <v>Performance Evidence</v>
      </c>
      <c r="C205" s="7" t="str">
        <v>P11</v>
      </c>
      <c r="D205" s="8" t="str">
        <v>Selecting, fitting and using appropriate personal protective equipment (PPE)</v>
      </c>
      <c r="E205" s="7" t="str">
        <v/>
      </c>
      <c r="F205" s="7" t="str">
        <f>5-COUNTBLANK(G205:K205)</f>
        <v/>
      </c>
      <c r="G205" s="7" t="str">
        <v/>
      </c>
      <c r="H205" s="7" t="str">
        <v/>
      </c>
      <c r="I205" s="7" t="str">
        <v/>
      </c>
      <c r="J205" s="7" t="str">
        <v/>
      </c>
      <c r="K205" s="7" t="str">
        <v/>
      </c>
    </row>
    <row r="206">
      <c r="A206" s="9" t="str">
        <v>MARF029 Meet work health and safety requirements</v>
      </c>
      <c r="B206" s="10" t="str">
        <v>Performance Evidence</v>
      </c>
      <c r="C206" s="10" t="str">
        <v>P12</v>
      </c>
      <c r="D206" s="11" t="str">
        <v>Taking reasonable care for own health and safety</v>
      </c>
      <c r="E206" s="10" t="str">
        <v/>
      </c>
      <c r="F206" s="10" t="str">
        <f>5-COUNTBLANK(G206:K206)</f>
        <v/>
      </c>
      <c r="G206" s="10" t="str">
        <v/>
      </c>
      <c r="H206" s="10" t="str">
        <v/>
      </c>
      <c r="I206" s="10" t="str">
        <v/>
      </c>
      <c r="J206" s="10" t="str">
        <v/>
      </c>
      <c r="K206" s="12" t="str">
        <v/>
      </c>
    </row>
    <row r="207">
      <c r="A207" s="7" t="str">
        <v>MARF029 Meet work health and safety requirements</v>
      </c>
      <c r="B207" s="7" t="str">
        <v>Performance Evidence</v>
      </c>
      <c r="C207" s="7" t="str">
        <v>P13</v>
      </c>
      <c r="D207" s="8" t="str">
        <v>Using consultation processes to consult others on WHS/OHS issues.</v>
      </c>
      <c r="E207" s="7" t="str">
        <v/>
      </c>
      <c r="F207" s="7" t="str">
        <f>5-COUNTBLANK(G207:K207)</f>
        <v/>
      </c>
      <c r="G207" s="7" t="str">
        <v/>
      </c>
      <c r="H207" s="7" t="str">
        <v/>
      </c>
      <c r="I207" s="7" t="str">
        <v/>
      </c>
      <c r="J207" s="7" t="str">
        <v/>
      </c>
      <c r="K207" s="7" t="str">
        <v/>
      </c>
    </row>
    <row r="208">
      <c r="A208" s="9" t="str">
        <v>MARF029 Meet work health and safety requirements</v>
      </c>
      <c r="B208" s="10" t="str">
        <v>Performance Evidence</v>
      </c>
      <c r="C208" s="10" t="str">
        <v>P14</v>
      </c>
      <c r="D208" s="11" t="str">
        <v>Safety management systems (SMS)</v>
      </c>
      <c r="E208" s="10" t="str">
        <v/>
      </c>
      <c r="F208" s="10" t="str">
        <f>5-COUNTBLANK(G208:K208)</f>
        <v/>
      </c>
      <c r="G208" s="10" t="str">
        <v/>
      </c>
      <c r="H208" s="10" t="str">
        <v/>
      </c>
      <c r="I208" s="10" t="str">
        <v/>
      </c>
      <c r="J208" s="10" t="str">
        <v/>
      </c>
      <c r="K208" s="12" t="str">
        <v/>
      </c>
    </row>
    <row r="209">
      <c r="A209" s="7" t="str">
        <v>MARF029 Meet work health and safety requirements</v>
      </c>
      <c r="B209" s="7" t="str">
        <v>Performance Evidence</v>
      </c>
      <c r="C209" s="7" t="str">
        <v>P15</v>
      </c>
      <c r="D209" s="8" t="str">
        <v>Work health and safety (WHS)/occupational health and safety (OHS) policies and procedures</v>
      </c>
      <c r="E209" s="7" t="str">
        <v/>
      </c>
      <c r="F209" s="7" t="str">
        <f>5-COUNTBLANK(G209:K209)</f>
        <v/>
      </c>
      <c r="G209" s="7" t="str">
        <v/>
      </c>
      <c r="H209" s="7" t="str">
        <v/>
      </c>
      <c r="I209" s="7" t="str">
        <v/>
      </c>
      <c r="J209" s="7" t="str">
        <v/>
      </c>
      <c r="K209" s="7" t="str">
        <v/>
      </c>
    </row>
    <row r="210" xml:space="preserve">
      <c r="A210" s="9" t="str">
        <v>MARF029 Meet work health and safety requirements</v>
      </c>
      <c r="B210" s="10" t="str">
        <v>Knowledge Evidence</v>
      </c>
      <c r="C210" s="10" t="str">
        <v>K1</v>
      </c>
      <c r="D210" s="11" t="str" xml:space="preserve">
        <v xml:space="preserve">Actions to be taken in the event of emergencies, includes:
-	chemical spills
-	collisions
-	disabled vessel
-	electrocution
-	falling or being dragged overboard
-	fire
-	grounding
-	hull damage
-	incapacitation of master
-	injuries associated with dangerous organisms (such as bites, stings and poisoning)
-	injuries associated with machines, vehicles, vessels and diving
-	loss of rudder
-	lost or fouled propeller
-	rescue activities
-	rough weather and heavy seas
-	vessel capsize
-	water ingress</v>
      </c>
      <c r="E210" s="10" t="str">
        <v/>
      </c>
      <c r="F210" s="10" t="str">
        <f>5-COUNTBLANK(G210:K210)</f>
        <v/>
      </c>
      <c r="G210" s="10" t="str">
        <v/>
      </c>
      <c r="H210" s="10" t="str">
        <v/>
      </c>
      <c r="I210" s="10" t="str">
        <v/>
      </c>
      <c r="J210" s="10" t="str">
        <v/>
      </c>
      <c r="K210" s="12" t="str">
        <v/>
      </c>
    </row>
    <row r="211">
      <c r="A211" s="7" t="str">
        <v>MARF029 Meet work health and safety requirements</v>
      </c>
      <c r="B211" s="7" t="str">
        <v>Knowledge Evidence</v>
      </c>
      <c r="C211" s="7" t="str">
        <v>K2</v>
      </c>
      <c r="D211" s="8" t="str">
        <v>Application of concepts relating to hazard identification, risk assessment and control options</v>
      </c>
      <c r="E211" s="7" t="str">
        <v/>
      </c>
      <c r="F211" s="7" t="str">
        <f>5-COUNTBLANK(G211:K211)</f>
        <v/>
      </c>
      <c r="G211" s="7" t="str">
        <v/>
      </c>
      <c r="H211" s="7" t="str">
        <v/>
      </c>
      <c r="I211" s="7" t="str">
        <v/>
      </c>
      <c r="J211" s="7" t="str">
        <v/>
      </c>
      <c r="K211" s="7" t="str">
        <v/>
      </c>
    </row>
    <row r="212">
      <c r="A212" s="9" t="str">
        <v>MARF029 Meet work health and safety requirements</v>
      </c>
      <c r="B212" s="10" t="str">
        <v>Knowledge Evidence</v>
      </c>
      <c r="C212" s="10" t="str">
        <v>K3</v>
      </c>
      <c r="D212" s="11" t="str">
        <v>Communication systems and consultation arrangements</v>
      </c>
      <c r="E212" s="10" t="str">
        <v/>
      </c>
      <c r="F212" s="10" t="str">
        <f>5-COUNTBLANK(G212:K212)</f>
        <v/>
      </c>
      <c r="G212" s="10" t="str">
        <v/>
      </c>
      <c r="H212" s="10" t="str">
        <v/>
      </c>
      <c r="I212" s="10" t="str">
        <v/>
      </c>
      <c r="J212" s="10" t="str">
        <v/>
      </c>
      <c r="K212" s="12" t="str">
        <v/>
      </c>
    </row>
    <row r="213" xml:space="preserve">
      <c r="A213" s="7" t="str">
        <v>MARF029 Meet work health and safety requirements</v>
      </c>
      <c r="B213" s="7" t="str">
        <v>Knowledge Evidence</v>
      </c>
      <c r="C213" s="7" t="str">
        <v>K4</v>
      </c>
      <c r="D213" s="8" t="str" xml:space="preserve">
        <v xml:space="preserve">Designated personnel and their role, includes:
-	master of the vessel
-	supervisors, managers and team leaders
-	workplace WHS/OHS personnel
-	other persons authorised or nominated by the workplace to perform, approve, inspect or direct specified work</v>
      </c>
      <c r="E213" s="7" t="str">
        <v/>
      </c>
      <c r="F213" s="7" t="str">
        <f>5-COUNTBLANK(G213:K213)</f>
        <v/>
      </c>
      <c r="G213" s="7" t="str">
        <v/>
      </c>
      <c r="H213" s="7" t="str">
        <v/>
      </c>
      <c r="I213" s="7" t="str">
        <v/>
      </c>
      <c r="J213" s="7" t="str">
        <v/>
      </c>
      <c r="K213" s="7" t="str">
        <v/>
      </c>
    </row>
    <row r="214">
      <c r="A214" s="9" t="str">
        <v>MARF029 Meet work health and safety requirements</v>
      </c>
      <c r="B214" s="10" t="str">
        <v>Knowledge Evidence</v>
      </c>
      <c r="C214" s="10" t="str">
        <v>K5</v>
      </c>
      <c r="D214" s="11" t="str">
        <v>Difference between hazards (source of potential harm) and risks (chance of something occurring that will result in injury or damage)</v>
      </c>
      <c r="E214" s="10" t="str">
        <v/>
      </c>
      <c r="F214" s="10" t="str">
        <f>5-COUNTBLANK(G214:K214)</f>
        <v/>
      </c>
      <c r="G214" s="10" t="str">
        <v/>
      </c>
      <c r="H214" s="10" t="str">
        <v/>
      </c>
      <c r="I214" s="10" t="str">
        <v/>
      </c>
      <c r="J214" s="10" t="str">
        <v/>
      </c>
      <c r="K214" s="12" t="str">
        <v/>
      </c>
    </row>
    <row r="215">
      <c r="A215" s="7" t="str">
        <v>MARF029 Meet work health and safety requirements</v>
      </c>
      <c r="B215" s="7" t="str">
        <v>Knowledge Evidence</v>
      </c>
      <c r="C215" s="7" t="str">
        <v>K6</v>
      </c>
      <c r="D215" s="8" t="str">
        <v>Disposition/placement of persons/passengers on board to ensure satisfactory stability and trim</v>
      </c>
      <c r="E215" s="7" t="str">
        <v/>
      </c>
      <c r="F215" s="7" t="str">
        <f>5-COUNTBLANK(G215:K215)</f>
        <v/>
      </c>
      <c r="G215" s="7" t="str">
        <v/>
      </c>
      <c r="H215" s="7" t="str">
        <v/>
      </c>
      <c r="I215" s="7" t="str">
        <v/>
      </c>
      <c r="J215" s="7" t="str">
        <v/>
      </c>
      <c r="K215" s="7" t="str">
        <v/>
      </c>
    </row>
    <row r="216">
      <c r="A216" s="9" t="str">
        <v>MARF029 Meet work health and safety requirements</v>
      </c>
      <c r="B216" s="10" t="str">
        <v>Knowledge Evidence</v>
      </c>
      <c r="C216" s="10" t="str">
        <v>K7</v>
      </c>
      <c r="D216" s="11" t="str">
        <v>Emergency and evacuation procedures</v>
      </c>
      <c r="E216" s="10" t="str">
        <v/>
      </c>
      <c r="F216" s="10" t="str">
        <f>5-COUNTBLANK(G216:K216)</f>
        <v/>
      </c>
      <c r="G216" s="10" t="str">
        <v/>
      </c>
      <c r="H216" s="10" t="str">
        <v/>
      </c>
      <c r="I216" s="10" t="str">
        <v/>
      </c>
      <c r="J216" s="10" t="str">
        <v/>
      </c>
      <c r="K216" s="12" t="str">
        <v/>
      </c>
    </row>
    <row r="217" xml:space="preserve">
      <c r="A217" s="7" t="str">
        <v>MARF029 Meet work health and safety requirements</v>
      </c>
      <c r="B217" s="7" t="str">
        <v>Knowledge Evidence</v>
      </c>
      <c r="C217" s="7" t="str">
        <v>K8</v>
      </c>
      <c r="D217" s="8" t="str" xml:space="preserve">
        <v xml:space="preserve">Emergency incidents, includes:
-	general safety duties relating to domestic vessels under the Marine Safety (Domestic Commercial Vessel) National Law Act 2012</v>
      </c>
      <c r="E217" s="7" t="str">
        <v/>
      </c>
      <c r="F217" s="7" t="str">
        <f>5-COUNTBLANK(G217:K217)</f>
        <v/>
      </c>
      <c r="G217" s="7" t="str">
        <v/>
      </c>
      <c r="H217" s="7" t="str">
        <v/>
      </c>
      <c r="I217" s="7" t="str">
        <v/>
      </c>
      <c r="J217" s="7" t="str">
        <v/>
      </c>
      <c r="K217" s="7" t="str">
        <v/>
      </c>
    </row>
    <row r="218" xml:space="preserve">
      <c r="A218" s="9" t="str">
        <v>MARF029 Meet work health and safety requirements</v>
      </c>
      <c r="B218" s="10" t="str">
        <v>Knowledge Evidence</v>
      </c>
      <c r="C218" s="10" t="str">
        <v>K9</v>
      </c>
      <c r="D218" s="11" t="str" xml:space="preserve">
        <v xml:space="preserve">Hazardous chemicals, includes:
-	battery acid
-	cleaning fluids
-	fuel
-	gas
-	oils and lubricants
-	paint
-	thinners</v>
      </c>
      <c r="E218" s="10" t="str">
        <v/>
      </c>
      <c r="F218" s="10" t="str">
        <f>5-COUNTBLANK(G218:K218)</f>
        <v/>
      </c>
      <c r="G218" s="10" t="str">
        <v/>
      </c>
      <c r="H218" s="10" t="str">
        <v/>
      </c>
      <c r="I218" s="10" t="str">
        <v/>
      </c>
      <c r="J218" s="10" t="str">
        <v/>
      </c>
      <c r="K218" s="12" t="str">
        <v/>
      </c>
    </row>
    <row r="219">
      <c r="A219" s="7" t="str">
        <v>MARF029 Meet work health and safety requirements</v>
      </c>
      <c r="B219" s="7" t="str">
        <v>Knowledge Evidence</v>
      </c>
      <c r="C219" s="7" t="str">
        <v>K10</v>
      </c>
      <c r="D219" s="8" t="str">
        <v>Identifying confined spaces and procedures and legislative requirements for working in confined spaces</v>
      </c>
      <c r="E219" s="7" t="str">
        <v/>
      </c>
      <c r="F219" s="7" t="str">
        <f>5-COUNTBLANK(G219:K219)</f>
        <v/>
      </c>
      <c r="G219" s="7" t="str">
        <v/>
      </c>
      <c r="H219" s="7" t="str">
        <v/>
      </c>
      <c r="I219" s="7" t="str">
        <v/>
      </c>
      <c r="J219" s="7" t="str">
        <v/>
      </c>
      <c r="K219" s="7" t="str">
        <v/>
      </c>
    </row>
    <row r="220">
      <c r="A220" s="9" t="str">
        <v>MARF029 Meet work health and safety requirements</v>
      </c>
      <c r="B220" s="10" t="str">
        <v>Knowledge Evidence</v>
      </c>
      <c r="C220" s="10" t="str">
        <v>K11</v>
      </c>
      <c r="D220" s="11" t="str">
        <v>Impact of housekeeping on safety</v>
      </c>
      <c r="E220" s="10" t="str">
        <v/>
      </c>
      <c r="F220" s="10" t="str">
        <f>5-COUNTBLANK(G220:K220)</f>
        <v/>
      </c>
      <c r="G220" s="10" t="str">
        <v/>
      </c>
      <c r="H220" s="10" t="str">
        <v/>
      </c>
      <c r="I220" s="10" t="str">
        <v/>
      </c>
      <c r="J220" s="10" t="str">
        <v/>
      </c>
      <c r="K220" s="12" t="str">
        <v/>
      </c>
    </row>
    <row r="221">
      <c r="A221" s="7" t="str">
        <v>MARF029 Meet work health and safety requirements</v>
      </c>
      <c r="B221" s="7" t="str">
        <v>Knowledge Evidence</v>
      </c>
      <c r="C221" s="7" t="str">
        <v>K12</v>
      </c>
      <c r="D221" s="8" t="str">
        <v>Location of advice on WHS/OHS issues, including documents such as procedures and safety data sheets (SDS)/material safety data sheets (MSDS)</v>
      </c>
      <c r="E221" s="7" t="str">
        <v/>
      </c>
      <c r="F221" s="7" t="str">
        <f>5-COUNTBLANK(G221:K221)</f>
        <v/>
      </c>
      <c r="G221" s="7" t="str">
        <v/>
      </c>
      <c r="H221" s="7" t="str">
        <v/>
      </c>
      <c r="I221" s="7" t="str">
        <v/>
      </c>
      <c r="J221" s="7" t="str">
        <v/>
      </c>
      <c r="K221" s="7" t="str">
        <v/>
      </c>
    </row>
    <row r="222">
      <c r="A222" s="9" t="str">
        <v>MARF029 Meet work health and safety requirements</v>
      </c>
      <c r="B222" s="10" t="str">
        <v>Knowledge Evidence</v>
      </c>
      <c r="C222" s="10" t="str">
        <v>K13</v>
      </c>
      <c r="D222" s="11" t="str">
        <v>Obligations and safety duties/duty of care towards all persons on board domestic commercial vessels</v>
      </c>
      <c r="E222" s="10" t="str">
        <v/>
      </c>
      <c r="F222" s="10" t="str">
        <f>5-COUNTBLANK(G222:K222)</f>
        <v/>
      </c>
      <c r="G222" s="10" t="str">
        <v/>
      </c>
      <c r="H222" s="10" t="str">
        <v/>
      </c>
      <c r="I222" s="10" t="str">
        <v/>
      </c>
      <c r="J222" s="10" t="str">
        <v/>
      </c>
      <c r="K222" s="12" t="str">
        <v/>
      </c>
    </row>
    <row r="223">
      <c r="A223" s="7" t="str">
        <v>MARF029 Meet work health and safety requirements</v>
      </c>
      <c r="B223" s="7" t="str">
        <v>Knowledge Evidence</v>
      </c>
      <c r="C223" s="7" t="str">
        <v>K14</v>
      </c>
      <c r="D223" s="8" t="str">
        <v>Procedures and responsibilities for investigating WHS/OHS incidents and assessing risk</v>
      </c>
      <c r="E223" s="7" t="str">
        <v/>
      </c>
      <c r="F223" s="7" t="str">
        <f>5-COUNTBLANK(G223:K223)</f>
        <v/>
      </c>
      <c r="G223" s="7" t="str">
        <v/>
      </c>
      <c r="H223" s="7" t="str">
        <v/>
      </c>
      <c r="I223" s="7" t="str">
        <v/>
      </c>
      <c r="J223" s="7" t="str">
        <v/>
      </c>
      <c r="K223" s="7" t="str">
        <v/>
      </c>
    </row>
    <row r="224">
      <c r="A224" s="9" t="str">
        <v>MARF029 Meet work health and safety requirements</v>
      </c>
      <c r="B224" s="10" t="str">
        <v>Knowledge Evidence</v>
      </c>
      <c r="C224" s="10" t="str">
        <v>K15</v>
      </c>
      <c r="D224" s="11" t="str">
        <v>Purpose and procedure for collecting and reporting WHS/OHS information</v>
      </c>
      <c r="E224" s="10" t="str">
        <v/>
      </c>
      <c r="F224" s="10" t="str">
        <f>5-COUNTBLANK(G224:K224)</f>
        <v/>
      </c>
      <c r="G224" s="10" t="str">
        <v/>
      </c>
      <c r="H224" s="10" t="str">
        <v/>
      </c>
      <c r="I224" s="10" t="str">
        <v/>
      </c>
      <c r="J224" s="10" t="str">
        <v/>
      </c>
      <c r="K224" s="12" t="str">
        <v/>
      </c>
    </row>
    <row r="225" xml:space="preserve">
      <c r="A225" s="7" t="str">
        <v>MARF029 Meet work health and safety requirements</v>
      </c>
      <c r="B225" s="7" t="str">
        <v>Knowledge Evidence</v>
      </c>
      <c r="C225" s="7" t="str">
        <v>K16</v>
      </c>
      <c r="D225" s="8" t="str" xml:space="preserve">
        <v xml:space="preserve">Safe work procedures relating to work responsibilities, includes:
-	accident and incident reporting
-	electrical safety
-	emergency procedures
-	fatigue management
-	health and hygiene
-	isolation
-	manual handling
-	noise and vibration
-	permits to work
-	plant and equipment
-	rescue procedures
-	SDS/MSDS
-	use and storage of hazardous substances
-	vessel housekeeping
-	work in rough weather
-	working with the elements</v>
      </c>
      <c r="E225" s="7" t="str">
        <v/>
      </c>
      <c r="F225" s="7" t="str">
        <f>5-COUNTBLANK(G225:K225)</f>
        <v/>
      </c>
      <c r="G225" s="7" t="str">
        <v/>
      </c>
      <c r="H225" s="7" t="str">
        <v/>
      </c>
      <c r="I225" s="7" t="str">
        <v/>
      </c>
      <c r="J225" s="7" t="str">
        <v/>
      </c>
      <c r="K225" s="7" t="str">
        <v/>
      </c>
    </row>
    <row r="226">
      <c r="A226" s="9" t="str">
        <v>MARF029 Meet work health and safety requirements</v>
      </c>
      <c r="B226" s="10" t="str">
        <v>Knowledge Evidence</v>
      </c>
      <c r="C226" s="10" t="str">
        <v>K17</v>
      </c>
      <c r="D226" s="11" t="str">
        <v>SMS</v>
      </c>
      <c r="E226" s="10" t="str">
        <v/>
      </c>
      <c r="F226" s="10" t="str">
        <f>5-COUNTBLANK(G226:K226)</f>
        <v/>
      </c>
      <c r="G226" s="10" t="str">
        <v/>
      </c>
      <c r="H226" s="10" t="str">
        <v/>
      </c>
      <c r="I226" s="10" t="str">
        <v/>
      </c>
      <c r="J226" s="10" t="str">
        <v/>
      </c>
      <c r="K226" s="12" t="str">
        <v/>
      </c>
    </row>
    <row r="227">
      <c r="A227" s="7" t="str">
        <v>MARF029 Meet work health and safety requirements</v>
      </c>
      <c r="B227" s="7" t="str">
        <v>Knowledge Evidence</v>
      </c>
      <c r="C227" s="7" t="str">
        <v>K18</v>
      </c>
      <c r="D227" s="8" t="str">
        <v>Steps to be taken after collision, grounding or other marine casualty and resulting hull damage</v>
      </c>
      <c r="E227" s="7" t="str">
        <v/>
      </c>
      <c r="F227" s="7" t="str">
        <f>5-COUNTBLANK(G227:K227)</f>
        <v/>
      </c>
      <c r="G227" s="7" t="str">
        <v/>
      </c>
      <c r="H227" s="7" t="str">
        <v/>
      </c>
      <c r="I227" s="7" t="str">
        <v/>
      </c>
      <c r="J227" s="7" t="str">
        <v/>
      </c>
      <c r="K227" s="7" t="str">
        <v/>
      </c>
    </row>
    <row r="228">
      <c r="A228" s="9" t="str">
        <v>MARF029 Meet work health and safety requirements</v>
      </c>
      <c r="B228" s="10" t="str">
        <v>Knowledge Evidence</v>
      </c>
      <c r="C228" s="10" t="str">
        <v>K19</v>
      </c>
      <c r="D228" s="11" t="str">
        <v>Storage requirements for hazardous goods used in work area</v>
      </c>
      <c r="E228" s="10" t="str">
        <v/>
      </c>
      <c r="F228" s="10" t="str">
        <f>5-COUNTBLANK(G228:K228)</f>
        <v/>
      </c>
      <c r="G228" s="10" t="str">
        <v/>
      </c>
      <c r="H228" s="10" t="str">
        <v/>
      </c>
      <c r="I228" s="10" t="str">
        <v/>
      </c>
      <c r="J228" s="10" t="str">
        <v/>
      </c>
      <c r="K228" s="12" t="str">
        <v/>
      </c>
    </row>
    <row r="229" xml:space="preserve">
      <c r="A229" s="7" t="str">
        <v>MARF029 Meet work health and safety requirements</v>
      </c>
      <c r="B229" s="7" t="str">
        <v>Knowledge Evidence</v>
      </c>
      <c r="C229" s="7" t="str">
        <v>K20</v>
      </c>
      <c r="D229" s="8" t="str" xml:space="preserve">
        <v xml:space="preserve">Typical hazards related to work responsibilities, includes:
-	contact with chemicals and hazardous substances
-	contact with electricity
-	contact with plant and marine life
-	dangerous organisms
-	equipment operation and maintenance
-	exposure to heat, cold and water
-	falls, trips and slips
-	fatigue
-	hitting or being hit by stationary or moving objects
-	immersion in water without a personal flotation device (PFD)
-	ladders
-	manual handling
-	noise
-	poor housekeeping and lack of deck space
-	repetitive movements and awkward postures
-	unventilated holds
-	weather and water conditions
-	working in confined spaces
-	working with inappropriate clothing
-	working with knives</v>
      </c>
      <c r="E229" s="7" t="str">
        <v/>
      </c>
      <c r="F229" s="7" t="str">
        <f>5-COUNTBLANK(G229:K229)</f>
        <v/>
      </c>
      <c r="G229" s="7" t="str">
        <v/>
      </c>
      <c r="H229" s="7" t="str">
        <v/>
      </c>
      <c r="I229" s="7" t="str">
        <v/>
      </c>
      <c r="J229" s="7" t="str">
        <v/>
      </c>
      <c r="K229" s="7" t="str">
        <v/>
      </c>
    </row>
    <row r="230">
      <c r="A230" s="9" t="str">
        <v>MARF029 Meet work health and safety requirements</v>
      </c>
      <c r="B230" s="10" t="str">
        <v>Knowledge Evidence</v>
      </c>
      <c r="C230" s="10" t="str">
        <v>K21</v>
      </c>
      <c r="D230" s="11" t="str">
        <v>Use, care and storage of PPE</v>
      </c>
      <c r="E230" s="10" t="str">
        <v/>
      </c>
      <c r="F230" s="10" t="str">
        <f>5-COUNTBLANK(G230:K230)</f>
        <v/>
      </c>
      <c r="G230" s="10" t="str">
        <v/>
      </c>
      <c r="H230" s="10" t="str">
        <v/>
      </c>
      <c r="I230" s="10" t="str">
        <v/>
      </c>
      <c r="J230" s="10" t="str">
        <v/>
      </c>
      <c r="K230" s="12" t="str">
        <v/>
      </c>
    </row>
    <row r="231">
      <c r="A231" s="7" t="str">
        <v>MARF029 Meet work health and safety requirements</v>
      </c>
      <c r="B231" s="7" t="str">
        <v>Knowledge Evidence</v>
      </c>
      <c r="C231" s="7" t="str">
        <v>K22</v>
      </c>
      <c r="D231" s="8" t="str">
        <v>Use of distress signals and penalty for misuse</v>
      </c>
      <c r="E231" s="7" t="str">
        <v/>
      </c>
      <c r="F231" s="7" t="str">
        <f>5-COUNTBLANK(G231:K231)</f>
        <v/>
      </c>
      <c r="G231" s="7" t="str">
        <v/>
      </c>
      <c r="H231" s="7" t="str">
        <v/>
      </c>
      <c r="I231" s="7" t="str">
        <v/>
      </c>
      <c r="J231" s="7" t="str">
        <v/>
      </c>
      <c r="K231" s="7" t="str">
        <v/>
      </c>
    </row>
    <row r="232">
      <c r="A232" s="9" t="str">
        <v>MARF029 Meet work health and safety requirements</v>
      </c>
      <c r="B232" s="10" t="str">
        <v>Knowledge Evidence</v>
      </c>
      <c r="C232" s="10" t="str">
        <v>K23</v>
      </c>
      <c r="D232" s="11" t="str">
        <v>WHS/OHS legislation, regulations, codes of practice and organisational policies and procedures associated with work responsibilities.</v>
      </c>
      <c r="E232" s="10" t="str">
        <v/>
      </c>
      <c r="F232" s="10" t="str">
        <f>5-COUNTBLANK(G232:K232)</f>
        <v/>
      </c>
      <c r="G232" s="10" t="str">
        <v/>
      </c>
      <c r="H232" s="10" t="str">
        <v/>
      </c>
      <c r="I232" s="10" t="str">
        <v/>
      </c>
      <c r="J232" s="10" t="str">
        <v/>
      </c>
      <c r="K232" s="12" t="str">
        <v/>
      </c>
    </row>
    <row r="233">
      <c r="A233" s="7" t="str">
        <v>MARF029 Meet work health and safety requirements</v>
      </c>
      <c r="B233" s="7" t="str">
        <v>Knowledge Evidence</v>
      </c>
      <c r="C233" s="7" t="str">
        <v>K24</v>
      </c>
      <c r="D233" s="8" t="str">
        <v>Chemical spills</v>
      </c>
      <c r="E233" s="7" t="str">
        <v/>
      </c>
      <c r="F233" s="7" t="str">
        <f>5-COUNTBLANK(G233:K233)</f>
        <v/>
      </c>
      <c r="G233" s="7" t="str">
        <v/>
      </c>
      <c r="H233" s="7" t="str">
        <v/>
      </c>
      <c r="I233" s="7" t="str">
        <v/>
      </c>
      <c r="J233" s="7" t="str">
        <v/>
      </c>
      <c r="K233" s="7" t="str">
        <v/>
      </c>
    </row>
    <row r="234">
      <c r="A234" s="9" t="str">
        <v>MARF029 Meet work health and safety requirements</v>
      </c>
      <c r="B234" s="10" t="str">
        <v>Knowledge Evidence</v>
      </c>
      <c r="C234" s="10" t="str">
        <v>K25</v>
      </c>
      <c r="D234" s="11" t="str">
        <v>Collisions</v>
      </c>
      <c r="E234" s="10" t="str">
        <v/>
      </c>
      <c r="F234" s="10" t="str">
        <f>5-COUNTBLANK(G234:K234)</f>
        <v/>
      </c>
      <c r="G234" s="10" t="str">
        <v/>
      </c>
      <c r="H234" s="10" t="str">
        <v/>
      </c>
      <c r="I234" s="10" t="str">
        <v/>
      </c>
      <c r="J234" s="10" t="str">
        <v/>
      </c>
      <c r="K234" s="12" t="str">
        <v/>
      </c>
    </row>
    <row r="235">
      <c r="A235" s="7" t="str">
        <v>MARF029 Meet work health and safety requirements</v>
      </c>
      <c r="B235" s="7" t="str">
        <v>Knowledge Evidence</v>
      </c>
      <c r="C235" s="7" t="str">
        <v>K26</v>
      </c>
      <c r="D235" s="8" t="str">
        <v>Disabled vessel</v>
      </c>
      <c r="E235" s="7" t="str">
        <v/>
      </c>
      <c r="F235" s="7" t="str">
        <f>5-COUNTBLANK(G235:K235)</f>
        <v/>
      </c>
      <c r="G235" s="7" t="str">
        <v/>
      </c>
      <c r="H235" s="7" t="str">
        <v/>
      </c>
      <c r="I235" s="7" t="str">
        <v/>
      </c>
      <c r="J235" s="7" t="str">
        <v/>
      </c>
      <c r="K235" s="7" t="str">
        <v/>
      </c>
    </row>
    <row r="236">
      <c r="A236" s="9" t="str">
        <v>MARF029 Meet work health and safety requirements</v>
      </c>
      <c r="B236" s="10" t="str">
        <v>Knowledge Evidence</v>
      </c>
      <c r="C236" s="10" t="str">
        <v>K27</v>
      </c>
      <c r="D236" s="11" t="str">
        <v>Electrocution</v>
      </c>
      <c r="E236" s="10" t="str">
        <v/>
      </c>
      <c r="F236" s="10" t="str">
        <f>5-COUNTBLANK(G236:K236)</f>
        <v/>
      </c>
      <c r="G236" s="10" t="str">
        <v/>
      </c>
      <c r="H236" s="10" t="str">
        <v/>
      </c>
      <c r="I236" s="10" t="str">
        <v/>
      </c>
      <c r="J236" s="10" t="str">
        <v/>
      </c>
      <c r="K236" s="12" t="str">
        <v/>
      </c>
    </row>
    <row r="237">
      <c r="A237" s="7" t="str">
        <v>MARF029 Meet work health and safety requirements</v>
      </c>
      <c r="B237" s="7" t="str">
        <v>Knowledge Evidence</v>
      </c>
      <c r="C237" s="7" t="str">
        <v>K28</v>
      </c>
      <c r="D237" s="8" t="str">
        <v>Falling or being dragged overboard</v>
      </c>
      <c r="E237" s="7" t="str">
        <v/>
      </c>
      <c r="F237" s="7" t="str">
        <f>5-COUNTBLANK(G237:K237)</f>
        <v/>
      </c>
      <c r="G237" s="7" t="str">
        <v/>
      </c>
      <c r="H237" s="7" t="str">
        <v/>
      </c>
      <c r="I237" s="7" t="str">
        <v/>
      </c>
      <c r="J237" s="7" t="str">
        <v/>
      </c>
      <c r="K237" s="7" t="str">
        <v/>
      </c>
    </row>
    <row r="238">
      <c r="A238" s="9" t="str">
        <v>MARF029 Meet work health and safety requirements</v>
      </c>
      <c r="B238" s="10" t="str">
        <v>Knowledge Evidence</v>
      </c>
      <c r="C238" s="10" t="str">
        <v>K29</v>
      </c>
      <c r="D238" s="11" t="str">
        <v>Fire</v>
      </c>
      <c r="E238" s="10" t="str">
        <v/>
      </c>
      <c r="F238" s="10" t="str">
        <f>5-COUNTBLANK(G238:K238)</f>
        <v/>
      </c>
      <c r="G238" s="10" t="str">
        <v/>
      </c>
      <c r="H238" s="10" t="str">
        <v/>
      </c>
      <c r="I238" s="10" t="str">
        <v/>
      </c>
      <c r="J238" s="10" t="str">
        <v/>
      </c>
      <c r="K238" s="12" t="str">
        <v/>
      </c>
    </row>
    <row r="239">
      <c r="A239" s="7" t="str">
        <v>MARF029 Meet work health and safety requirements</v>
      </c>
      <c r="B239" s="7" t="str">
        <v>Knowledge Evidence</v>
      </c>
      <c r="C239" s="7" t="str">
        <v>K30</v>
      </c>
      <c r="D239" s="8" t="str">
        <v>Grounding</v>
      </c>
      <c r="E239" s="7" t="str">
        <v/>
      </c>
      <c r="F239" s="7" t="str">
        <f>5-COUNTBLANK(G239:K239)</f>
        <v/>
      </c>
      <c r="G239" s="7" t="str">
        <v/>
      </c>
      <c r="H239" s="7" t="str">
        <v/>
      </c>
      <c r="I239" s="7" t="str">
        <v/>
      </c>
      <c r="J239" s="7" t="str">
        <v/>
      </c>
      <c r="K239" s="7" t="str">
        <v/>
      </c>
    </row>
    <row r="240">
      <c r="A240" s="9" t="str">
        <v>MARF029 Meet work health and safety requirements</v>
      </c>
      <c r="B240" s="10" t="str">
        <v>Knowledge Evidence</v>
      </c>
      <c r="C240" s="10" t="str">
        <v>K31</v>
      </c>
      <c r="D240" s="11" t="str">
        <v>Hull damage</v>
      </c>
      <c r="E240" s="10" t="str">
        <v/>
      </c>
      <c r="F240" s="10" t="str">
        <f>5-COUNTBLANK(G240:K240)</f>
        <v/>
      </c>
      <c r="G240" s="10" t="str">
        <v/>
      </c>
      <c r="H240" s="10" t="str">
        <v/>
      </c>
      <c r="I240" s="10" t="str">
        <v/>
      </c>
      <c r="J240" s="10" t="str">
        <v/>
      </c>
      <c r="K240" s="12" t="str">
        <v/>
      </c>
    </row>
    <row r="241">
      <c r="A241" s="7" t="str">
        <v>MARF029 Meet work health and safety requirements</v>
      </c>
      <c r="B241" s="7" t="str">
        <v>Knowledge Evidence</v>
      </c>
      <c r="C241" s="7" t="str">
        <v>K32</v>
      </c>
      <c r="D241" s="8" t="str">
        <v>Incapacitation of master</v>
      </c>
      <c r="E241" s="7" t="str">
        <v/>
      </c>
      <c r="F241" s="7" t="str">
        <f>5-COUNTBLANK(G241:K241)</f>
        <v/>
      </c>
      <c r="G241" s="7" t="str">
        <v/>
      </c>
      <c r="H241" s="7" t="str">
        <v/>
      </c>
      <c r="I241" s="7" t="str">
        <v/>
      </c>
      <c r="J241" s="7" t="str">
        <v/>
      </c>
      <c r="K241" s="7" t="str">
        <v/>
      </c>
    </row>
    <row r="242">
      <c r="A242" s="9" t="str">
        <v>MARF029 Meet work health and safety requirements</v>
      </c>
      <c r="B242" s="10" t="str">
        <v>Knowledge Evidence</v>
      </c>
      <c r="C242" s="10" t="str">
        <v>K33</v>
      </c>
      <c r="D242" s="11" t="str">
        <v>Injuries associated with dangerous organisms (such as bites, stings and poisoning)</v>
      </c>
      <c r="E242" s="10" t="str">
        <v/>
      </c>
      <c r="F242" s="10" t="str">
        <f>5-COUNTBLANK(G242:K242)</f>
        <v/>
      </c>
      <c r="G242" s="10" t="str">
        <v/>
      </c>
      <c r="H242" s="10" t="str">
        <v/>
      </c>
      <c r="I242" s="10" t="str">
        <v/>
      </c>
      <c r="J242" s="10" t="str">
        <v/>
      </c>
      <c r="K242" s="12" t="str">
        <v/>
      </c>
    </row>
    <row r="243">
      <c r="A243" s="7" t="str">
        <v>MARF029 Meet work health and safety requirements</v>
      </c>
      <c r="B243" s="7" t="str">
        <v>Knowledge Evidence</v>
      </c>
      <c r="C243" s="7" t="str">
        <v>K34</v>
      </c>
      <c r="D243" s="8" t="str">
        <v>Injuries associated with machines, vehicles, vessels and diving</v>
      </c>
      <c r="E243" s="7" t="str">
        <v/>
      </c>
      <c r="F243" s="7" t="str">
        <f>5-COUNTBLANK(G243:K243)</f>
        <v/>
      </c>
      <c r="G243" s="7" t="str">
        <v/>
      </c>
      <c r="H243" s="7" t="str">
        <v/>
      </c>
      <c r="I243" s="7" t="str">
        <v/>
      </c>
      <c r="J243" s="7" t="str">
        <v/>
      </c>
      <c r="K243" s="7" t="str">
        <v/>
      </c>
    </row>
    <row r="244">
      <c r="A244" s="9" t="str">
        <v>MARF029 Meet work health and safety requirements</v>
      </c>
      <c r="B244" s="10" t="str">
        <v>Knowledge Evidence</v>
      </c>
      <c r="C244" s="10" t="str">
        <v>K35</v>
      </c>
      <c r="D244" s="11" t="str">
        <v>Loss of rudder</v>
      </c>
      <c r="E244" s="10" t="str">
        <v/>
      </c>
      <c r="F244" s="10" t="str">
        <f>5-COUNTBLANK(G244:K244)</f>
        <v/>
      </c>
      <c r="G244" s="10" t="str">
        <v/>
      </c>
      <c r="H244" s="10" t="str">
        <v/>
      </c>
      <c r="I244" s="10" t="str">
        <v/>
      </c>
      <c r="J244" s="10" t="str">
        <v/>
      </c>
      <c r="K244" s="12" t="str">
        <v/>
      </c>
    </row>
    <row r="245">
      <c r="A245" s="7" t="str">
        <v>MARF029 Meet work health and safety requirements</v>
      </c>
      <c r="B245" s="7" t="str">
        <v>Knowledge Evidence</v>
      </c>
      <c r="C245" s="7" t="str">
        <v>K36</v>
      </c>
      <c r="D245" s="8" t="str">
        <v>Lost or fouled propeller</v>
      </c>
      <c r="E245" s="7" t="str">
        <v/>
      </c>
      <c r="F245" s="7" t="str">
        <f>5-COUNTBLANK(G245:K245)</f>
        <v/>
      </c>
      <c r="G245" s="7" t="str">
        <v/>
      </c>
      <c r="H245" s="7" t="str">
        <v/>
      </c>
      <c r="I245" s="7" t="str">
        <v/>
      </c>
      <c r="J245" s="7" t="str">
        <v/>
      </c>
      <c r="K245" s="7" t="str">
        <v/>
      </c>
    </row>
    <row r="246">
      <c r="A246" s="9" t="str">
        <v>MARF029 Meet work health and safety requirements</v>
      </c>
      <c r="B246" s="10" t="str">
        <v>Knowledge Evidence</v>
      </c>
      <c r="C246" s="10" t="str">
        <v>K37</v>
      </c>
      <c r="D246" s="11" t="str">
        <v>Rescue activities</v>
      </c>
      <c r="E246" s="10" t="str">
        <v/>
      </c>
      <c r="F246" s="10" t="str">
        <f>5-COUNTBLANK(G246:K246)</f>
        <v/>
      </c>
      <c r="G246" s="10" t="str">
        <v/>
      </c>
      <c r="H246" s="10" t="str">
        <v/>
      </c>
      <c r="I246" s="10" t="str">
        <v/>
      </c>
      <c r="J246" s="10" t="str">
        <v/>
      </c>
      <c r="K246" s="12" t="str">
        <v/>
      </c>
    </row>
    <row r="247">
      <c r="A247" s="7" t="str">
        <v>MARF029 Meet work health and safety requirements</v>
      </c>
      <c r="B247" s="7" t="str">
        <v>Knowledge Evidence</v>
      </c>
      <c r="C247" s="7" t="str">
        <v>K38</v>
      </c>
      <c r="D247" s="8" t="str">
        <v>Rough weather and heavy seas</v>
      </c>
      <c r="E247" s="7" t="str">
        <v/>
      </c>
      <c r="F247" s="7" t="str">
        <f>5-COUNTBLANK(G247:K247)</f>
        <v/>
      </c>
      <c r="G247" s="7" t="str">
        <v/>
      </c>
      <c r="H247" s="7" t="str">
        <v/>
      </c>
      <c r="I247" s="7" t="str">
        <v/>
      </c>
      <c r="J247" s="7" t="str">
        <v/>
      </c>
      <c r="K247" s="7" t="str">
        <v/>
      </c>
    </row>
    <row r="248">
      <c r="A248" s="9" t="str">
        <v>MARF029 Meet work health and safety requirements</v>
      </c>
      <c r="B248" s="10" t="str">
        <v>Knowledge Evidence</v>
      </c>
      <c r="C248" s="10" t="str">
        <v>K39</v>
      </c>
      <c r="D248" s="11" t="str">
        <v>Vessel capsize</v>
      </c>
      <c r="E248" s="10" t="str">
        <v/>
      </c>
      <c r="F248" s="10" t="str">
        <f>5-COUNTBLANK(G248:K248)</f>
        <v/>
      </c>
      <c r="G248" s="10" t="str">
        <v/>
      </c>
      <c r="H248" s="10" t="str">
        <v/>
      </c>
      <c r="I248" s="10" t="str">
        <v/>
      </c>
      <c r="J248" s="10" t="str">
        <v/>
      </c>
      <c r="K248" s="12" t="str">
        <v/>
      </c>
    </row>
    <row r="249">
      <c r="A249" s="7" t="str">
        <v>MARF029 Meet work health and safety requirements</v>
      </c>
      <c r="B249" s="7" t="str">
        <v>Knowledge Evidence</v>
      </c>
      <c r="C249" s="7" t="str">
        <v>K40</v>
      </c>
      <c r="D249" s="8" t="str">
        <v>Water ingress</v>
      </c>
      <c r="E249" s="7" t="str">
        <v/>
      </c>
      <c r="F249" s="7" t="str">
        <f>5-COUNTBLANK(G249:K249)</f>
        <v/>
      </c>
      <c r="G249" s="7" t="str">
        <v/>
      </c>
      <c r="H249" s="7" t="str">
        <v/>
      </c>
      <c r="I249" s="7" t="str">
        <v/>
      </c>
      <c r="J249" s="7" t="str">
        <v/>
      </c>
      <c r="K249" s="7" t="str">
        <v/>
      </c>
    </row>
    <row r="250">
      <c r="A250" s="9" t="str">
        <v>MARF029 Meet work health and safety requirements</v>
      </c>
      <c r="B250" s="10" t="str">
        <v>Knowledge Evidence</v>
      </c>
      <c r="C250" s="10" t="str">
        <v>K41</v>
      </c>
      <c r="D250" s="11" t="str">
        <v>Master of the vessel</v>
      </c>
      <c r="E250" s="10" t="str">
        <v/>
      </c>
      <c r="F250" s="10" t="str">
        <f>5-COUNTBLANK(G250:K250)</f>
        <v/>
      </c>
      <c r="G250" s="10" t="str">
        <v/>
      </c>
      <c r="H250" s="10" t="str">
        <v/>
      </c>
      <c r="I250" s="10" t="str">
        <v/>
      </c>
      <c r="J250" s="10" t="str">
        <v/>
      </c>
      <c r="K250" s="12" t="str">
        <v/>
      </c>
    </row>
    <row r="251">
      <c r="A251" s="7" t="str">
        <v>MARF029 Meet work health and safety requirements</v>
      </c>
      <c r="B251" s="7" t="str">
        <v>Knowledge Evidence</v>
      </c>
      <c r="C251" s="7" t="str">
        <v>K42</v>
      </c>
      <c r="D251" s="8" t="str">
        <v>Supervisors, managers and team leaders</v>
      </c>
      <c r="E251" s="7" t="str">
        <v/>
      </c>
      <c r="F251" s="7" t="str">
        <f>5-COUNTBLANK(G251:K251)</f>
        <v/>
      </c>
      <c r="G251" s="7" t="str">
        <v/>
      </c>
      <c r="H251" s="7" t="str">
        <v/>
      </c>
      <c r="I251" s="7" t="str">
        <v/>
      </c>
      <c r="J251" s="7" t="str">
        <v/>
      </c>
      <c r="K251" s="7" t="str">
        <v/>
      </c>
    </row>
    <row r="252">
      <c r="A252" s="9" t="str">
        <v>MARF029 Meet work health and safety requirements</v>
      </c>
      <c r="B252" s="10" t="str">
        <v>Knowledge Evidence</v>
      </c>
      <c r="C252" s="10" t="str">
        <v>K43</v>
      </c>
      <c r="D252" s="11" t="str">
        <v>Workplace WHS/OHS personnel</v>
      </c>
      <c r="E252" s="10" t="str">
        <v/>
      </c>
      <c r="F252" s="10" t="str">
        <f>5-COUNTBLANK(G252:K252)</f>
        <v/>
      </c>
      <c r="G252" s="10" t="str">
        <v/>
      </c>
      <c r="H252" s="10" t="str">
        <v/>
      </c>
      <c r="I252" s="10" t="str">
        <v/>
      </c>
      <c r="J252" s="10" t="str">
        <v/>
      </c>
      <c r="K252" s="12" t="str">
        <v/>
      </c>
    </row>
    <row r="253">
      <c r="A253" s="7" t="str">
        <v>MARF029 Meet work health and safety requirements</v>
      </c>
      <c r="B253" s="7" t="str">
        <v>Knowledge Evidence</v>
      </c>
      <c r="C253" s="7" t="str">
        <v>K44</v>
      </c>
      <c r="D253" s="8" t="str">
        <v>Other persons authorised or nominated by the workplace to perform, approve, inspect or direct specified work</v>
      </c>
      <c r="E253" s="7" t="str">
        <v/>
      </c>
      <c r="F253" s="7" t="str">
        <f>5-COUNTBLANK(G253:K253)</f>
        <v/>
      </c>
      <c r="G253" s="7" t="str">
        <v/>
      </c>
      <c r="H253" s="7" t="str">
        <v/>
      </c>
      <c r="I253" s="7" t="str">
        <v/>
      </c>
      <c r="J253" s="7" t="str">
        <v/>
      </c>
      <c r="K253" s="7" t="str">
        <v/>
      </c>
    </row>
    <row r="254">
      <c r="A254" s="9" t="str">
        <v>MARF029 Meet work health and safety requirements</v>
      </c>
      <c r="B254" s="10" t="str">
        <v>Knowledge Evidence</v>
      </c>
      <c r="C254" s="10" t="str">
        <v>K45</v>
      </c>
      <c r="D254" s="11" t="str">
        <v>General safety duties relating to domestic vessels under the Marine Safety (Domestic Commercial Vessel) National Law Act 2012</v>
      </c>
      <c r="E254" s="10" t="str">
        <v/>
      </c>
      <c r="F254" s="10" t="str">
        <f>5-COUNTBLANK(G254:K254)</f>
        <v/>
      </c>
      <c r="G254" s="10" t="str">
        <v/>
      </c>
      <c r="H254" s="10" t="str">
        <v/>
      </c>
      <c r="I254" s="10" t="str">
        <v/>
      </c>
      <c r="J254" s="10" t="str">
        <v/>
      </c>
      <c r="K254" s="12" t="str">
        <v/>
      </c>
    </row>
    <row r="255">
      <c r="A255" s="7" t="str">
        <v>MARF029 Meet work health and safety requirements</v>
      </c>
      <c r="B255" s="7" t="str">
        <v>Knowledge Evidence</v>
      </c>
      <c r="C255" s="7" t="str">
        <v>K46</v>
      </c>
      <c r="D255" s="8" t="str">
        <v>Battery acid</v>
      </c>
      <c r="E255" s="7" t="str">
        <v/>
      </c>
      <c r="F255" s="7" t="str">
        <f>5-COUNTBLANK(G255:K255)</f>
        <v/>
      </c>
      <c r="G255" s="7" t="str">
        <v/>
      </c>
      <c r="H255" s="7" t="str">
        <v/>
      </c>
      <c r="I255" s="7" t="str">
        <v/>
      </c>
      <c r="J255" s="7" t="str">
        <v/>
      </c>
      <c r="K255" s="7" t="str">
        <v/>
      </c>
    </row>
    <row r="256">
      <c r="A256" s="9" t="str">
        <v>MARF029 Meet work health and safety requirements</v>
      </c>
      <c r="B256" s="10" t="str">
        <v>Knowledge Evidence</v>
      </c>
      <c r="C256" s="10" t="str">
        <v>K47</v>
      </c>
      <c r="D256" s="11" t="str">
        <v>Cleaning fluids</v>
      </c>
      <c r="E256" s="10" t="str">
        <v/>
      </c>
      <c r="F256" s="10" t="str">
        <f>5-COUNTBLANK(G256:K256)</f>
        <v/>
      </c>
      <c r="G256" s="10" t="str">
        <v/>
      </c>
      <c r="H256" s="10" t="str">
        <v/>
      </c>
      <c r="I256" s="10" t="str">
        <v/>
      </c>
      <c r="J256" s="10" t="str">
        <v/>
      </c>
      <c r="K256" s="12" t="str">
        <v/>
      </c>
    </row>
    <row r="257">
      <c r="A257" s="7" t="str">
        <v>MARF029 Meet work health and safety requirements</v>
      </c>
      <c r="B257" s="7" t="str">
        <v>Knowledge Evidence</v>
      </c>
      <c r="C257" s="7" t="str">
        <v>K48</v>
      </c>
      <c r="D257" s="8" t="str">
        <v>Fuel</v>
      </c>
      <c r="E257" s="7" t="str">
        <v/>
      </c>
      <c r="F257" s="7" t="str">
        <f>5-COUNTBLANK(G257:K257)</f>
        <v/>
      </c>
      <c r="G257" s="7" t="str">
        <v/>
      </c>
      <c r="H257" s="7" t="str">
        <v/>
      </c>
      <c r="I257" s="7" t="str">
        <v/>
      </c>
      <c r="J257" s="7" t="str">
        <v/>
      </c>
      <c r="K257" s="7" t="str">
        <v/>
      </c>
    </row>
    <row r="258">
      <c r="A258" s="9" t="str">
        <v>MARF029 Meet work health and safety requirements</v>
      </c>
      <c r="B258" s="10" t="str">
        <v>Knowledge Evidence</v>
      </c>
      <c r="C258" s="10" t="str">
        <v>K49</v>
      </c>
      <c r="D258" s="11" t="str">
        <v>Gas</v>
      </c>
      <c r="E258" s="10" t="str">
        <v/>
      </c>
      <c r="F258" s="10" t="str">
        <f>5-COUNTBLANK(G258:K258)</f>
        <v/>
      </c>
      <c r="G258" s="10" t="str">
        <v/>
      </c>
      <c r="H258" s="10" t="str">
        <v/>
      </c>
      <c r="I258" s="10" t="str">
        <v/>
      </c>
      <c r="J258" s="10" t="str">
        <v/>
      </c>
      <c r="K258" s="12" t="str">
        <v/>
      </c>
    </row>
    <row r="259">
      <c r="A259" s="7" t="str">
        <v>MARF029 Meet work health and safety requirements</v>
      </c>
      <c r="B259" s="7" t="str">
        <v>Knowledge Evidence</v>
      </c>
      <c r="C259" s="7" t="str">
        <v>K50</v>
      </c>
      <c r="D259" s="8" t="str">
        <v>Oils and lubricants</v>
      </c>
      <c r="E259" s="7" t="str">
        <v/>
      </c>
      <c r="F259" s="7" t="str">
        <f>5-COUNTBLANK(G259:K259)</f>
        <v/>
      </c>
      <c r="G259" s="7" t="str">
        <v/>
      </c>
      <c r="H259" s="7" t="str">
        <v/>
      </c>
      <c r="I259" s="7" t="str">
        <v/>
      </c>
      <c r="J259" s="7" t="str">
        <v/>
      </c>
      <c r="K259" s="7" t="str">
        <v/>
      </c>
    </row>
    <row r="260">
      <c r="A260" s="9" t="str">
        <v>MARF029 Meet work health and safety requirements</v>
      </c>
      <c r="B260" s="10" t="str">
        <v>Knowledge Evidence</v>
      </c>
      <c r="C260" s="10" t="str">
        <v>K51</v>
      </c>
      <c r="D260" s="11" t="str">
        <v>Paint</v>
      </c>
      <c r="E260" s="10" t="str">
        <v/>
      </c>
      <c r="F260" s="10" t="str">
        <f>5-COUNTBLANK(G260:K260)</f>
        <v/>
      </c>
      <c r="G260" s="10" t="str">
        <v/>
      </c>
      <c r="H260" s="10" t="str">
        <v/>
      </c>
      <c r="I260" s="10" t="str">
        <v/>
      </c>
      <c r="J260" s="10" t="str">
        <v/>
      </c>
      <c r="K260" s="12" t="str">
        <v/>
      </c>
    </row>
    <row r="261">
      <c r="A261" s="7" t="str">
        <v>MARF029 Meet work health and safety requirements</v>
      </c>
      <c r="B261" s="7" t="str">
        <v>Knowledge Evidence</v>
      </c>
      <c r="C261" s="7" t="str">
        <v>K52</v>
      </c>
      <c r="D261" s="8" t="str">
        <v>Thinners</v>
      </c>
      <c r="E261" s="7" t="str">
        <v/>
      </c>
      <c r="F261" s="7" t="str">
        <f>5-COUNTBLANK(G261:K261)</f>
        <v/>
      </c>
      <c r="G261" s="7" t="str">
        <v/>
      </c>
      <c r="H261" s="7" t="str">
        <v/>
      </c>
      <c r="I261" s="7" t="str">
        <v/>
      </c>
      <c r="J261" s="7" t="str">
        <v/>
      </c>
      <c r="K261" s="7" t="str">
        <v/>
      </c>
    </row>
    <row r="262">
      <c r="A262" s="9" t="str">
        <v>MARF029 Meet work health and safety requirements</v>
      </c>
      <c r="B262" s="10" t="str">
        <v>Knowledge Evidence</v>
      </c>
      <c r="C262" s="10" t="str">
        <v>K53</v>
      </c>
      <c r="D262" s="11" t="str">
        <v>Accident and incident reporting</v>
      </c>
      <c r="E262" s="10" t="str">
        <v/>
      </c>
      <c r="F262" s="10" t="str">
        <f>5-COUNTBLANK(G262:K262)</f>
        <v/>
      </c>
      <c r="G262" s="10" t="str">
        <v/>
      </c>
      <c r="H262" s="10" t="str">
        <v/>
      </c>
      <c r="I262" s="10" t="str">
        <v/>
      </c>
      <c r="J262" s="10" t="str">
        <v/>
      </c>
      <c r="K262" s="12" t="str">
        <v/>
      </c>
    </row>
    <row r="263">
      <c r="A263" s="7" t="str">
        <v>MARF029 Meet work health and safety requirements</v>
      </c>
      <c r="B263" s="7" t="str">
        <v>Knowledge Evidence</v>
      </c>
      <c r="C263" s="7" t="str">
        <v>K54</v>
      </c>
      <c r="D263" s="8" t="str">
        <v>Electrical safety</v>
      </c>
      <c r="E263" s="7" t="str">
        <v/>
      </c>
      <c r="F263" s="7" t="str">
        <f>5-COUNTBLANK(G263:K263)</f>
        <v/>
      </c>
      <c r="G263" s="7" t="str">
        <v/>
      </c>
      <c r="H263" s="7" t="str">
        <v/>
      </c>
      <c r="I263" s="7" t="str">
        <v/>
      </c>
      <c r="J263" s="7" t="str">
        <v/>
      </c>
      <c r="K263" s="7" t="str">
        <v/>
      </c>
    </row>
    <row r="264">
      <c r="A264" s="9" t="str">
        <v>MARF029 Meet work health and safety requirements</v>
      </c>
      <c r="B264" s="10" t="str">
        <v>Knowledge Evidence</v>
      </c>
      <c r="C264" s="10" t="str">
        <v>K55</v>
      </c>
      <c r="D264" s="11" t="str">
        <v>Emergency procedures</v>
      </c>
      <c r="E264" s="10" t="str">
        <v/>
      </c>
      <c r="F264" s="10" t="str">
        <f>5-COUNTBLANK(G264:K264)</f>
        <v/>
      </c>
      <c r="G264" s="10" t="str">
        <v/>
      </c>
      <c r="H264" s="10" t="str">
        <v/>
      </c>
      <c r="I264" s="10" t="str">
        <v/>
      </c>
      <c r="J264" s="10" t="str">
        <v/>
      </c>
      <c r="K264" s="12" t="str">
        <v/>
      </c>
    </row>
    <row r="265">
      <c r="A265" s="7" t="str">
        <v>MARF029 Meet work health and safety requirements</v>
      </c>
      <c r="B265" s="7" t="str">
        <v>Knowledge Evidence</v>
      </c>
      <c r="C265" s="7" t="str">
        <v>K56</v>
      </c>
      <c r="D265" s="8" t="str">
        <v>Fatigue management</v>
      </c>
      <c r="E265" s="7" t="str">
        <v/>
      </c>
      <c r="F265" s="7" t="str">
        <f>5-COUNTBLANK(G265:K265)</f>
        <v/>
      </c>
      <c r="G265" s="7" t="str">
        <v/>
      </c>
      <c r="H265" s="7" t="str">
        <v/>
      </c>
      <c r="I265" s="7" t="str">
        <v/>
      </c>
      <c r="J265" s="7" t="str">
        <v/>
      </c>
      <c r="K265" s="7" t="str">
        <v/>
      </c>
    </row>
    <row r="266">
      <c r="A266" s="9" t="str">
        <v>MARF029 Meet work health and safety requirements</v>
      </c>
      <c r="B266" s="10" t="str">
        <v>Knowledge Evidence</v>
      </c>
      <c r="C266" s="10" t="str">
        <v>K57</v>
      </c>
      <c r="D266" s="11" t="str">
        <v>Health and hygiene</v>
      </c>
      <c r="E266" s="10" t="str">
        <v/>
      </c>
      <c r="F266" s="10" t="str">
        <f>5-COUNTBLANK(G266:K266)</f>
        <v/>
      </c>
      <c r="G266" s="10" t="str">
        <v/>
      </c>
      <c r="H266" s="10" t="str">
        <v/>
      </c>
      <c r="I266" s="10" t="str">
        <v/>
      </c>
      <c r="J266" s="10" t="str">
        <v/>
      </c>
      <c r="K266" s="12" t="str">
        <v/>
      </c>
    </row>
    <row r="267">
      <c r="A267" s="7" t="str">
        <v>MARF029 Meet work health and safety requirements</v>
      </c>
      <c r="B267" s="7" t="str">
        <v>Knowledge Evidence</v>
      </c>
      <c r="C267" s="7" t="str">
        <v>K58</v>
      </c>
      <c r="D267" s="8" t="str">
        <v>Isolation</v>
      </c>
      <c r="E267" s="7" t="str">
        <v/>
      </c>
      <c r="F267" s="7" t="str">
        <f>5-COUNTBLANK(G267:K267)</f>
        <v/>
      </c>
      <c r="G267" s="7" t="str">
        <v/>
      </c>
      <c r="H267" s="7" t="str">
        <v/>
      </c>
      <c r="I267" s="7" t="str">
        <v/>
      </c>
      <c r="J267" s="7" t="str">
        <v/>
      </c>
      <c r="K267" s="7" t="str">
        <v/>
      </c>
    </row>
    <row r="268">
      <c r="A268" s="9" t="str">
        <v>MARF029 Meet work health and safety requirements</v>
      </c>
      <c r="B268" s="10" t="str">
        <v>Knowledge Evidence</v>
      </c>
      <c r="C268" s="10" t="str">
        <v>K59</v>
      </c>
      <c r="D268" s="11" t="str">
        <v>Manual handling</v>
      </c>
      <c r="E268" s="10" t="str">
        <v/>
      </c>
      <c r="F268" s="10" t="str">
        <f>5-COUNTBLANK(G268:K268)</f>
        <v/>
      </c>
      <c r="G268" s="10" t="str">
        <v/>
      </c>
      <c r="H268" s="10" t="str">
        <v/>
      </c>
      <c r="I268" s="10" t="str">
        <v/>
      </c>
      <c r="J268" s="10" t="str">
        <v/>
      </c>
      <c r="K268" s="12" t="str">
        <v/>
      </c>
    </row>
    <row r="269">
      <c r="A269" s="7" t="str">
        <v>MARF029 Meet work health and safety requirements</v>
      </c>
      <c r="B269" s="7" t="str">
        <v>Knowledge Evidence</v>
      </c>
      <c r="C269" s="7" t="str">
        <v>K60</v>
      </c>
      <c r="D269" s="8" t="str">
        <v>Noise and vibration</v>
      </c>
      <c r="E269" s="7" t="str">
        <v/>
      </c>
      <c r="F269" s="7" t="str">
        <f>5-COUNTBLANK(G269:K269)</f>
        <v/>
      </c>
      <c r="G269" s="7" t="str">
        <v/>
      </c>
      <c r="H269" s="7" t="str">
        <v/>
      </c>
      <c r="I269" s="7" t="str">
        <v/>
      </c>
      <c r="J269" s="7" t="str">
        <v/>
      </c>
      <c r="K269" s="7" t="str">
        <v/>
      </c>
    </row>
    <row r="270">
      <c r="A270" s="9" t="str">
        <v>MARF029 Meet work health and safety requirements</v>
      </c>
      <c r="B270" s="10" t="str">
        <v>Knowledge Evidence</v>
      </c>
      <c r="C270" s="10" t="str">
        <v>K61</v>
      </c>
      <c r="D270" s="11" t="str">
        <v>Permits to work</v>
      </c>
      <c r="E270" s="10" t="str">
        <v/>
      </c>
      <c r="F270" s="10" t="str">
        <f>5-COUNTBLANK(G270:K270)</f>
        <v/>
      </c>
      <c r="G270" s="10" t="str">
        <v/>
      </c>
      <c r="H270" s="10" t="str">
        <v/>
      </c>
      <c r="I270" s="10" t="str">
        <v/>
      </c>
      <c r="J270" s="10" t="str">
        <v/>
      </c>
      <c r="K270" s="12" t="str">
        <v/>
      </c>
    </row>
    <row r="271">
      <c r="A271" s="7" t="str">
        <v>MARF029 Meet work health and safety requirements</v>
      </c>
      <c r="B271" s="7" t="str">
        <v>Knowledge Evidence</v>
      </c>
      <c r="C271" s="7" t="str">
        <v>K62</v>
      </c>
      <c r="D271" s="8" t="str">
        <v>Plant and equipment</v>
      </c>
      <c r="E271" s="7" t="str">
        <v/>
      </c>
      <c r="F271" s="7" t="str">
        <f>5-COUNTBLANK(G271:K271)</f>
        <v/>
      </c>
      <c r="G271" s="7" t="str">
        <v/>
      </c>
      <c r="H271" s="7" t="str">
        <v/>
      </c>
      <c r="I271" s="7" t="str">
        <v/>
      </c>
      <c r="J271" s="7" t="str">
        <v/>
      </c>
      <c r="K271" s="7" t="str">
        <v/>
      </c>
    </row>
    <row r="272">
      <c r="A272" s="9" t="str">
        <v>MARF029 Meet work health and safety requirements</v>
      </c>
      <c r="B272" s="10" t="str">
        <v>Knowledge Evidence</v>
      </c>
      <c r="C272" s="10" t="str">
        <v>K63</v>
      </c>
      <c r="D272" s="11" t="str">
        <v>Rescue procedures</v>
      </c>
      <c r="E272" s="10" t="str">
        <v/>
      </c>
      <c r="F272" s="10" t="str">
        <f>5-COUNTBLANK(G272:K272)</f>
        <v/>
      </c>
      <c r="G272" s="10" t="str">
        <v/>
      </c>
      <c r="H272" s="10" t="str">
        <v/>
      </c>
      <c r="I272" s="10" t="str">
        <v/>
      </c>
      <c r="J272" s="10" t="str">
        <v/>
      </c>
      <c r="K272" s="12" t="str">
        <v/>
      </c>
    </row>
    <row r="273">
      <c r="A273" s="7" t="str">
        <v>MARF029 Meet work health and safety requirements</v>
      </c>
      <c r="B273" s="7" t="str">
        <v>Knowledge Evidence</v>
      </c>
      <c r="C273" s="7" t="str">
        <v>K64</v>
      </c>
      <c r="D273" s="8" t="str">
        <v>SDS/MSDS</v>
      </c>
      <c r="E273" s="7" t="str">
        <v/>
      </c>
      <c r="F273" s="7" t="str">
        <f>5-COUNTBLANK(G273:K273)</f>
        <v/>
      </c>
      <c r="G273" s="7" t="str">
        <v/>
      </c>
      <c r="H273" s="7" t="str">
        <v/>
      </c>
      <c r="I273" s="7" t="str">
        <v/>
      </c>
      <c r="J273" s="7" t="str">
        <v/>
      </c>
      <c r="K273" s="7" t="str">
        <v/>
      </c>
    </row>
    <row r="274">
      <c r="A274" s="9" t="str">
        <v>MARF029 Meet work health and safety requirements</v>
      </c>
      <c r="B274" s="10" t="str">
        <v>Knowledge Evidence</v>
      </c>
      <c r="C274" s="10" t="str">
        <v>K65</v>
      </c>
      <c r="D274" s="11" t="str">
        <v>Use and storage of hazardous substances</v>
      </c>
      <c r="E274" s="10" t="str">
        <v/>
      </c>
      <c r="F274" s="10" t="str">
        <f>5-COUNTBLANK(G274:K274)</f>
        <v/>
      </c>
      <c r="G274" s="10" t="str">
        <v/>
      </c>
      <c r="H274" s="10" t="str">
        <v/>
      </c>
      <c r="I274" s="10" t="str">
        <v/>
      </c>
      <c r="J274" s="10" t="str">
        <v/>
      </c>
      <c r="K274" s="12" t="str">
        <v/>
      </c>
    </row>
    <row r="275">
      <c r="A275" s="7" t="str">
        <v>MARF029 Meet work health and safety requirements</v>
      </c>
      <c r="B275" s="7" t="str">
        <v>Knowledge Evidence</v>
      </c>
      <c r="C275" s="7" t="str">
        <v>K66</v>
      </c>
      <c r="D275" s="8" t="str">
        <v>Vessel housekeeping</v>
      </c>
      <c r="E275" s="7" t="str">
        <v/>
      </c>
      <c r="F275" s="7" t="str">
        <f>5-COUNTBLANK(G275:K275)</f>
        <v/>
      </c>
      <c r="G275" s="7" t="str">
        <v/>
      </c>
      <c r="H275" s="7" t="str">
        <v/>
      </c>
      <c r="I275" s="7" t="str">
        <v/>
      </c>
      <c r="J275" s="7" t="str">
        <v/>
      </c>
      <c r="K275" s="7" t="str">
        <v/>
      </c>
    </row>
    <row r="276">
      <c r="A276" s="9" t="str">
        <v>MARF029 Meet work health and safety requirements</v>
      </c>
      <c r="B276" s="10" t="str">
        <v>Knowledge Evidence</v>
      </c>
      <c r="C276" s="10" t="str">
        <v>K67</v>
      </c>
      <c r="D276" s="11" t="str">
        <v>Work in rough weather</v>
      </c>
      <c r="E276" s="10" t="str">
        <v/>
      </c>
      <c r="F276" s="10" t="str">
        <f>5-COUNTBLANK(G276:K276)</f>
        <v/>
      </c>
      <c r="G276" s="10" t="str">
        <v/>
      </c>
      <c r="H276" s="10" t="str">
        <v/>
      </c>
      <c r="I276" s="10" t="str">
        <v/>
      </c>
      <c r="J276" s="10" t="str">
        <v/>
      </c>
      <c r="K276" s="12" t="str">
        <v/>
      </c>
    </row>
    <row r="277">
      <c r="A277" s="7" t="str">
        <v>MARF029 Meet work health and safety requirements</v>
      </c>
      <c r="B277" s="7" t="str">
        <v>Knowledge Evidence</v>
      </c>
      <c r="C277" s="7" t="str">
        <v>K68</v>
      </c>
      <c r="D277" s="8" t="str">
        <v>Working with the elements</v>
      </c>
      <c r="E277" s="7" t="str">
        <v/>
      </c>
      <c r="F277" s="7" t="str">
        <f>5-COUNTBLANK(G277:K277)</f>
        <v/>
      </c>
      <c r="G277" s="7" t="str">
        <v/>
      </c>
      <c r="H277" s="7" t="str">
        <v/>
      </c>
      <c r="I277" s="7" t="str">
        <v/>
      </c>
      <c r="J277" s="7" t="str">
        <v/>
      </c>
      <c r="K277" s="7" t="str">
        <v/>
      </c>
    </row>
    <row r="278">
      <c r="A278" s="9" t="str">
        <v>MARF029 Meet work health and safety requirements</v>
      </c>
      <c r="B278" s="10" t="str">
        <v>Knowledge Evidence</v>
      </c>
      <c r="C278" s="10" t="str">
        <v>K69</v>
      </c>
      <c r="D278" s="11" t="str">
        <v>Contact with chemicals and hazardous substances</v>
      </c>
      <c r="E278" s="10" t="str">
        <v/>
      </c>
      <c r="F278" s="10" t="str">
        <f>5-COUNTBLANK(G278:K278)</f>
        <v/>
      </c>
      <c r="G278" s="10" t="str">
        <v/>
      </c>
      <c r="H278" s="10" t="str">
        <v/>
      </c>
      <c r="I278" s="10" t="str">
        <v/>
      </c>
      <c r="J278" s="10" t="str">
        <v/>
      </c>
      <c r="K278" s="12" t="str">
        <v/>
      </c>
    </row>
    <row r="279">
      <c r="A279" s="7" t="str">
        <v>MARF029 Meet work health and safety requirements</v>
      </c>
      <c r="B279" s="7" t="str">
        <v>Knowledge Evidence</v>
      </c>
      <c r="C279" s="7" t="str">
        <v>K70</v>
      </c>
      <c r="D279" s="8" t="str">
        <v>Contact with electricity</v>
      </c>
      <c r="E279" s="7" t="str">
        <v/>
      </c>
      <c r="F279" s="7" t="str">
        <f>5-COUNTBLANK(G279:K279)</f>
        <v/>
      </c>
      <c r="G279" s="7" t="str">
        <v/>
      </c>
      <c r="H279" s="7" t="str">
        <v/>
      </c>
      <c r="I279" s="7" t="str">
        <v/>
      </c>
      <c r="J279" s="7" t="str">
        <v/>
      </c>
      <c r="K279" s="7" t="str">
        <v/>
      </c>
    </row>
    <row r="280">
      <c r="A280" s="9" t="str">
        <v>MARF029 Meet work health and safety requirements</v>
      </c>
      <c r="B280" s="10" t="str">
        <v>Knowledge Evidence</v>
      </c>
      <c r="C280" s="10" t="str">
        <v>K71</v>
      </c>
      <c r="D280" s="11" t="str">
        <v>Contact with plant and marine life</v>
      </c>
      <c r="E280" s="10" t="str">
        <v/>
      </c>
      <c r="F280" s="10" t="str">
        <f>5-COUNTBLANK(G280:K280)</f>
        <v/>
      </c>
      <c r="G280" s="10" t="str">
        <v/>
      </c>
      <c r="H280" s="10" t="str">
        <v/>
      </c>
      <c r="I280" s="10" t="str">
        <v/>
      </c>
      <c r="J280" s="10" t="str">
        <v/>
      </c>
      <c r="K280" s="12" t="str">
        <v/>
      </c>
    </row>
    <row r="281">
      <c r="A281" s="7" t="str">
        <v>MARF029 Meet work health and safety requirements</v>
      </c>
      <c r="B281" s="7" t="str">
        <v>Knowledge Evidence</v>
      </c>
      <c r="C281" s="7" t="str">
        <v>K72</v>
      </c>
      <c r="D281" s="8" t="str">
        <v>Dangerous organisms</v>
      </c>
      <c r="E281" s="7" t="str">
        <v/>
      </c>
      <c r="F281" s="7" t="str">
        <f>5-COUNTBLANK(G281:K281)</f>
        <v/>
      </c>
      <c r="G281" s="7" t="str">
        <v/>
      </c>
      <c r="H281" s="7" t="str">
        <v/>
      </c>
      <c r="I281" s="7" t="str">
        <v/>
      </c>
      <c r="J281" s="7" t="str">
        <v/>
      </c>
      <c r="K281" s="7" t="str">
        <v/>
      </c>
    </row>
    <row r="282">
      <c r="A282" s="9" t="str">
        <v>MARF029 Meet work health and safety requirements</v>
      </c>
      <c r="B282" s="10" t="str">
        <v>Knowledge Evidence</v>
      </c>
      <c r="C282" s="10" t="str">
        <v>K73</v>
      </c>
      <c r="D282" s="11" t="str">
        <v>Equipment operation and maintenance</v>
      </c>
      <c r="E282" s="10" t="str">
        <v/>
      </c>
      <c r="F282" s="10" t="str">
        <f>5-COUNTBLANK(G282:K282)</f>
        <v/>
      </c>
      <c r="G282" s="10" t="str">
        <v/>
      </c>
      <c r="H282" s="10" t="str">
        <v/>
      </c>
      <c r="I282" s="10" t="str">
        <v/>
      </c>
      <c r="J282" s="10" t="str">
        <v/>
      </c>
      <c r="K282" s="12" t="str">
        <v/>
      </c>
    </row>
    <row r="283">
      <c r="A283" s="7" t="str">
        <v>MARF029 Meet work health and safety requirements</v>
      </c>
      <c r="B283" s="7" t="str">
        <v>Knowledge Evidence</v>
      </c>
      <c r="C283" s="7" t="str">
        <v>K74</v>
      </c>
      <c r="D283" s="8" t="str">
        <v>Exposure to heat, cold and water</v>
      </c>
      <c r="E283" s="7" t="str">
        <v/>
      </c>
      <c r="F283" s="7" t="str">
        <f>5-COUNTBLANK(G283:K283)</f>
        <v/>
      </c>
      <c r="G283" s="7" t="str">
        <v/>
      </c>
      <c r="H283" s="7" t="str">
        <v/>
      </c>
      <c r="I283" s="7" t="str">
        <v/>
      </c>
      <c r="J283" s="7" t="str">
        <v/>
      </c>
      <c r="K283" s="7" t="str">
        <v/>
      </c>
    </row>
    <row r="284">
      <c r="A284" s="9" t="str">
        <v>MARF029 Meet work health and safety requirements</v>
      </c>
      <c r="B284" s="10" t="str">
        <v>Knowledge Evidence</v>
      </c>
      <c r="C284" s="10" t="str">
        <v>K75</v>
      </c>
      <c r="D284" s="11" t="str">
        <v>Falls, trips and slips</v>
      </c>
      <c r="E284" s="10" t="str">
        <v/>
      </c>
      <c r="F284" s="10" t="str">
        <f>5-COUNTBLANK(G284:K284)</f>
        <v/>
      </c>
      <c r="G284" s="10" t="str">
        <v/>
      </c>
      <c r="H284" s="10" t="str">
        <v/>
      </c>
      <c r="I284" s="10" t="str">
        <v/>
      </c>
      <c r="J284" s="10" t="str">
        <v/>
      </c>
      <c r="K284" s="12" t="str">
        <v/>
      </c>
    </row>
    <row r="285">
      <c r="A285" s="7" t="str">
        <v>MARF029 Meet work health and safety requirements</v>
      </c>
      <c r="B285" s="7" t="str">
        <v>Knowledge Evidence</v>
      </c>
      <c r="C285" s="7" t="str">
        <v>K76</v>
      </c>
      <c r="D285" s="8" t="str">
        <v>Fatigue</v>
      </c>
      <c r="E285" s="7" t="str">
        <v/>
      </c>
      <c r="F285" s="7" t="str">
        <f>5-COUNTBLANK(G285:K285)</f>
        <v/>
      </c>
      <c r="G285" s="7" t="str">
        <v/>
      </c>
      <c r="H285" s="7" t="str">
        <v/>
      </c>
      <c r="I285" s="7" t="str">
        <v/>
      </c>
      <c r="J285" s="7" t="str">
        <v/>
      </c>
      <c r="K285" s="7" t="str">
        <v/>
      </c>
    </row>
    <row r="286">
      <c r="A286" s="9" t="str">
        <v>MARF029 Meet work health and safety requirements</v>
      </c>
      <c r="B286" s="10" t="str">
        <v>Knowledge Evidence</v>
      </c>
      <c r="C286" s="10" t="str">
        <v>K77</v>
      </c>
      <c r="D286" s="11" t="str">
        <v>Hitting or being hit by stationary or moving objects</v>
      </c>
      <c r="E286" s="10" t="str">
        <v/>
      </c>
      <c r="F286" s="10" t="str">
        <f>5-COUNTBLANK(G286:K286)</f>
        <v/>
      </c>
      <c r="G286" s="10" t="str">
        <v/>
      </c>
      <c r="H286" s="10" t="str">
        <v/>
      </c>
      <c r="I286" s="10" t="str">
        <v/>
      </c>
      <c r="J286" s="10" t="str">
        <v/>
      </c>
      <c r="K286" s="12" t="str">
        <v/>
      </c>
    </row>
    <row r="287">
      <c r="A287" s="7" t="str">
        <v>MARF029 Meet work health and safety requirements</v>
      </c>
      <c r="B287" s="7" t="str">
        <v>Knowledge Evidence</v>
      </c>
      <c r="C287" s="7" t="str">
        <v>K78</v>
      </c>
      <c r="D287" s="8" t="str">
        <v>Immersion in water without a personal flotation device (PFD)</v>
      </c>
      <c r="E287" s="7" t="str">
        <v/>
      </c>
      <c r="F287" s="7" t="str">
        <f>5-COUNTBLANK(G287:K287)</f>
        <v/>
      </c>
      <c r="G287" s="7" t="str">
        <v/>
      </c>
      <c r="H287" s="7" t="str">
        <v/>
      </c>
      <c r="I287" s="7" t="str">
        <v/>
      </c>
      <c r="J287" s="7" t="str">
        <v/>
      </c>
      <c r="K287" s="7" t="str">
        <v/>
      </c>
    </row>
    <row r="288">
      <c r="A288" s="9" t="str">
        <v>MARF029 Meet work health and safety requirements</v>
      </c>
      <c r="B288" s="10" t="str">
        <v>Knowledge Evidence</v>
      </c>
      <c r="C288" s="10" t="str">
        <v>K79</v>
      </c>
      <c r="D288" s="11" t="str">
        <v>Ladders</v>
      </c>
      <c r="E288" s="10" t="str">
        <v/>
      </c>
      <c r="F288" s="10" t="str">
        <f>5-COUNTBLANK(G288:K288)</f>
        <v/>
      </c>
      <c r="G288" s="10" t="str">
        <v/>
      </c>
      <c r="H288" s="10" t="str">
        <v/>
      </c>
      <c r="I288" s="10" t="str">
        <v/>
      </c>
      <c r="J288" s="10" t="str">
        <v/>
      </c>
      <c r="K288" s="12" t="str">
        <v/>
      </c>
    </row>
    <row r="289">
      <c r="A289" s="7" t="str">
        <v>MARF029 Meet work health and safety requirements</v>
      </c>
      <c r="B289" s="7" t="str">
        <v>Knowledge Evidence</v>
      </c>
      <c r="C289" s="7" t="str">
        <v>K80</v>
      </c>
      <c r="D289" s="8" t="str">
        <v>Manual handling</v>
      </c>
      <c r="E289" s="7" t="str">
        <v/>
      </c>
      <c r="F289" s="7" t="str">
        <f>5-COUNTBLANK(G289:K289)</f>
        <v/>
      </c>
      <c r="G289" s="7" t="str">
        <v/>
      </c>
      <c r="H289" s="7" t="str">
        <v/>
      </c>
      <c r="I289" s="7" t="str">
        <v/>
      </c>
      <c r="J289" s="7" t="str">
        <v/>
      </c>
      <c r="K289" s="7" t="str">
        <v/>
      </c>
    </row>
    <row r="290">
      <c r="A290" s="9" t="str">
        <v>MARF029 Meet work health and safety requirements</v>
      </c>
      <c r="B290" s="10" t="str">
        <v>Knowledge Evidence</v>
      </c>
      <c r="C290" s="10" t="str">
        <v>K81</v>
      </c>
      <c r="D290" s="11" t="str">
        <v>Noise</v>
      </c>
      <c r="E290" s="10" t="str">
        <v/>
      </c>
      <c r="F290" s="10" t="str">
        <f>5-COUNTBLANK(G290:K290)</f>
        <v/>
      </c>
      <c r="G290" s="10" t="str">
        <v/>
      </c>
      <c r="H290" s="10" t="str">
        <v/>
      </c>
      <c r="I290" s="10" t="str">
        <v/>
      </c>
      <c r="J290" s="10" t="str">
        <v/>
      </c>
      <c r="K290" s="12" t="str">
        <v/>
      </c>
    </row>
    <row r="291">
      <c r="A291" s="7" t="str">
        <v>MARF029 Meet work health and safety requirements</v>
      </c>
      <c r="B291" s="7" t="str">
        <v>Knowledge Evidence</v>
      </c>
      <c r="C291" s="7" t="str">
        <v>K82</v>
      </c>
      <c r="D291" s="8" t="str">
        <v>Poor housekeeping and lack of deck space</v>
      </c>
      <c r="E291" s="7" t="str">
        <v/>
      </c>
      <c r="F291" s="7" t="str">
        <f>5-COUNTBLANK(G291:K291)</f>
        <v/>
      </c>
      <c r="G291" s="7" t="str">
        <v/>
      </c>
      <c r="H291" s="7" t="str">
        <v/>
      </c>
      <c r="I291" s="7" t="str">
        <v/>
      </c>
      <c r="J291" s="7" t="str">
        <v/>
      </c>
      <c r="K291" s="7" t="str">
        <v/>
      </c>
    </row>
    <row r="292">
      <c r="A292" s="9" t="str">
        <v>MARF029 Meet work health and safety requirements</v>
      </c>
      <c r="B292" s="10" t="str">
        <v>Knowledge Evidence</v>
      </c>
      <c r="C292" s="10" t="str">
        <v>K83</v>
      </c>
      <c r="D292" s="11" t="str">
        <v>Repetitive movements and awkward postures</v>
      </c>
      <c r="E292" s="10" t="str">
        <v/>
      </c>
      <c r="F292" s="10" t="str">
        <f>5-COUNTBLANK(G292:K292)</f>
        <v/>
      </c>
      <c r="G292" s="10" t="str">
        <v/>
      </c>
      <c r="H292" s="10" t="str">
        <v/>
      </c>
      <c r="I292" s="10" t="str">
        <v/>
      </c>
      <c r="J292" s="10" t="str">
        <v/>
      </c>
      <c r="K292" s="12" t="str">
        <v/>
      </c>
    </row>
    <row r="293">
      <c r="A293" s="7" t="str">
        <v>MARF029 Meet work health and safety requirements</v>
      </c>
      <c r="B293" s="7" t="str">
        <v>Knowledge Evidence</v>
      </c>
      <c r="C293" s="7" t="str">
        <v>K84</v>
      </c>
      <c r="D293" s="8" t="str">
        <v>Unventilated holds</v>
      </c>
      <c r="E293" s="7" t="str">
        <v/>
      </c>
      <c r="F293" s="7" t="str">
        <f>5-COUNTBLANK(G293:K293)</f>
        <v/>
      </c>
      <c r="G293" s="7" t="str">
        <v/>
      </c>
      <c r="H293" s="7" t="str">
        <v/>
      </c>
      <c r="I293" s="7" t="str">
        <v/>
      </c>
      <c r="J293" s="7" t="str">
        <v/>
      </c>
      <c r="K293" s="7" t="str">
        <v/>
      </c>
    </row>
    <row r="294">
      <c r="A294" s="9" t="str">
        <v>MARF029 Meet work health and safety requirements</v>
      </c>
      <c r="B294" s="10" t="str">
        <v>Knowledge Evidence</v>
      </c>
      <c r="C294" s="10" t="str">
        <v>K85</v>
      </c>
      <c r="D294" s="11" t="str">
        <v>Weather and water conditions</v>
      </c>
      <c r="E294" s="10" t="str">
        <v/>
      </c>
      <c r="F294" s="10" t="str">
        <f>5-COUNTBLANK(G294:K294)</f>
        <v/>
      </c>
      <c r="G294" s="10" t="str">
        <v/>
      </c>
      <c r="H294" s="10" t="str">
        <v/>
      </c>
      <c r="I294" s="10" t="str">
        <v/>
      </c>
      <c r="J294" s="10" t="str">
        <v/>
      </c>
      <c r="K294" s="12" t="str">
        <v/>
      </c>
    </row>
    <row r="295">
      <c r="A295" s="7" t="str">
        <v>MARF029 Meet work health and safety requirements</v>
      </c>
      <c r="B295" s="7" t="str">
        <v>Knowledge Evidence</v>
      </c>
      <c r="C295" s="7" t="str">
        <v>K86</v>
      </c>
      <c r="D295" s="8" t="str">
        <v>Working in confined spaces</v>
      </c>
      <c r="E295" s="7" t="str">
        <v/>
      </c>
      <c r="F295" s="7" t="str">
        <f>5-COUNTBLANK(G295:K295)</f>
        <v/>
      </c>
      <c r="G295" s="7" t="str">
        <v/>
      </c>
      <c r="H295" s="7" t="str">
        <v/>
      </c>
      <c r="I295" s="7" t="str">
        <v/>
      </c>
      <c r="J295" s="7" t="str">
        <v/>
      </c>
      <c r="K295" s="7" t="str">
        <v/>
      </c>
    </row>
    <row r="296">
      <c r="A296" s="9" t="str">
        <v>MARF029 Meet work health and safety requirements</v>
      </c>
      <c r="B296" s="10" t="str">
        <v>Knowledge Evidence</v>
      </c>
      <c r="C296" s="10" t="str">
        <v>K87</v>
      </c>
      <c r="D296" s="11" t="str">
        <v>Working with inappropriate clothing</v>
      </c>
      <c r="E296" s="10" t="str">
        <v/>
      </c>
      <c r="F296" s="10" t="str">
        <f>5-COUNTBLANK(G296:K296)</f>
        <v/>
      </c>
      <c r="G296" s="10" t="str">
        <v/>
      </c>
      <c r="H296" s="10" t="str">
        <v/>
      </c>
      <c r="I296" s="10" t="str">
        <v/>
      </c>
      <c r="J296" s="10" t="str">
        <v/>
      </c>
      <c r="K296" s="12" t="str">
        <v/>
      </c>
    </row>
    <row r="297">
      <c r="A297" s="7" t="str">
        <v>MARF029 Meet work health and safety requirements</v>
      </c>
      <c r="B297" s="7" t="str">
        <v>Knowledge Evidence</v>
      </c>
      <c r="C297" s="7" t="str">
        <v>K88</v>
      </c>
      <c r="D297" s="8" t="str">
        <v>Working with knives</v>
      </c>
      <c r="E297" s="7" t="str">
        <v/>
      </c>
      <c r="F297" s="7" t="str">
        <f>5-COUNTBLANK(G297:K297)</f>
        <v/>
      </c>
      <c r="G297" s="7" t="str">
        <v/>
      </c>
      <c r="H297" s="7" t="str">
        <v/>
      </c>
      <c r="I297" s="7" t="str">
        <v/>
      </c>
      <c r="J297" s="7" t="str">
        <v/>
      </c>
      <c r="K297" s="7" t="str">
        <v/>
      </c>
    </row>
    <row r="298">
      <c r="A298" s="13" t="str">
        <v/>
      </c>
      <c r="B298" s="13" t="str">
        <v/>
      </c>
      <c r="C298" s="13" t="str">
        <v/>
      </c>
      <c r="D298" s="13" t="str">
        <v/>
      </c>
      <c r="E298" s="13" t="str">
        <v/>
      </c>
      <c r="F298" s="13" t="str">
        <f>5-COUNTBLANK(G298:K298)</f>
        <v/>
      </c>
      <c r="G298" s="13" t="str">
        <v/>
      </c>
      <c r="H298" s="13" t="str">
        <v/>
      </c>
      <c r="I298" s="13" t="str">
        <v/>
      </c>
      <c r="J298" s="13" t="str">
        <v/>
      </c>
      <c r="K298" s="13" t="str">
        <v/>
      </c>
    </row>
    <row r="299">
      <c r="A299" s="7" t="str">
        <v>MARF030 Survive at sea using survival craft</v>
      </c>
      <c r="B299" s="7" t="str">
        <v>1. Prepare to abandon vessel</v>
      </c>
      <c r="C299" s="7" t="str">
        <v>1.1</v>
      </c>
      <c r="D299" s="8" t="str">
        <v>Nature of emergency is determined to minimise potential dangers and threats</v>
      </c>
      <c r="E299" s="7" t="str">
        <v/>
      </c>
      <c r="F299" s="7" t="str">
        <f>5-COUNTBLANK(G299:K299)</f>
        <v/>
      </c>
      <c r="G299" s="7" t="str">
        <v/>
      </c>
      <c r="H299" s="7" t="str">
        <v/>
      </c>
      <c r="I299" s="7" t="str">
        <v/>
      </c>
      <c r="J299" s="7" t="str">
        <v/>
      </c>
      <c r="K299" s="7" t="str">
        <v/>
      </c>
    </row>
    <row r="300">
      <c r="A300" s="9" t="str">
        <v>MARF030 Survive at sea using survival craft</v>
      </c>
      <c r="B300" s="10" t="str">
        <v>1. Prepare to abandon vessel</v>
      </c>
      <c r="C300" s="10" t="str">
        <v>1.2</v>
      </c>
      <c r="D300" s="11" t="str">
        <v>Muster and abandon vessel signals are responded to according to vessel safety procedures</v>
      </c>
      <c r="E300" s="10" t="str">
        <v/>
      </c>
      <c r="F300" s="10" t="str">
        <f>5-COUNTBLANK(G300:K300)</f>
        <v/>
      </c>
      <c r="G300" s="10" t="str">
        <v/>
      </c>
      <c r="H300" s="10" t="str">
        <v/>
      </c>
      <c r="I300" s="10" t="str">
        <v/>
      </c>
      <c r="J300" s="10" t="str">
        <v/>
      </c>
      <c r="K300" s="12" t="str">
        <v/>
      </c>
    </row>
    <row r="301">
      <c r="A301" s="7" t="str">
        <v>MARF030 Survive at sea using survival craft</v>
      </c>
      <c r="B301" s="7" t="str">
        <v>1. Prepare to abandon vessel</v>
      </c>
      <c r="C301" s="7" t="str">
        <v>1.3</v>
      </c>
      <c r="D301" s="8" t="str">
        <v>Survival equipment is organised to maximise chances of survival</v>
      </c>
      <c r="E301" s="7" t="str">
        <v/>
      </c>
      <c r="F301" s="7" t="str">
        <f>5-COUNTBLANK(G301:K301)</f>
        <v/>
      </c>
      <c r="G301" s="7" t="str">
        <v/>
      </c>
      <c r="H301" s="7" t="str">
        <v/>
      </c>
      <c r="I301" s="7" t="str">
        <v/>
      </c>
      <c r="J301" s="7" t="str">
        <v/>
      </c>
      <c r="K301" s="7" t="str">
        <v/>
      </c>
    </row>
    <row r="302">
      <c r="A302" s="9" t="str">
        <v>MARF030 Survive at sea using survival craft</v>
      </c>
      <c r="B302" s="10" t="str">
        <v>1. Prepare to abandon vessel</v>
      </c>
      <c r="C302" s="10" t="str">
        <v>1.4</v>
      </c>
      <c r="D302" s="11" t="str">
        <v>Emergency position indicating radio beacon (EPIRB) is operated to transmit distress signal</v>
      </c>
      <c r="E302" s="10" t="str">
        <v/>
      </c>
      <c r="F302" s="10" t="str">
        <f>5-COUNTBLANK(G302:K302)</f>
        <v/>
      </c>
      <c r="G302" s="10" t="str">
        <v/>
      </c>
      <c r="H302" s="10" t="str">
        <v/>
      </c>
      <c r="I302" s="10" t="str">
        <v/>
      </c>
      <c r="J302" s="10" t="str">
        <v/>
      </c>
      <c r="K302" s="12" t="str">
        <v/>
      </c>
    </row>
    <row r="303">
      <c r="A303" s="7" t="str">
        <v>MARF030 Survive at sea using survival craft</v>
      </c>
      <c r="B303" s="7" t="str">
        <v>1. Prepare to abandon vessel</v>
      </c>
      <c r="C303" s="7" t="str">
        <v>1.5</v>
      </c>
      <c r="D303" s="8" t="str">
        <v>Distress calls are made using radio equipment</v>
      </c>
      <c r="E303" s="7" t="str">
        <v/>
      </c>
      <c r="F303" s="7" t="str">
        <f>5-COUNTBLANK(G303:K303)</f>
        <v/>
      </c>
      <c r="G303" s="7" t="str">
        <v/>
      </c>
      <c r="H303" s="7" t="str">
        <v/>
      </c>
      <c r="I303" s="7" t="str">
        <v/>
      </c>
      <c r="J303" s="7" t="str">
        <v/>
      </c>
      <c r="K303" s="7" t="str">
        <v/>
      </c>
    </row>
    <row r="304">
      <c r="A304" s="9" t="str">
        <v>MARF030 Survive at sea using survival craft</v>
      </c>
      <c r="B304" s="10" t="str">
        <v>1. Prepare to abandon vessel</v>
      </c>
      <c r="C304" s="10" t="str">
        <v>1.6</v>
      </c>
      <c r="D304" s="11" t="str">
        <v>Others are assisted to maximise their chances of survival</v>
      </c>
      <c r="E304" s="10" t="str">
        <v/>
      </c>
      <c r="F304" s="10" t="str">
        <f>5-COUNTBLANK(G304:K304)</f>
        <v/>
      </c>
      <c r="G304" s="10" t="str">
        <v/>
      </c>
      <c r="H304" s="10" t="str">
        <v/>
      </c>
      <c r="I304" s="10" t="str">
        <v/>
      </c>
      <c r="J304" s="10" t="str">
        <v/>
      </c>
      <c r="K304" s="12" t="str">
        <v/>
      </c>
    </row>
    <row r="305">
      <c r="A305" s="7" t="str">
        <v>MARF030 Survive at sea using survival craft</v>
      </c>
      <c r="B305" s="7" t="str">
        <v>1. Prepare to abandon vessel</v>
      </c>
      <c r="C305" s="7" t="str">
        <v>1.7</v>
      </c>
      <c r="D305" s="8" t="str">
        <v>Prevailing circumstances and emergency conditions are used as the basis for timing and sequencing individual survival actions, and potential dangers and threats to other survivors are minimised</v>
      </c>
      <c r="E305" s="7" t="str">
        <v/>
      </c>
      <c r="F305" s="7" t="str">
        <f>5-COUNTBLANK(G305:K305)</f>
        <v/>
      </c>
      <c r="G305" s="7" t="str">
        <v/>
      </c>
      <c r="H305" s="7" t="str">
        <v/>
      </c>
      <c r="I305" s="7" t="str">
        <v/>
      </c>
      <c r="J305" s="7" t="str">
        <v/>
      </c>
      <c r="K305" s="7" t="str">
        <v/>
      </c>
    </row>
    <row r="306">
      <c r="A306" s="9" t="str">
        <v>MARF030 Survive at sea using survival craft</v>
      </c>
      <c r="B306" s="10" t="str">
        <v>2. Operate lifesaving and survival equipment</v>
      </c>
      <c r="C306" s="10" t="str">
        <v>2.1</v>
      </c>
      <c r="D306" s="11" t="str">
        <v>Location and accessibility of lifesaving and survival equipment is established</v>
      </c>
      <c r="E306" s="10" t="str">
        <v/>
      </c>
      <c r="F306" s="10" t="str">
        <f>5-COUNTBLANK(G306:K306)</f>
        <v/>
      </c>
      <c r="G306" s="10" t="str">
        <v/>
      </c>
      <c r="H306" s="10" t="str">
        <v/>
      </c>
      <c r="I306" s="10" t="str">
        <v/>
      </c>
      <c r="J306" s="10" t="str">
        <v/>
      </c>
      <c r="K306" s="12" t="str">
        <v/>
      </c>
    </row>
    <row r="307">
      <c r="A307" s="7" t="str">
        <v>MARF030 Survive at sea using survival craft</v>
      </c>
      <c r="B307" s="7" t="str">
        <v>2. Operate lifesaving and survival equipment</v>
      </c>
      <c r="C307" s="7" t="str">
        <v>2.2</v>
      </c>
      <c r="D307" s="8" t="str">
        <v>Survival craft is launched in a timely and effective manner</v>
      </c>
      <c r="E307" s="7" t="str">
        <v/>
      </c>
      <c r="F307" s="7" t="str">
        <f>5-COUNTBLANK(G307:K307)</f>
        <v/>
      </c>
      <c r="G307" s="7" t="str">
        <v/>
      </c>
      <c r="H307" s="7" t="str">
        <v/>
      </c>
      <c r="I307" s="7" t="str">
        <v/>
      </c>
      <c r="J307" s="7" t="str">
        <v/>
      </c>
      <c r="K307" s="7" t="str">
        <v/>
      </c>
    </row>
    <row r="308">
      <c r="A308" s="9" t="str">
        <v>MARF030 Survive at sea using survival craft</v>
      </c>
      <c r="B308" s="10" t="str">
        <v>2. Operate lifesaving and survival equipment</v>
      </c>
      <c r="C308" s="10" t="str">
        <v>2.3</v>
      </c>
      <c r="D308" s="11" t="str">
        <v>Survival equipment is operated according to instructions and accepted survival practice</v>
      </c>
      <c r="E308" s="10" t="str">
        <v/>
      </c>
      <c r="F308" s="10" t="str">
        <f>5-COUNTBLANK(G308:K308)</f>
        <v/>
      </c>
      <c r="G308" s="10" t="str">
        <v/>
      </c>
      <c r="H308" s="10" t="str">
        <v/>
      </c>
      <c r="I308" s="10" t="str">
        <v/>
      </c>
      <c r="J308" s="10" t="str">
        <v/>
      </c>
      <c r="K308" s="12" t="str">
        <v/>
      </c>
    </row>
    <row r="309">
      <c r="A309" s="7" t="str">
        <v>MARF030 Survive at sea using survival craft</v>
      </c>
      <c r="B309" s="7" t="str">
        <v>2. Operate lifesaving and survival equipment</v>
      </c>
      <c r="C309" s="7" t="str">
        <v>2.4</v>
      </c>
      <c r="D309" s="8" t="str">
        <v>Survival radio equipment is operated according to manufacturer instructions and regulatory protocols</v>
      </c>
      <c r="E309" s="7" t="str">
        <v/>
      </c>
      <c r="F309" s="7" t="str">
        <f>5-COUNTBLANK(G309:K309)</f>
        <v/>
      </c>
      <c r="G309" s="7" t="str">
        <v/>
      </c>
      <c r="H309" s="7" t="str">
        <v/>
      </c>
      <c r="I309" s="7" t="str">
        <v/>
      </c>
      <c r="J309" s="7" t="str">
        <v/>
      </c>
      <c r="K309" s="7" t="str">
        <v/>
      </c>
    </row>
    <row r="310">
      <c r="A310" s="9" t="str">
        <v>MARF030 Survive at sea using survival craft</v>
      </c>
      <c r="B310" s="10" t="str">
        <v>2. Operate lifesaving and survival equipment</v>
      </c>
      <c r="C310" s="10" t="str">
        <v>2.5</v>
      </c>
      <c r="D310" s="11" t="str">
        <v>Lifejacket and other lifesaving equipment are correctly used according to instructions</v>
      </c>
      <c r="E310" s="10" t="str">
        <v/>
      </c>
      <c r="F310" s="10" t="str">
        <f>5-COUNTBLANK(G310:K310)</f>
        <v/>
      </c>
      <c r="G310" s="10" t="str">
        <v/>
      </c>
      <c r="H310" s="10" t="str">
        <v/>
      </c>
      <c r="I310" s="10" t="str">
        <v/>
      </c>
      <c r="J310" s="10" t="str">
        <v/>
      </c>
      <c r="K310" s="12" t="str">
        <v/>
      </c>
    </row>
    <row r="311">
      <c r="A311" s="7" t="str">
        <v>MARF030 Survive at sea using survival craft</v>
      </c>
      <c r="B311" s="7" t="str">
        <v>3. Abandon vessel safely</v>
      </c>
      <c r="C311" s="7" t="str">
        <v>3.1</v>
      </c>
      <c r="D311" s="8" t="str">
        <v>Need to abandon vessel is established according to safety management system (SMS) or plan</v>
      </c>
      <c r="E311" s="7" t="str">
        <v/>
      </c>
      <c r="F311" s="7" t="str">
        <f>5-COUNTBLANK(G311:K311)</f>
        <v/>
      </c>
      <c r="G311" s="7" t="str">
        <v/>
      </c>
      <c r="H311" s="7" t="str">
        <v/>
      </c>
      <c r="I311" s="7" t="str">
        <v/>
      </c>
      <c r="J311" s="7" t="str">
        <v/>
      </c>
      <c r="K311" s="7" t="str">
        <v/>
      </c>
    </row>
    <row r="312">
      <c r="A312" s="9" t="str">
        <v>MARF030 Survive at sea using survival craft</v>
      </c>
      <c r="B312" s="10" t="str">
        <v>3. Abandon vessel safely</v>
      </c>
      <c r="C312" s="10" t="str">
        <v>3.2</v>
      </c>
      <c r="D312" s="11" t="str">
        <v>Survival craft is launched according to instructions</v>
      </c>
      <c r="E312" s="10" t="str">
        <v/>
      </c>
      <c r="F312" s="10" t="str">
        <f>5-COUNTBLANK(G312:K312)</f>
        <v/>
      </c>
      <c r="G312" s="10" t="str">
        <v/>
      </c>
      <c r="H312" s="10" t="str">
        <v/>
      </c>
      <c r="I312" s="10" t="str">
        <v/>
      </c>
      <c r="J312" s="10" t="str">
        <v/>
      </c>
      <c r="K312" s="12" t="str">
        <v/>
      </c>
    </row>
    <row r="313">
      <c r="A313" s="7" t="str">
        <v>MARF030 Survive at sea using survival craft</v>
      </c>
      <c r="B313" s="7" t="str">
        <v>3. Abandon vessel safely</v>
      </c>
      <c r="C313" s="7" t="str">
        <v>3.3</v>
      </c>
      <c r="D313" s="8" t="str">
        <v>Survival craft is checked to ensure it is safe to board</v>
      </c>
      <c r="E313" s="7" t="str">
        <v/>
      </c>
      <c r="F313" s="7" t="str">
        <f>5-COUNTBLANK(G313:K313)</f>
        <v/>
      </c>
      <c r="G313" s="7" t="str">
        <v/>
      </c>
      <c r="H313" s="7" t="str">
        <v/>
      </c>
      <c r="I313" s="7" t="str">
        <v/>
      </c>
      <c r="J313" s="7" t="str">
        <v/>
      </c>
      <c r="K313" s="7" t="str">
        <v/>
      </c>
    </row>
    <row r="314">
      <c r="A314" s="9" t="str">
        <v>MARF030 Survive at sea using survival craft</v>
      </c>
      <c r="B314" s="10" t="str">
        <v>3. Abandon vessel safely</v>
      </c>
      <c r="C314" s="10" t="str">
        <v>3.4</v>
      </c>
      <c r="D314" s="11" t="str">
        <v>Survival craft is boarded observing safety of other survivors</v>
      </c>
      <c r="E314" s="10" t="str">
        <v/>
      </c>
      <c r="F314" s="10" t="str">
        <f>5-COUNTBLANK(G314:K314)</f>
        <v/>
      </c>
      <c r="G314" s="10" t="str">
        <v/>
      </c>
      <c r="H314" s="10" t="str">
        <v/>
      </c>
      <c r="I314" s="10" t="str">
        <v/>
      </c>
      <c r="J314" s="10" t="str">
        <v/>
      </c>
      <c r="K314" s="12" t="str">
        <v/>
      </c>
    </row>
    <row r="315">
      <c r="A315" s="7" t="str">
        <v>MARF030 Survive at sea using survival craft</v>
      </c>
      <c r="B315" s="7" t="str">
        <v>3. Abandon vessel safely</v>
      </c>
      <c r="C315" s="7" t="str">
        <v>3.5</v>
      </c>
      <c r="D315" s="8" t="str">
        <v>Survival craft is released from abandoned vessel</v>
      </c>
      <c r="E315" s="7" t="str">
        <v/>
      </c>
      <c r="F315" s="7" t="str">
        <f>5-COUNTBLANK(G315:K315)</f>
        <v/>
      </c>
      <c r="G315" s="7" t="str">
        <v/>
      </c>
      <c r="H315" s="7" t="str">
        <v/>
      </c>
      <c r="I315" s="7" t="str">
        <v/>
      </c>
      <c r="J315" s="7" t="str">
        <v/>
      </c>
      <c r="K315" s="7" t="str">
        <v/>
      </c>
    </row>
    <row r="316">
      <c r="A316" s="9" t="str">
        <v>MARF030 Survive at sea using survival craft</v>
      </c>
      <c r="B316" s="10" t="str">
        <v>3. Abandon vessel safely</v>
      </c>
      <c r="C316" s="10" t="str">
        <v>3.6</v>
      </c>
      <c r="D316" s="11" t="str">
        <v>Exposure cover is deployed on survival craft according to accepted survival practice and manufacturer instructions</v>
      </c>
      <c r="E316" s="10" t="str">
        <v/>
      </c>
      <c r="F316" s="10" t="str">
        <f>5-COUNTBLANK(G316:K316)</f>
        <v/>
      </c>
      <c r="G316" s="10" t="str">
        <v/>
      </c>
      <c r="H316" s="10" t="str">
        <v/>
      </c>
      <c r="I316" s="10" t="str">
        <v/>
      </c>
      <c r="J316" s="10" t="str">
        <v/>
      </c>
      <c r="K316" s="12" t="str">
        <v/>
      </c>
    </row>
    <row r="317">
      <c r="A317" s="7" t="str">
        <v>MARF030 Survive at sea using survival craft</v>
      </c>
      <c r="B317" s="7" t="str">
        <v>4. Apply survival techniques</v>
      </c>
      <c r="C317" s="7" t="str">
        <v>4.1</v>
      </c>
      <c r="D317" s="8" t="str">
        <v>Survival craft is checked for seaworthiness</v>
      </c>
      <c r="E317" s="7" t="str">
        <v/>
      </c>
      <c r="F317" s="7" t="str">
        <f>5-COUNTBLANK(G317:K317)</f>
        <v/>
      </c>
      <c r="G317" s="7" t="str">
        <v/>
      </c>
      <c r="H317" s="7" t="str">
        <v/>
      </c>
      <c r="I317" s="7" t="str">
        <v/>
      </c>
      <c r="J317" s="7" t="str">
        <v/>
      </c>
      <c r="K317" s="7" t="str">
        <v/>
      </c>
    </row>
    <row r="318">
      <c r="A318" s="9" t="str">
        <v>MARF030 Survive at sea using survival craft</v>
      </c>
      <c r="B318" s="10" t="str">
        <v>4. Apply survival techniques</v>
      </c>
      <c r="C318" s="10" t="str">
        <v>4.2</v>
      </c>
      <c r="D318" s="11" t="str">
        <v>Sea anchors and/or drogues are deployed according to accepted nautical practice</v>
      </c>
      <c r="E318" s="10" t="str">
        <v/>
      </c>
      <c r="F318" s="10" t="str">
        <f>5-COUNTBLANK(G318:K318)</f>
        <v/>
      </c>
      <c r="G318" s="10" t="str">
        <v/>
      </c>
      <c r="H318" s="10" t="str">
        <v/>
      </c>
      <c r="I318" s="10" t="str">
        <v/>
      </c>
      <c r="J318" s="10" t="str">
        <v/>
      </c>
      <c r="K318" s="12" t="str">
        <v/>
      </c>
    </row>
    <row r="319">
      <c r="A319" s="7" t="str">
        <v>MARF030 Survive at sea using survival craft</v>
      </c>
      <c r="B319" s="7" t="str">
        <v>4. Apply survival techniques</v>
      </c>
      <c r="C319" s="7" t="str">
        <v>4.3</v>
      </c>
      <c r="D319" s="8" t="str">
        <v>Occupants are checked for signs of hypothermia or other injuries and first aid is applied as required</v>
      </c>
      <c r="E319" s="7" t="str">
        <v/>
      </c>
      <c r="F319" s="7" t="str">
        <f>5-COUNTBLANK(G319:K319)</f>
        <v/>
      </c>
      <c r="G319" s="7" t="str">
        <v/>
      </c>
      <c r="H319" s="7" t="str">
        <v/>
      </c>
      <c r="I319" s="7" t="str">
        <v/>
      </c>
      <c r="J319" s="7" t="str">
        <v/>
      </c>
      <c r="K319" s="7" t="str">
        <v/>
      </c>
    </row>
    <row r="320">
      <c r="A320" s="9" t="str">
        <v>MARF030 Survive at sea using survival craft</v>
      </c>
      <c r="B320" s="10" t="str">
        <v>4. Apply survival techniques</v>
      </c>
      <c r="C320" s="10" t="str">
        <v>4.4</v>
      </c>
      <c r="D320" s="11" t="str">
        <v>Water and food is rationed</v>
      </c>
      <c r="E320" s="10" t="str">
        <v/>
      </c>
      <c r="F320" s="10" t="str">
        <f>5-COUNTBLANK(G320:K320)</f>
        <v/>
      </c>
      <c r="G320" s="10" t="str">
        <v/>
      </c>
      <c r="H320" s="10" t="str">
        <v/>
      </c>
      <c r="I320" s="10" t="str">
        <v/>
      </c>
      <c r="J320" s="10" t="str">
        <v/>
      </c>
      <c r="K320" s="12" t="str">
        <v/>
      </c>
    </row>
    <row r="321">
      <c r="A321" s="7" t="str">
        <v>MARF030 Survive at sea using survival craft</v>
      </c>
      <c r="B321" s="7" t="str">
        <v>4. Apply survival techniques</v>
      </c>
      <c r="C321" s="7" t="str">
        <v>4.5</v>
      </c>
      <c r="D321" s="8" t="str">
        <v>Lookout for vessels and aircraft in vicinity is maintained and distress signals are released on sighting</v>
      </c>
      <c r="E321" s="7" t="str">
        <v/>
      </c>
      <c r="F321" s="7" t="str">
        <f>5-COUNTBLANK(G321:K321)</f>
        <v/>
      </c>
      <c r="G321" s="7" t="str">
        <v/>
      </c>
      <c r="H321" s="7" t="str">
        <v/>
      </c>
      <c r="I321" s="7" t="str">
        <v/>
      </c>
      <c r="J321" s="7" t="str">
        <v/>
      </c>
      <c r="K321" s="7" t="str">
        <v/>
      </c>
    </row>
    <row r="322">
      <c r="A322" s="9" t="str">
        <v>MARF030 Survive at sea using survival craft</v>
      </c>
      <c r="B322" s="10" t="str">
        <v>4. Apply survival techniques</v>
      </c>
      <c r="C322" s="10" t="str">
        <v>4.6</v>
      </c>
      <c r="D322" s="11" t="str">
        <v>Instructions given by rescue personnel are followed to safely access rescue craft</v>
      </c>
      <c r="E322" s="10" t="str">
        <v/>
      </c>
      <c r="F322" s="10" t="str">
        <f>5-COUNTBLANK(G322:K322)</f>
        <v/>
      </c>
      <c r="G322" s="10" t="str">
        <v/>
      </c>
      <c r="H322" s="10" t="str">
        <v/>
      </c>
      <c r="I322" s="10" t="str">
        <v/>
      </c>
      <c r="J322" s="10" t="str">
        <v/>
      </c>
      <c r="K322" s="12" t="str">
        <v/>
      </c>
    </row>
    <row r="323">
      <c r="A323" s="7" t="str">
        <v>MARF030 Survive at sea using survival craft</v>
      </c>
      <c r="B323" s="7" t="str">
        <v>Performance Evidence</v>
      </c>
      <c r="C323" s="7" t="str">
        <v>P1</v>
      </c>
      <c r="D323" s="8" t="str">
        <v>Applying appropriate handling strategies to manoeuvre survival craft in rough weather and sea conditions</v>
      </c>
      <c r="E323" s="7" t="str">
        <v/>
      </c>
      <c r="F323" s="7" t="str">
        <f>5-COUNTBLANK(G323:K323)</f>
        <v/>
      </c>
      <c r="G323" s="7" t="str">
        <v/>
      </c>
      <c r="H323" s="7" t="str">
        <v/>
      </c>
      <c r="I323" s="7" t="str">
        <v/>
      </c>
      <c r="J323" s="7" t="str">
        <v/>
      </c>
      <c r="K323" s="7" t="str">
        <v/>
      </c>
    </row>
    <row r="324">
      <c r="A324" s="9" t="str">
        <v>MARF030 Survive at sea using survival craft</v>
      </c>
      <c r="B324" s="10" t="str">
        <v>Performance Evidence</v>
      </c>
      <c r="C324" s="10" t="str">
        <v>P2</v>
      </c>
      <c r="D324" s="11" t="str">
        <v>Boarding a life raft unassisted while wearing a lifejacket and assisting others to board</v>
      </c>
      <c r="E324" s="10" t="str">
        <v/>
      </c>
      <c r="F324" s="10" t="str">
        <f>5-COUNTBLANK(G324:K324)</f>
        <v/>
      </c>
      <c r="G324" s="10" t="str">
        <v/>
      </c>
      <c r="H324" s="10" t="str">
        <v/>
      </c>
      <c r="I324" s="10" t="str">
        <v/>
      </c>
      <c r="J324" s="10" t="str">
        <v/>
      </c>
      <c r="K324" s="12" t="str">
        <v/>
      </c>
    </row>
    <row r="325">
      <c r="A325" s="7" t="str">
        <v>MARF030 Survive at sea using survival craft</v>
      </c>
      <c r="B325" s="7" t="str">
        <v>Performance Evidence</v>
      </c>
      <c r="C325" s="7" t="str">
        <v>P3</v>
      </c>
      <c r="D325" s="8" t="str">
        <v>Collecting, managing and interpreting information on the use of lifesaving equipment</v>
      </c>
      <c r="E325" s="7" t="str">
        <v/>
      </c>
      <c r="F325" s="7" t="str">
        <f>5-COUNTBLANK(G325:K325)</f>
        <v/>
      </c>
      <c r="G325" s="7" t="str">
        <v/>
      </c>
      <c r="H325" s="7" t="str">
        <v/>
      </c>
      <c r="I325" s="7" t="str">
        <v/>
      </c>
      <c r="J325" s="7" t="str">
        <v/>
      </c>
      <c r="K325" s="7" t="str">
        <v/>
      </c>
    </row>
    <row r="326">
      <c r="A326" s="9" t="str">
        <v>MARF030 Survive at sea using survival craft</v>
      </c>
      <c r="B326" s="10" t="str">
        <v>Performance Evidence</v>
      </c>
      <c r="C326" s="10" t="str">
        <v>P4</v>
      </c>
      <c r="D326" s="11" t="str">
        <v>Communicating with other crew members</v>
      </c>
      <c r="E326" s="10" t="str">
        <v/>
      </c>
      <c r="F326" s="10" t="str">
        <f>5-COUNTBLANK(G326:K326)</f>
        <v/>
      </c>
      <c r="G326" s="10" t="str">
        <v/>
      </c>
      <c r="H326" s="10" t="str">
        <v/>
      </c>
      <c r="I326" s="10" t="str">
        <v/>
      </c>
      <c r="J326" s="10" t="str">
        <v/>
      </c>
      <c r="K326" s="12" t="str">
        <v/>
      </c>
    </row>
    <row r="327">
      <c r="A327" s="7" t="str">
        <v>MARF030 Survive at sea using survival craft</v>
      </c>
      <c r="B327" s="7" t="str">
        <v>Performance Evidence</v>
      </c>
      <c r="C327" s="7" t="str">
        <v>P5</v>
      </c>
      <c r="D327" s="8" t="str">
        <v>Determining type and extent of emergency</v>
      </c>
      <c r="E327" s="7" t="str">
        <v/>
      </c>
      <c r="F327" s="7" t="str">
        <f>5-COUNTBLANK(G327:K327)</f>
        <v/>
      </c>
      <c r="G327" s="7" t="str">
        <v/>
      </c>
      <c r="H327" s="7" t="str">
        <v/>
      </c>
      <c r="I327" s="7" t="str">
        <v/>
      </c>
      <c r="J327" s="7" t="str">
        <v/>
      </c>
      <c r="K327" s="7" t="str">
        <v/>
      </c>
    </row>
    <row r="328">
      <c r="A328" s="9" t="str">
        <v>MARF030 Survive at sea using survival craft</v>
      </c>
      <c r="B328" s="10" t="str">
        <v>Performance Evidence</v>
      </c>
      <c r="C328" s="10" t="str">
        <v>P6</v>
      </c>
      <c r="D328" s="11" t="str">
        <v>Jumping safely from a height into the water while wearing a lifejacket and according to established survival practice</v>
      </c>
      <c r="E328" s="10" t="str">
        <v/>
      </c>
      <c r="F328" s="10" t="str">
        <f>5-COUNTBLANK(G328:K328)</f>
        <v/>
      </c>
      <c r="G328" s="10" t="str">
        <v/>
      </c>
      <c r="H328" s="10" t="str">
        <v/>
      </c>
      <c r="I328" s="10" t="str">
        <v/>
      </c>
      <c r="J328" s="10" t="str">
        <v/>
      </c>
      <c r="K328" s="12" t="str">
        <v/>
      </c>
    </row>
    <row r="329">
      <c r="A329" s="7" t="str">
        <v>MARF030 Survive at sea using survival craft</v>
      </c>
      <c r="B329" s="7" t="str">
        <v>Performance Evidence</v>
      </c>
      <c r="C329" s="7" t="str">
        <v>P7</v>
      </c>
      <c r="D329" s="8" t="str">
        <v>Operating survival radio equipment</v>
      </c>
      <c r="E329" s="7" t="str">
        <v/>
      </c>
      <c r="F329" s="7" t="str">
        <f>5-COUNTBLANK(G329:K329)</f>
        <v/>
      </c>
      <c r="G329" s="7" t="str">
        <v/>
      </c>
      <c r="H329" s="7" t="str">
        <v/>
      </c>
      <c r="I329" s="7" t="str">
        <v/>
      </c>
      <c r="J329" s="7" t="str">
        <v/>
      </c>
      <c r="K329" s="7" t="str">
        <v/>
      </c>
    </row>
    <row r="330">
      <c r="A330" s="9" t="str">
        <v>MARF030 Survive at sea using survival craft</v>
      </c>
      <c r="B330" s="10" t="str">
        <v>Performance Evidence</v>
      </c>
      <c r="C330" s="10" t="str">
        <v>P8</v>
      </c>
      <c r="D330" s="11" t="str">
        <v>Participating in training, musters and emergency drills</v>
      </c>
      <c r="E330" s="10" t="str">
        <v/>
      </c>
      <c r="F330" s="10" t="str">
        <f>5-COUNTBLANK(G330:K330)</f>
        <v/>
      </c>
      <c r="G330" s="10" t="str">
        <v/>
      </c>
      <c r="H330" s="10" t="str">
        <v/>
      </c>
      <c r="I330" s="10" t="str">
        <v/>
      </c>
      <c r="J330" s="10" t="str">
        <v/>
      </c>
      <c r="K330" s="12" t="str">
        <v/>
      </c>
    </row>
    <row r="331">
      <c r="A331" s="7" t="str">
        <v>MARF030 Survive at sea using survival craft</v>
      </c>
      <c r="B331" s="7" t="str">
        <v>Performance Evidence</v>
      </c>
      <c r="C331" s="7" t="str">
        <v>P9</v>
      </c>
      <c r="D331" s="8" t="str">
        <v>Reading and interpreting instructions for emergency procedures and for use of lifesaving and survival equipment</v>
      </c>
      <c r="E331" s="7" t="str">
        <v/>
      </c>
      <c r="F331" s="7" t="str">
        <f>5-COUNTBLANK(G331:K331)</f>
        <v/>
      </c>
      <c r="G331" s="7" t="str">
        <v/>
      </c>
      <c r="H331" s="7" t="str">
        <v/>
      </c>
      <c r="I331" s="7" t="str">
        <v/>
      </c>
      <c r="J331" s="7" t="str">
        <v/>
      </c>
      <c r="K331" s="7" t="str">
        <v/>
      </c>
    </row>
    <row r="332">
      <c r="A332" s="9" t="str">
        <v>MARF030 Survive at sea using survival craft</v>
      </c>
      <c r="B332" s="10" t="str">
        <v>Performance Evidence</v>
      </c>
      <c r="C332" s="10" t="str">
        <v>P10</v>
      </c>
      <c r="D332" s="11" t="str">
        <v>Recognising and interpreting muster signals</v>
      </c>
      <c r="E332" s="10" t="str">
        <v/>
      </c>
      <c r="F332" s="10" t="str">
        <f>5-COUNTBLANK(G332:K332)</f>
        <v/>
      </c>
      <c r="G332" s="10" t="str">
        <v/>
      </c>
      <c r="H332" s="10" t="str">
        <v/>
      </c>
      <c r="I332" s="10" t="str">
        <v/>
      </c>
      <c r="J332" s="10" t="str">
        <v/>
      </c>
      <c r="K332" s="12" t="str">
        <v/>
      </c>
    </row>
    <row r="333">
      <c r="A333" s="7" t="str">
        <v>MARF030 Survive at sea using survival craft</v>
      </c>
      <c r="B333" s="7" t="str">
        <v>Performance Evidence</v>
      </c>
      <c r="C333" s="7" t="str">
        <v>P11</v>
      </c>
      <c r="D333" s="8" t="str">
        <v>Righting an inverted life raft unassisted while wearing a lifejacket according to established survival practice</v>
      </c>
      <c r="E333" s="7" t="str">
        <v/>
      </c>
      <c r="F333" s="7" t="str">
        <f>5-COUNTBLANK(G333:K333)</f>
        <v/>
      </c>
      <c r="G333" s="7" t="str">
        <v/>
      </c>
      <c r="H333" s="7" t="str">
        <v/>
      </c>
      <c r="I333" s="7" t="str">
        <v/>
      </c>
      <c r="J333" s="7" t="str">
        <v/>
      </c>
      <c r="K333" s="7" t="str">
        <v/>
      </c>
    </row>
    <row r="334">
      <c r="A334" s="9" t="str">
        <v>MARF030 Survive at sea using survival craft</v>
      </c>
      <c r="B334" s="10" t="str">
        <v>Performance Evidence</v>
      </c>
      <c r="C334" s="10" t="str">
        <v>P12</v>
      </c>
      <c r="D334" s="11" t="str">
        <v>Swimming while wearing a lifejacket and floating without a lifejacket according to established survival practice</v>
      </c>
      <c r="E334" s="10" t="str">
        <v/>
      </c>
      <c r="F334" s="10" t="str">
        <f>5-COUNTBLANK(G334:K334)</f>
        <v/>
      </c>
      <c r="G334" s="10" t="str">
        <v/>
      </c>
      <c r="H334" s="10" t="str">
        <v/>
      </c>
      <c r="I334" s="10" t="str">
        <v/>
      </c>
      <c r="J334" s="10" t="str">
        <v/>
      </c>
      <c r="K334" s="12" t="str">
        <v/>
      </c>
    </row>
    <row r="335">
      <c r="A335" s="7" t="str">
        <v>MARF030 Survive at sea using survival craft</v>
      </c>
      <c r="B335" s="7" t="str">
        <v>Performance Evidence</v>
      </c>
      <c r="C335" s="7" t="str">
        <v>P13</v>
      </c>
      <c r="D335" s="8" t="str">
        <v>Using a rescue quoit to assist a person to the life raft</v>
      </c>
      <c r="E335" s="7" t="str">
        <v/>
      </c>
      <c r="F335" s="7" t="str">
        <f>5-COUNTBLANK(G335:K335)</f>
        <v/>
      </c>
      <c r="G335" s="7" t="str">
        <v/>
      </c>
      <c r="H335" s="7" t="str">
        <v/>
      </c>
      <c r="I335" s="7" t="str">
        <v/>
      </c>
      <c r="J335" s="7" t="str">
        <v/>
      </c>
      <c r="K335" s="7" t="str">
        <v/>
      </c>
    </row>
    <row r="336">
      <c r="A336" s="9" t="str">
        <v>MARF030 Survive at sea using survival craft</v>
      </c>
      <c r="B336" s="10" t="str">
        <v>Performance Evidence</v>
      </c>
      <c r="C336" s="10" t="str">
        <v>P14</v>
      </c>
      <c r="D336" s="11" t="str">
        <v>Using paddles to manoeuvre survival craft</v>
      </c>
      <c r="E336" s="10" t="str">
        <v/>
      </c>
      <c r="F336" s="10" t="str">
        <f>5-COUNTBLANK(G336:K336)</f>
        <v/>
      </c>
      <c r="G336" s="10" t="str">
        <v/>
      </c>
      <c r="H336" s="10" t="str">
        <v/>
      </c>
      <c r="I336" s="10" t="str">
        <v/>
      </c>
      <c r="J336" s="10" t="str">
        <v/>
      </c>
      <c r="K336" s="12" t="str">
        <v/>
      </c>
    </row>
    <row r="337">
      <c r="A337" s="7" t="str">
        <v>MARF030 Survive at sea using survival craft</v>
      </c>
      <c r="B337" s="7" t="str">
        <v>Performance Evidence</v>
      </c>
      <c r="C337" s="7" t="str">
        <v>P15</v>
      </c>
      <c r="D337" s="8" t="str">
        <v>Using survival equipment.</v>
      </c>
      <c r="E337" s="7" t="str">
        <v/>
      </c>
      <c r="F337" s="7" t="str">
        <f>5-COUNTBLANK(G337:K337)</f>
        <v/>
      </c>
      <c r="G337" s="7" t="str">
        <v/>
      </c>
      <c r="H337" s="7" t="str">
        <v/>
      </c>
      <c r="I337" s="7" t="str">
        <v/>
      </c>
      <c r="J337" s="7" t="str">
        <v/>
      </c>
      <c r="K337" s="7" t="str">
        <v/>
      </c>
    </row>
    <row r="338">
      <c r="A338" s="9" t="str">
        <v>MARF030 Survive at sea using survival craft</v>
      </c>
      <c r="B338" s="10" t="str">
        <v>Knowledge Evidence</v>
      </c>
      <c r="C338" s="10" t="str">
        <v>K1</v>
      </c>
      <c r="D338" s="11" t="str">
        <v>Actions to be taken in emergency situations</v>
      </c>
      <c r="E338" s="10" t="str">
        <v/>
      </c>
      <c r="F338" s="10" t="str">
        <f>5-COUNTBLANK(G338:K338)</f>
        <v/>
      </c>
      <c r="G338" s="10" t="str">
        <v/>
      </c>
      <c r="H338" s="10" t="str">
        <v/>
      </c>
      <c r="I338" s="10" t="str">
        <v/>
      </c>
      <c r="J338" s="10" t="str">
        <v/>
      </c>
      <c r="K338" s="12" t="str">
        <v/>
      </c>
    </row>
    <row r="339">
      <c r="A339" s="7" t="str">
        <v>MARF030 Survive at sea using survival craft</v>
      </c>
      <c r="B339" s="7" t="str">
        <v>Knowledge Evidence</v>
      </c>
      <c r="C339" s="7" t="str">
        <v>K2</v>
      </c>
      <c r="D339" s="8" t="str">
        <v>Calculations required to ration food and water</v>
      </c>
      <c r="E339" s="7" t="str">
        <v/>
      </c>
      <c r="F339" s="7" t="str">
        <f>5-COUNTBLANK(G339:K339)</f>
        <v/>
      </c>
      <c r="G339" s="7" t="str">
        <v/>
      </c>
      <c r="H339" s="7" t="str">
        <v/>
      </c>
      <c r="I339" s="7" t="str">
        <v/>
      </c>
      <c r="J339" s="7" t="str">
        <v/>
      </c>
      <c r="K339" s="7" t="str">
        <v/>
      </c>
    </row>
    <row r="340">
      <c r="A340" s="9" t="str">
        <v>MARF030 Survive at sea using survival craft</v>
      </c>
      <c r="B340" s="10" t="str">
        <v>Knowledge Evidence</v>
      </c>
      <c r="C340" s="10" t="str">
        <v>K3</v>
      </c>
      <c r="D340" s="11" t="str">
        <v>Emergency muster and abandon vessel signals</v>
      </c>
      <c r="E340" s="10" t="str">
        <v/>
      </c>
      <c r="F340" s="10" t="str">
        <f>5-COUNTBLANK(G340:K340)</f>
        <v/>
      </c>
      <c r="G340" s="10" t="str">
        <v/>
      </c>
      <c r="H340" s="10" t="str">
        <v/>
      </c>
      <c r="I340" s="10" t="str">
        <v/>
      </c>
      <c r="J340" s="10" t="str">
        <v/>
      </c>
      <c r="K340" s="12" t="str">
        <v/>
      </c>
    </row>
    <row r="341">
      <c r="A341" s="7" t="str">
        <v>MARF030 Survive at sea using survival craft</v>
      </c>
      <c r="B341" s="7" t="str">
        <v>Knowledge Evidence</v>
      </c>
      <c r="C341" s="7" t="str">
        <v>K4</v>
      </c>
      <c r="D341" s="8" t="str">
        <v>Equipment found in survival craft, its function and procedures for correct operation</v>
      </c>
      <c r="E341" s="7" t="str">
        <v/>
      </c>
      <c r="F341" s="7" t="str">
        <f>5-COUNTBLANK(G341:K341)</f>
        <v/>
      </c>
      <c r="G341" s="7" t="str">
        <v/>
      </c>
      <c r="H341" s="7" t="str">
        <v/>
      </c>
      <c r="I341" s="7" t="str">
        <v/>
      </c>
      <c r="J341" s="7" t="str">
        <v/>
      </c>
      <c r="K341" s="7" t="str">
        <v/>
      </c>
    </row>
    <row r="342">
      <c r="A342" s="9" t="str">
        <v>MARF030 Survive at sea using survival craft</v>
      </c>
      <c r="B342" s="10" t="str">
        <v>Knowledge Evidence</v>
      </c>
      <c r="C342" s="10" t="str">
        <v>K5</v>
      </c>
      <c r="D342" s="11" t="str">
        <v>Established survival practice</v>
      </c>
      <c r="E342" s="10" t="str">
        <v/>
      </c>
      <c r="F342" s="10" t="str">
        <f>5-COUNTBLANK(G342:K342)</f>
        <v/>
      </c>
      <c r="G342" s="10" t="str">
        <v/>
      </c>
      <c r="H342" s="10" t="str">
        <v/>
      </c>
      <c r="I342" s="10" t="str">
        <v/>
      </c>
      <c r="J342" s="10" t="str">
        <v/>
      </c>
      <c r="K342" s="12" t="str">
        <v/>
      </c>
    </row>
    <row r="343">
      <c r="A343" s="7" t="str">
        <v>MARF030 Survive at sea using survival craft</v>
      </c>
      <c r="B343" s="7" t="str">
        <v>Knowledge Evidence</v>
      </c>
      <c r="C343" s="7" t="str">
        <v>K6</v>
      </c>
      <c r="D343" s="8" t="str">
        <v>First aid treatment techniques relevant for a survival craft</v>
      </c>
      <c r="E343" s="7" t="str">
        <v/>
      </c>
      <c r="F343" s="7" t="str">
        <f>5-COUNTBLANK(G343:K343)</f>
        <v/>
      </c>
      <c r="G343" s="7" t="str">
        <v/>
      </c>
      <c r="H343" s="7" t="str">
        <v/>
      </c>
      <c r="I343" s="7" t="str">
        <v/>
      </c>
      <c r="J343" s="7" t="str">
        <v/>
      </c>
      <c r="K343" s="7" t="str">
        <v/>
      </c>
    </row>
    <row r="344">
      <c r="A344" s="9" t="str">
        <v>MARF030 Survive at sea using survival craft</v>
      </c>
      <c r="B344" s="10" t="str">
        <v>Knowledge Evidence</v>
      </c>
      <c r="C344" s="10" t="str">
        <v>K7</v>
      </c>
      <c r="D344" s="11" t="str">
        <v>How to launch survival craft</v>
      </c>
      <c r="E344" s="10" t="str">
        <v/>
      </c>
      <c r="F344" s="10" t="str">
        <f>5-COUNTBLANK(G344:K344)</f>
        <v/>
      </c>
      <c r="G344" s="10" t="str">
        <v/>
      </c>
      <c r="H344" s="10" t="str">
        <v/>
      </c>
      <c r="I344" s="10" t="str">
        <v/>
      </c>
      <c r="J344" s="10" t="str">
        <v/>
      </c>
      <c r="K344" s="12" t="str">
        <v/>
      </c>
    </row>
    <row r="345">
      <c r="A345" s="7" t="str">
        <v>MARF030 Survive at sea using survival craft</v>
      </c>
      <c r="B345" s="7" t="str">
        <v>Knowledge Evidence</v>
      </c>
      <c r="C345" s="7" t="str">
        <v>K8</v>
      </c>
      <c r="D345" s="8" t="str">
        <v>Importance of being ready for shipboard emergencies</v>
      </c>
      <c r="E345" s="7" t="str">
        <v/>
      </c>
      <c r="F345" s="7" t="str">
        <f>5-COUNTBLANK(G345:K345)</f>
        <v/>
      </c>
      <c r="G345" s="7" t="str">
        <v/>
      </c>
      <c r="H345" s="7" t="str">
        <v/>
      </c>
      <c r="I345" s="7" t="str">
        <v/>
      </c>
      <c r="J345" s="7" t="str">
        <v/>
      </c>
      <c r="K345" s="7" t="str">
        <v/>
      </c>
    </row>
    <row r="346">
      <c r="A346" s="9" t="str">
        <v>MARF030 Survive at sea using survival craft</v>
      </c>
      <c r="B346" s="10" t="str">
        <v>Knowledge Evidence</v>
      </c>
      <c r="C346" s="10" t="str">
        <v>K9</v>
      </c>
      <c r="D346" s="11" t="str">
        <v>International Convention for the Safety of Life at Sea (SOLAS) regulations</v>
      </c>
      <c r="E346" s="10" t="str">
        <v/>
      </c>
      <c r="F346" s="10" t="str">
        <f>5-COUNTBLANK(G346:K346)</f>
        <v/>
      </c>
      <c r="G346" s="10" t="str">
        <v/>
      </c>
      <c r="H346" s="10" t="str">
        <v/>
      </c>
      <c r="I346" s="10" t="str">
        <v/>
      </c>
      <c r="J346" s="10" t="str">
        <v/>
      </c>
      <c r="K346" s="12" t="str">
        <v/>
      </c>
    </row>
    <row r="347">
      <c r="A347" s="7" t="str">
        <v>MARF030 Survive at sea using survival craft</v>
      </c>
      <c r="B347" s="7" t="str">
        <v>Knowledge Evidence</v>
      </c>
      <c r="C347" s="7" t="str">
        <v>K10</v>
      </c>
      <c r="D347" s="8" t="str">
        <v>Location of survival equipment on vessel</v>
      </c>
      <c r="E347" s="7" t="str">
        <v/>
      </c>
      <c r="F347" s="7" t="str">
        <f>5-COUNTBLANK(G347:K347)</f>
        <v/>
      </c>
      <c r="G347" s="7" t="str">
        <v/>
      </c>
      <c r="H347" s="7" t="str">
        <v/>
      </c>
      <c r="I347" s="7" t="str">
        <v/>
      </c>
      <c r="J347" s="7" t="str">
        <v/>
      </c>
      <c r="K347" s="7" t="str">
        <v/>
      </c>
    </row>
    <row r="348">
      <c r="A348" s="9" t="str">
        <v>MARF030 Survive at sea using survival craft</v>
      </c>
      <c r="B348" s="10" t="str">
        <v>Knowledge Evidence</v>
      </c>
      <c r="C348" s="10" t="str">
        <v>K11</v>
      </c>
      <c r="D348" s="11" t="str">
        <v>Maintenance of lifesaving appliances</v>
      </c>
      <c r="E348" s="10" t="str">
        <v/>
      </c>
      <c r="F348" s="10" t="str">
        <f>5-COUNTBLANK(G348:K348)</f>
        <v/>
      </c>
      <c r="G348" s="10" t="str">
        <v/>
      </c>
      <c r="H348" s="10" t="str">
        <v/>
      </c>
      <c r="I348" s="10" t="str">
        <v/>
      </c>
      <c r="J348" s="10" t="str">
        <v/>
      </c>
      <c r="K348" s="12" t="str">
        <v/>
      </c>
    </row>
    <row r="349">
      <c r="A349" s="7" t="str">
        <v>MARF030 Survive at sea using survival craft</v>
      </c>
      <c r="B349" s="7" t="str">
        <v>Knowledge Evidence</v>
      </c>
      <c r="C349" s="7" t="str">
        <v>K12</v>
      </c>
      <c r="D349" s="8" t="str">
        <v>Means of activating gas release line to inflate life raft</v>
      </c>
      <c r="E349" s="7" t="str">
        <v/>
      </c>
      <c r="F349" s="7" t="str">
        <f>5-COUNTBLANK(G349:K349)</f>
        <v/>
      </c>
      <c r="G349" s="7" t="str">
        <v/>
      </c>
      <c r="H349" s="7" t="str">
        <v/>
      </c>
      <c r="I349" s="7" t="str">
        <v/>
      </c>
      <c r="J349" s="7" t="str">
        <v/>
      </c>
      <c r="K349" s="7" t="str">
        <v/>
      </c>
    </row>
    <row r="350" xml:space="preserve">
      <c r="A350" s="9" t="str">
        <v>MARF030 Survive at sea using survival craft</v>
      </c>
      <c r="B350" s="10" t="str">
        <v>Knowledge Evidence</v>
      </c>
      <c r="C350" s="10" t="str">
        <v>K13</v>
      </c>
      <c r="D350" s="11" t="str" xml:space="preserve">
        <v xml:space="preserve">Procedures for abandoning vessel including use of includes:
-	inflatable life raft
-	life buoys
-	life jackets</v>
      </c>
      <c r="E350" s="10" t="str">
        <v/>
      </c>
      <c r="F350" s="10" t="str">
        <f>5-COUNTBLANK(G350:K350)</f>
        <v/>
      </c>
      <c r="G350" s="10" t="str">
        <v/>
      </c>
      <c r="H350" s="10" t="str">
        <v/>
      </c>
      <c r="I350" s="10" t="str">
        <v/>
      </c>
      <c r="J350" s="10" t="str">
        <v/>
      </c>
      <c r="K350" s="12" t="str">
        <v/>
      </c>
    </row>
    <row r="351">
      <c r="A351" s="7" t="str">
        <v>MARF030 Survive at sea using survival craft</v>
      </c>
      <c r="B351" s="7" t="str">
        <v>Knowledge Evidence</v>
      </c>
      <c r="C351" s="7" t="str">
        <v>K14</v>
      </c>
      <c r="D351" s="8" t="str">
        <v>Relevant maritime regulations relating to required survival equipment on a vessel</v>
      </c>
      <c r="E351" s="7" t="str">
        <v/>
      </c>
      <c r="F351" s="7" t="str">
        <f>5-COUNTBLANK(G351:K351)</f>
        <v/>
      </c>
      <c r="G351" s="7" t="str">
        <v/>
      </c>
      <c r="H351" s="7" t="str">
        <v/>
      </c>
      <c r="I351" s="7" t="str">
        <v/>
      </c>
      <c r="J351" s="7" t="str">
        <v/>
      </c>
      <c r="K351" s="7" t="str">
        <v/>
      </c>
    </row>
    <row r="352">
      <c r="A352" s="9" t="str">
        <v>MARF030 Survive at sea using survival craft</v>
      </c>
      <c r="B352" s="10" t="str">
        <v>Knowledge Evidence</v>
      </c>
      <c r="C352" s="10" t="str">
        <v>K15</v>
      </c>
      <c r="D352" s="11" t="str">
        <v>Relevant work health and safety (WHS)/occupational health and safety (OHS) legislation and policies</v>
      </c>
      <c r="E352" s="10" t="str">
        <v/>
      </c>
      <c r="F352" s="10" t="str">
        <f>5-COUNTBLANK(G352:K352)</f>
        <v/>
      </c>
      <c r="G352" s="10" t="str">
        <v/>
      </c>
      <c r="H352" s="10" t="str">
        <v/>
      </c>
      <c r="I352" s="10" t="str">
        <v/>
      </c>
      <c r="J352" s="10" t="str">
        <v/>
      </c>
      <c r="K352" s="12" t="str">
        <v/>
      </c>
    </row>
    <row r="353">
      <c r="A353" s="7" t="str">
        <v>MARF030 Survive at sea using survival craft</v>
      </c>
      <c r="B353" s="7" t="str">
        <v>Knowledge Evidence</v>
      </c>
      <c r="C353" s="7" t="str">
        <v>K16</v>
      </c>
      <c r="D353" s="8" t="str">
        <v>Search and rescue transponders (SARTs)</v>
      </c>
      <c r="E353" s="7" t="str">
        <v/>
      </c>
      <c r="F353" s="7" t="str">
        <f>5-COUNTBLANK(G353:K353)</f>
        <v/>
      </c>
      <c r="G353" s="7" t="str">
        <v/>
      </c>
      <c r="H353" s="7" t="str">
        <v/>
      </c>
      <c r="I353" s="7" t="str">
        <v/>
      </c>
      <c r="J353" s="7" t="str">
        <v/>
      </c>
      <c r="K353" s="7" t="str">
        <v/>
      </c>
    </row>
    <row r="354">
      <c r="A354" s="9" t="str">
        <v>MARF030 Survive at sea using survival craft</v>
      </c>
      <c r="B354" s="10" t="str">
        <v>Knowledge Evidence</v>
      </c>
      <c r="C354" s="10" t="str">
        <v>K17</v>
      </c>
      <c r="D354" s="11" t="str">
        <v>Steps to be taken after collision, grounding or other marine incident and resulting hull damage</v>
      </c>
      <c r="E354" s="10" t="str">
        <v/>
      </c>
      <c r="F354" s="10" t="str">
        <f>5-COUNTBLANK(G354:K354)</f>
        <v/>
      </c>
      <c r="G354" s="10" t="str">
        <v/>
      </c>
      <c r="H354" s="10" t="str">
        <v/>
      </c>
      <c r="I354" s="10" t="str">
        <v/>
      </c>
      <c r="J354" s="10" t="str">
        <v/>
      </c>
      <c r="K354" s="12" t="str">
        <v/>
      </c>
    </row>
    <row r="355">
      <c r="A355" s="7" t="str">
        <v>MARF030 Survive at sea using survival craft</v>
      </c>
      <c r="B355" s="7" t="str">
        <v>Knowledge Evidence</v>
      </c>
      <c r="C355" s="7" t="str">
        <v>K18</v>
      </c>
      <c r="D355" s="8" t="str">
        <v>Survival at sea techniques</v>
      </c>
      <c r="E355" s="7" t="str">
        <v/>
      </c>
      <c r="F355" s="7" t="str">
        <f>5-COUNTBLANK(G355:K355)</f>
        <v/>
      </c>
      <c r="G355" s="7" t="str">
        <v/>
      </c>
      <c r="H355" s="7" t="str">
        <v/>
      </c>
      <c r="I355" s="7" t="str">
        <v/>
      </c>
      <c r="J355" s="7" t="str">
        <v/>
      </c>
      <c r="K355" s="7" t="str">
        <v/>
      </c>
    </row>
    <row r="356" xml:space="preserve">
      <c r="A356" s="9" t="str">
        <v>MARF030 Survive at sea using survival craft</v>
      </c>
      <c r="B356" s="10" t="str">
        <v>Knowledge Evidence</v>
      </c>
      <c r="C356" s="10" t="str">
        <v>K19</v>
      </c>
      <c r="D356" s="11" t="str" xml:space="preserve">
        <v xml:space="preserve">Survival craft includes:
-	characteristics of different types of survival craft
-	construction</v>
      </c>
      <c r="E356" s="10" t="str">
        <v/>
      </c>
      <c r="F356" s="10" t="str">
        <f>5-COUNTBLANK(G356:K356)</f>
        <v/>
      </c>
      <c r="G356" s="10" t="str">
        <v/>
      </c>
      <c r="H356" s="10" t="str">
        <v/>
      </c>
      <c r="I356" s="10" t="str">
        <v/>
      </c>
      <c r="J356" s="10" t="str">
        <v/>
      </c>
      <c r="K356" s="12" t="str">
        <v/>
      </c>
    </row>
    <row r="357">
      <c r="A357" s="7" t="str">
        <v>MARF030 Survive at sea using survival craft</v>
      </c>
      <c r="B357" s="7" t="str">
        <v>Knowledge Evidence</v>
      </c>
      <c r="C357" s="7" t="str">
        <v>K20</v>
      </c>
      <c r="D357" s="8" t="str">
        <v>Technique used to deploy a sea anchor or drogue from the survival craft</v>
      </c>
      <c r="E357" s="7" t="str">
        <v/>
      </c>
      <c r="F357" s="7" t="str">
        <f>5-COUNTBLANK(G357:K357)</f>
        <v/>
      </c>
      <c r="G357" s="7" t="str">
        <v/>
      </c>
      <c r="H357" s="7" t="str">
        <v/>
      </c>
      <c r="I357" s="7" t="str">
        <v/>
      </c>
      <c r="J357" s="7" t="str">
        <v/>
      </c>
      <c r="K357" s="7" t="str">
        <v/>
      </c>
    </row>
    <row r="358">
      <c r="A358" s="9" t="str">
        <v>MARF030 Survive at sea using survival craft</v>
      </c>
      <c r="B358" s="10" t="str">
        <v>Knowledge Evidence</v>
      </c>
      <c r="C358" s="10" t="str">
        <v>K21</v>
      </c>
      <c r="D358" s="11" t="str">
        <v>Techniques for using survival equipment</v>
      </c>
      <c r="E358" s="10" t="str">
        <v/>
      </c>
      <c r="F358" s="10" t="str">
        <f>5-COUNTBLANK(G358:K358)</f>
        <v/>
      </c>
      <c r="G358" s="10" t="str">
        <v/>
      </c>
      <c r="H358" s="10" t="str">
        <v/>
      </c>
      <c r="I358" s="10" t="str">
        <v/>
      </c>
      <c r="J358" s="10" t="str">
        <v/>
      </c>
      <c r="K358" s="12" t="str">
        <v/>
      </c>
    </row>
    <row r="359">
      <c r="A359" s="7" t="str">
        <v>MARF030 Survive at sea using survival craft</v>
      </c>
      <c r="B359" s="7" t="str">
        <v>Knowledge Evidence</v>
      </c>
      <c r="C359" s="7" t="str">
        <v>K22</v>
      </c>
      <c r="D359" s="8" t="str">
        <v>Threats to survival on vessel abandonment and appropriate strategies for countering these threats</v>
      </c>
      <c r="E359" s="7" t="str">
        <v/>
      </c>
      <c r="F359" s="7" t="str">
        <f>5-COUNTBLANK(G359:K359)</f>
        <v/>
      </c>
      <c r="G359" s="7" t="str">
        <v/>
      </c>
      <c r="H359" s="7" t="str">
        <v/>
      </c>
      <c r="I359" s="7" t="str">
        <v/>
      </c>
      <c r="J359" s="7" t="str">
        <v/>
      </c>
      <c r="K359" s="7" t="str">
        <v/>
      </c>
    </row>
    <row r="360">
      <c r="A360" s="9" t="str">
        <v>MARF030 Survive at sea using survival craft</v>
      </c>
      <c r="B360" s="10" t="str">
        <v>Knowledge Evidence</v>
      </c>
      <c r="C360" s="10" t="str">
        <v>K23</v>
      </c>
      <c r="D360" s="11" t="str">
        <v>Time required to make distress calls safely</v>
      </c>
      <c r="E360" s="10" t="str">
        <v/>
      </c>
      <c r="F360" s="10" t="str">
        <f>5-COUNTBLANK(G360:K360)</f>
        <v/>
      </c>
      <c r="G360" s="10" t="str">
        <v/>
      </c>
      <c r="H360" s="10" t="str">
        <v/>
      </c>
      <c r="I360" s="10" t="str">
        <v/>
      </c>
      <c r="J360" s="10" t="str">
        <v/>
      </c>
      <c r="K360" s="12" t="str">
        <v/>
      </c>
    </row>
    <row r="361">
      <c r="A361" s="7" t="str">
        <v>MARF030 Survive at sea using survival craft</v>
      </c>
      <c r="B361" s="7" t="str">
        <v>Knowledge Evidence</v>
      </c>
      <c r="C361" s="7" t="str">
        <v>K24</v>
      </c>
      <c r="D361" s="8" t="str">
        <v>Use and purpose of personal protective equipment (PPE)</v>
      </c>
      <c r="E361" s="7" t="str">
        <v/>
      </c>
      <c r="F361" s="7" t="str">
        <f>5-COUNTBLANK(G361:K361)</f>
        <v/>
      </c>
      <c r="G361" s="7" t="str">
        <v/>
      </c>
      <c r="H361" s="7" t="str">
        <v/>
      </c>
      <c r="I361" s="7" t="str">
        <v/>
      </c>
      <c r="J361" s="7" t="str">
        <v/>
      </c>
      <c r="K361" s="7" t="str">
        <v/>
      </c>
    </row>
    <row r="362">
      <c r="A362" s="9" t="str">
        <v>MARF030 Survive at sea using survival craft</v>
      </c>
      <c r="B362" s="10" t="str">
        <v>Knowledge Evidence</v>
      </c>
      <c r="C362" s="10" t="str">
        <v>K25</v>
      </c>
      <c r="D362" s="11" t="str">
        <v>Use of distress signals, including flares and penalty for misuse.</v>
      </c>
      <c r="E362" s="10" t="str">
        <v/>
      </c>
      <c r="F362" s="10" t="str">
        <f>5-COUNTBLANK(G362:K362)</f>
        <v/>
      </c>
      <c r="G362" s="10" t="str">
        <v/>
      </c>
      <c r="H362" s="10" t="str">
        <v/>
      </c>
      <c r="I362" s="10" t="str">
        <v/>
      </c>
      <c r="J362" s="10" t="str">
        <v/>
      </c>
      <c r="K362" s="12" t="str">
        <v/>
      </c>
    </row>
    <row r="363">
      <c r="A363" s="7" t="str">
        <v>MARF030 Survive at sea using survival craft</v>
      </c>
      <c r="B363" s="7" t="str">
        <v>Knowledge Evidence</v>
      </c>
      <c r="C363" s="7" t="str">
        <v>K26</v>
      </c>
      <c r="D363" s="8" t="str">
        <v>Inflatable life raft</v>
      </c>
      <c r="E363" s="7" t="str">
        <v/>
      </c>
      <c r="F363" s="7" t="str">
        <f>5-COUNTBLANK(G363:K363)</f>
        <v/>
      </c>
      <c r="G363" s="7" t="str">
        <v/>
      </c>
      <c r="H363" s="7" t="str">
        <v/>
      </c>
      <c r="I363" s="7" t="str">
        <v/>
      </c>
      <c r="J363" s="7" t="str">
        <v/>
      </c>
      <c r="K363" s="7" t="str">
        <v/>
      </c>
    </row>
    <row r="364">
      <c r="A364" s="9" t="str">
        <v>MARF030 Survive at sea using survival craft</v>
      </c>
      <c r="B364" s="10" t="str">
        <v>Knowledge Evidence</v>
      </c>
      <c r="C364" s="10" t="str">
        <v>K27</v>
      </c>
      <c r="D364" s="11" t="str">
        <v>Life buoys</v>
      </c>
      <c r="E364" s="10" t="str">
        <v/>
      </c>
      <c r="F364" s="10" t="str">
        <f>5-COUNTBLANK(G364:K364)</f>
        <v/>
      </c>
      <c r="G364" s="10" t="str">
        <v/>
      </c>
      <c r="H364" s="10" t="str">
        <v/>
      </c>
      <c r="I364" s="10" t="str">
        <v/>
      </c>
      <c r="J364" s="10" t="str">
        <v/>
      </c>
      <c r="K364" s="12" t="str">
        <v/>
      </c>
    </row>
    <row r="365">
      <c r="A365" s="7" t="str">
        <v>MARF030 Survive at sea using survival craft</v>
      </c>
      <c r="B365" s="7" t="str">
        <v>Knowledge Evidence</v>
      </c>
      <c r="C365" s="7" t="str">
        <v>K28</v>
      </c>
      <c r="D365" s="8" t="str">
        <v>Life jackets</v>
      </c>
      <c r="E365" s="7" t="str">
        <v/>
      </c>
      <c r="F365" s="7" t="str">
        <f>5-COUNTBLANK(G365:K365)</f>
        <v/>
      </c>
      <c r="G365" s="7" t="str">
        <v/>
      </c>
      <c r="H365" s="7" t="str">
        <v/>
      </c>
      <c r="I365" s="7" t="str">
        <v/>
      </c>
      <c r="J365" s="7" t="str">
        <v/>
      </c>
      <c r="K365" s="7" t="str">
        <v/>
      </c>
    </row>
    <row r="366">
      <c r="A366" s="9" t="str">
        <v>MARF030 Survive at sea using survival craft</v>
      </c>
      <c r="B366" s="10" t="str">
        <v>Knowledge Evidence</v>
      </c>
      <c r="C366" s="10" t="str">
        <v>K29</v>
      </c>
      <c r="D366" s="11" t="str">
        <v>Characteristics of different types of survival craft</v>
      </c>
      <c r="E366" s="10" t="str">
        <v/>
      </c>
      <c r="F366" s="10" t="str">
        <f>5-COUNTBLANK(G366:K366)</f>
        <v/>
      </c>
      <c r="G366" s="10" t="str">
        <v/>
      </c>
      <c r="H366" s="10" t="str">
        <v/>
      </c>
      <c r="I366" s="10" t="str">
        <v/>
      </c>
      <c r="J366" s="10" t="str">
        <v/>
      </c>
      <c r="K366" s="12" t="str">
        <v/>
      </c>
    </row>
    <row r="367">
      <c r="A367" s="7" t="str">
        <v>MARF030 Survive at sea using survival craft</v>
      </c>
      <c r="B367" s="7" t="str">
        <v>Knowledge Evidence</v>
      </c>
      <c r="C367" s="7" t="str">
        <v>K30</v>
      </c>
      <c r="D367" s="8" t="str">
        <v>Construction</v>
      </c>
      <c r="E367" s="7" t="str">
        <v/>
      </c>
      <c r="F367" s="7" t="str">
        <f>5-COUNTBLANK(G367:K367)</f>
        <v/>
      </c>
      <c r="G367" s="7" t="str">
        <v/>
      </c>
      <c r="H367" s="7" t="str">
        <v/>
      </c>
      <c r="I367" s="7" t="str">
        <v/>
      </c>
      <c r="J367" s="7" t="str">
        <v/>
      </c>
      <c r="K367" s="7" t="str">
        <v/>
      </c>
    </row>
    <row r="368">
      <c r="A368" s="13" t="str">
        <v/>
      </c>
      <c r="B368" s="13" t="str">
        <v/>
      </c>
      <c r="C368" s="13" t="str">
        <v/>
      </c>
      <c r="D368" s="13" t="str">
        <v/>
      </c>
      <c r="E368" s="13" t="str">
        <v/>
      </c>
      <c r="F368" s="13" t="str">
        <f>5-COUNTBLANK(G368:K368)</f>
        <v/>
      </c>
      <c r="G368" s="13" t="str">
        <v/>
      </c>
      <c r="H368" s="13" t="str">
        <v/>
      </c>
      <c r="I368" s="13" t="str">
        <v/>
      </c>
      <c r="J368" s="13" t="str">
        <v/>
      </c>
      <c r="K368" s="13" t="str">
        <v/>
      </c>
    </row>
    <row r="369">
      <c r="A369" s="7" t="str">
        <v>MARF060 Apply basic survival skills in the event of vessel abandonment</v>
      </c>
      <c r="B369" s="7" t="str">
        <v>1. Prepare to abandon vessel</v>
      </c>
      <c r="C369" s="7" t="str">
        <v>1.1</v>
      </c>
      <c r="D369" s="8" t="str">
        <v>Nature of emergency is determined to minimise potential dangers and threats</v>
      </c>
      <c r="E369" s="7" t="str">
        <v/>
      </c>
      <c r="F369" s="7" t="str">
        <f>5-COUNTBLANK(G369:K369)</f>
        <v/>
      </c>
      <c r="G369" s="7" t="str">
        <v/>
      </c>
      <c r="H369" s="7" t="str">
        <v/>
      </c>
      <c r="I369" s="7" t="str">
        <v/>
      </c>
      <c r="J369" s="7" t="str">
        <v/>
      </c>
      <c r="K369" s="7" t="str">
        <v/>
      </c>
    </row>
    <row r="370">
      <c r="A370" s="9" t="str">
        <v>MARF060 Apply basic survival skills in the event of vessel abandonment</v>
      </c>
      <c r="B370" s="10" t="str">
        <v>1. Prepare to abandon vessel</v>
      </c>
      <c r="C370" s="10" t="str">
        <v>1.2</v>
      </c>
      <c r="D370" s="11" t="str">
        <v>Muster and abandon vessel signals are responded to according to vessel emergency preparedness procedures and regulatory requirements</v>
      </c>
      <c r="E370" s="10" t="str">
        <v/>
      </c>
      <c r="F370" s="10" t="str">
        <f>5-COUNTBLANK(G370:K370)</f>
        <v/>
      </c>
      <c r="G370" s="10" t="str">
        <v/>
      </c>
      <c r="H370" s="10" t="str">
        <v/>
      </c>
      <c r="I370" s="10" t="str">
        <v/>
      </c>
      <c r="J370" s="10" t="str">
        <v/>
      </c>
      <c r="K370" s="12" t="str">
        <v/>
      </c>
    </row>
    <row r="371">
      <c r="A371" s="7" t="str">
        <v>MARF060 Apply basic survival skills in the event of vessel abandonment</v>
      </c>
      <c r="B371" s="7" t="str">
        <v>1. Prepare to abandon vessel</v>
      </c>
      <c r="C371" s="7" t="str">
        <v>1.3</v>
      </c>
      <c r="D371" s="8" t="str">
        <v>Survival equipment is organised to maximise chances of survival</v>
      </c>
      <c r="E371" s="7" t="str">
        <v/>
      </c>
      <c r="F371" s="7" t="str">
        <f>5-COUNTBLANK(G371:K371)</f>
        <v/>
      </c>
      <c r="G371" s="7" t="str">
        <v/>
      </c>
      <c r="H371" s="7" t="str">
        <v/>
      </c>
      <c r="I371" s="7" t="str">
        <v/>
      </c>
      <c r="J371" s="7" t="str">
        <v/>
      </c>
      <c r="K371" s="7" t="str">
        <v/>
      </c>
    </row>
    <row r="372">
      <c r="A372" s="9" t="str">
        <v>MARF060 Apply basic survival skills in the event of vessel abandonment</v>
      </c>
      <c r="B372" s="10" t="str">
        <v>1. Prepare to abandon vessel</v>
      </c>
      <c r="C372" s="10" t="str">
        <v>1.4</v>
      </c>
      <c r="D372" s="11" t="str">
        <v>Emergency position indicating radio beacon (EPIRB) is operated to transmit distress signal</v>
      </c>
      <c r="E372" s="10" t="str">
        <v/>
      </c>
      <c r="F372" s="10" t="str">
        <f>5-COUNTBLANK(G372:K372)</f>
        <v/>
      </c>
      <c r="G372" s="10" t="str">
        <v/>
      </c>
      <c r="H372" s="10" t="str">
        <v/>
      </c>
      <c r="I372" s="10" t="str">
        <v/>
      </c>
      <c r="J372" s="10" t="str">
        <v/>
      </c>
      <c r="K372" s="12" t="str">
        <v/>
      </c>
    </row>
    <row r="373">
      <c r="A373" s="7" t="str">
        <v>MARF060 Apply basic survival skills in the event of vessel abandonment</v>
      </c>
      <c r="B373" s="7" t="str">
        <v>1. Prepare to abandon vessel</v>
      </c>
      <c r="C373" s="7" t="str">
        <v>1.5</v>
      </c>
      <c r="D373" s="8" t="str">
        <v>Distress calls are made using radio equipment on distress call frequency</v>
      </c>
      <c r="E373" s="7" t="str">
        <v/>
      </c>
      <c r="F373" s="7" t="str">
        <f>5-COUNTBLANK(G373:K373)</f>
        <v/>
      </c>
      <c r="G373" s="7" t="str">
        <v/>
      </c>
      <c r="H373" s="7" t="str">
        <v/>
      </c>
      <c r="I373" s="7" t="str">
        <v/>
      </c>
      <c r="J373" s="7" t="str">
        <v/>
      </c>
      <c r="K373" s="7" t="str">
        <v/>
      </c>
    </row>
    <row r="374">
      <c r="A374" s="9" t="str">
        <v>MARF060 Apply basic survival skills in the event of vessel abandonment</v>
      </c>
      <c r="B374" s="10" t="str">
        <v>1. Prepare to abandon vessel</v>
      </c>
      <c r="C374" s="10" t="str">
        <v>1.6</v>
      </c>
      <c r="D374" s="11" t="str">
        <v>Others are assisted to maximise their chances of survival</v>
      </c>
      <c r="E374" s="10" t="str">
        <v/>
      </c>
      <c r="F374" s="10" t="str">
        <f>5-COUNTBLANK(G374:K374)</f>
        <v/>
      </c>
      <c r="G374" s="10" t="str">
        <v/>
      </c>
      <c r="H374" s="10" t="str">
        <v/>
      </c>
      <c r="I374" s="10" t="str">
        <v/>
      </c>
      <c r="J374" s="10" t="str">
        <v/>
      </c>
      <c r="K374" s="12" t="str">
        <v/>
      </c>
    </row>
    <row r="375">
      <c r="A375" s="7" t="str">
        <v>MARF060 Apply basic survival skills in the event of vessel abandonment</v>
      </c>
      <c r="B375" s="7" t="str">
        <v>2. Determine operational safety requirements</v>
      </c>
      <c r="C375" s="7" t="str">
        <v>2.1</v>
      </c>
      <c r="D375" s="8" t="str">
        <v>Relevant maritime legislation is identified and implemented</v>
      </c>
      <c r="E375" s="7" t="str">
        <v/>
      </c>
      <c r="F375" s="7" t="str">
        <f>5-COUNTBLANK(G375:K375)</f>
        <v/>
      </c>
      <c r="G375" s="7" t="str">
        <v/>
      </c>
      <c r="H375" s="7" t="str">
        <v/>
      </c>
      <c r="I375" s="7" t="str">
        <v/>
      </c>
      <c r="J375" s="7" t="str">
        <v/>
      </c>
      <c r="K375" s="7" t="str">
        <v/>
      </c>
    </row>
    <row r="376">
      <c r="A376" s="9" t="str">
        <v>MARF060 Apply basic survival skills in the event of vessel abandonment</v>
      </c>
      <c r="B376" s="10" t="str">
        <v>2. Determine operational safety requirements</v>
      </c>
      <c r="C376" s="10" t="str">
        <v>2.2</v>
      </c>
      <c r="D376" s="11" t="str">
        <v>Safety requirements for a range of near coastal vessels are identified, accessed and reviewed</v>
      </c>
      <c r="E376" s="10" t="str">
        <v/>
      </c>
      <c r="F376" s="10" t="str">
        <f>5-COUNTBLANK(G376:K376)</f>
        <v/>
      </c>
      <c r="G376" s="10" t="str">
        <v/>
      </c>
      <c r="H376" s="10" t="str">
        <v/>
      </c>
      <c r="I376" s="10" t="str">
        <v/>
      </c>
      <c r="J376" s="10" t="str">
        <v/>
      </c>
      <c r="K376" s="12" t="str">
        <v/>
      </c>
    </row>
    <row r="377">
      <c r="A377" s="7" t="str">
        <v>MARF060 Apply basic survival skills in the event of vessel abandonment</v>
      </c>
      <c r="B377" s="7" t="str">
        <v>2. Determine operational safety requirements</v>
      </c>
      <c r="C377" s="7" t="str">
        <v>2.3</v>
      </c>
      <c r="D377" s="8" t="str">
        <v>Lifesaving and survival equipment required on board a near coastal vessel are accurately identified</v>
      </c>
      <c r="E377" s="7" t="str">
        <v/>
      </c>
      <c r="F377" s="7" t="str">
        <f>5-COUNTBLANK(G377:K377)</f>
        <v/>
      </c>
      <c r="G377" s="7" t="str">
        <v/>
      </c>
      <c r="H377" s="7" t="str">
        <v/>
      </c>
      <c r="I377" s="7" t="str">
        <v/>
      </c>
      <c r="J377" s="7" t="str">
        <v/>
      </c>
      <c r="K377" s="7" t="str">
        <v/>
      </c>
    </row>
    <row r="378">
      <c r="A378" s="9" t="str">
        <v>MARF060 Apply basic survival skills in the event of vessel abandonment</v>
      </c>
      <c r="B378" s="10" t="str">
        <v>2. Determine operational safety requirements</v>
      </c>
      <c r="C378" s="10" t="str">
        <v>2.4</v>
      </c>
      <c r="D378" s="11" t="str">
        <v>Lifesaving equipment on board is checked and confirmed as serviceable</v>
      </c>
      <c r="E378" s="10" t="str">
        <v/>
      </c>
      <c r="F378" s="10" t="str">
        <f>5-COUNTBLANK(G378:K378)</f>
        <v/>
      </c>
      <c r="G378" s="10" t="str">
        <v/>
      </c>
      <c r="H378" s="10" t="str">
        <v/>
      </c>
      <c r="I378" s="10" t="str">
        <v/>
      </c>
      <c r="J378" s="10" t="str">
        <v/>
      </c>
      <c r="K378" s="12" t="str">
        <v/>
      </c>
    </row>
    <row r="379">
      <c r="A379" s="7" t="str">
        <v>MARF060 Apply basic survival skills in the event of vessel abandonment</v>
      </c>
      <c r="B379" s="7" t="str">
        <v>2. Determine operational safety requirements</v>
      </c>
      <c r="C379" s="7" t="str">
        <v>2.5</v>
      </c>
      <c r="D379" s="8" t="str">
        <v>Lifesaving and survival equipment certificates and documentation are checked for validity</v>
      </c>
      <c r="E379" s="7" t="str">
        <v/>
      </c>
      <c r="F379" s="7" t="str">
        <f>5-COUNTBLANK(G379:K379)</f>
        <v/>
      </c>
      <c r="G379" s="7" t="str">
        <v/>
      </c>
      <c r="H379" s="7" t="str">
        <v/>
      </c>
      <c r="I379" s="7" t="str">
        <v/>
      </c>
      <c r="J379" s="7" t="str">
        <v/>
      </c>
      <c r="K379" s="7" t="str">
        <v/>
      </c>
    </row>
    <row r="380">
      <c r="A380" s="9" t="str">
        <v>MARF060 Apply basic survival skills in the event of vessel abandonment</v>
      </c>
      <c r="B380" s="10" t="str">
        <v>2. Determine operational safety requirements</v>
      </c>
      <c r="C380" s="10" t="str">
        <v>2.6</v>
      </c>
      <c r="D380" s="11" t="str">
        <v>Vessel emergency preparedness procedures of the safety management systems (SMS) and plans are located, interpreted and applied</v>
      </c>
      <c r="E380" s="10" t="str">
        <v/>
      </c>
      <c r="F380" s="10" t="str">
        <f>5-COUNTBLANK(G380:K380)</f>
        <v/>
      </c>
      <c r="G380" s="10" t="str">
        <v/>
      </c>
      <c r="H380" s="10" t="str">
        <v/>
      </c>
      <c r="I380" s="10" t="str">
        <v/>
      </c>
      <c r="J380" s="10" t="str">
        <v/>
      </c>
      <c r="K380" s="12" t="str">
        <v/>
      </c>
    </row>
    <row r="381">
      <c r="A381" s="7" t="str">
        <v>MARF060 Apply basic survival skills in the event of vessel abandonment</v>
      </c>
      <c r="B381" s="7" t="str">
        <v>3. Practise survival techniques</v>
      </c>
      <c r="C381" s="7" t="str">
        <v>3.1</v>
      </c>
      <c r="D381" s="8" t="str">
        <v>Typical emergency alarms and types of alarm systems are accurately identified</v>
      </c>
      <c r="E381" s="7" t="str">
        <v/>
      </c>
      <c r="F381" s="7" t="str">
        <f>5-COUNTBLANK(G381:K381)</f>
        <v/>
      </c>
      <c r="G381" s="7" t="str">
        <v/>
      </c>
      <c r="H381" s="7" t="str">
        <v/>
      </c>
      <c r="I381" s="7" t="str">
        <v/>
      </c>
      <c r="J381" s="7" t="str">
        <v/>
      </c>
      <c r="K381" s="7" t="str">
        <v/>
      </c>
    </row>
    <row r="382">
      <c r="A382" s="9" t="str">
        <v>MARF060 Apply basic survival skills in the event of vessel abandonment</v>
      </c>
      <c r="B382" s="10" t="str">
        <v>3. Practise survival techniques</v>
      </c>
      <c r="C382" s="10" t="str">
        <v>3.2</v>
      </c>
      <c r="D382" s="11" t="str">
        <v>Need to abandon vessel is determined according to established safety practice and procedures</v>
      </c>
      <c r="E382" s="10" t="str">
        <v/>
      </c>
      <c r="F382" s="10" t="str">
        <f>5-COUNTBLANK(G382:K382)</f>
        <v/>
      </c>
      <c r="G382" s="10" t="str">
        <v/>
      </c>
      <c r="H382" s="10" t="str">
        <v/>
      </c>
      <c r="I382" s="10" t="str">
        <v/>
      </c>
      <c r="J382" s="10" t="str">
        <v/>
      </c>
      <c r="K382" s="12" t="str">
        <v/>
      </c>
    </row>
    <row r="383">
      <c r="A383" s="7" t="str">
        <v>MARF060 Apply basic survival skills in the event of vessel abandonment</v>
      </c>
      <c r="B383" s="7" t="str">
        <v>3. Practise survival techniques</v>
      </c>
      <c r="C383" s="7" t="str">
        <v>3.3</v>
      </c>
      <c r="D383" s="8" t="str">
        <v>In-water survival techniques are implemented according to established safety practice and procedures</v>
      </c>
      <c r="E383" s="7" t="str">
        <v/>
      </c>
      <c r="F383" s="7" t="str">
        <f>5-COUNTBLANK(G383:K383)</f>
        <v/>
      </c>
      <c r="G383" s="7" t="str">
        <v/>
      </c>
      <c r="H383" s="7" t="str">
        <v/>
      </c>
      <c r="I383" s="7" t="str">
        <v/>
      </c>
      <c r="J383" s="7" t="str">
        <v/>
      </c>
      <c r="K383" s="7" t="str">
        <v/>
      </c>
    </row>
    <row r="384">
      <c r="A384" s="9" t="str">
        <v>MARF060 Apply basic survival skills in the event of vessel abandonment</v>
      </c>
      <c r="B384" s="10" t="str">
        <v>3. Practise survival techniques</v>
      </c>
      <c r="C384" s="10" t="str">
        <v>3.4</v>
      </c>
      <c r="D384" s="11" t="str">
        <v>Threats to survival are identified and treatment options are outlined</v>
      </c>
      <c r="E384" s="10" t="str">
        <v/>
      </c>
      <c r="F384" s="10" t="str">
        <f>5-COUNTBLANK(G384:K384)</f>
        <v/>
      </c>
      <c r="G384" s="10" t="str">
        <v/>
      </c>
      <c r="H384" s="10" t="str">
        <v/>
      </c>
      <c r="I384" s="10" t="str">
        <v/>
      </c>
      <c r="J384" s="10" t="str">
        <v/>
      </c>
      <c r="K384" s="12" t="str">
        <v/>
      </c>
    </row>
    <row r="385">
      <c r="A385" s="7" t="str">
        <v>MARF060 Apply basic survival skills in the event of vessel abandonment</v>
      </c>
      <c r="B385" s="7" t="str">
        <v>4. Apply survival techniques</v>
      </c>
      <c r="C385" s="7" t="str">
        <v>4.1</v>
      </c>
      <c r="D385" s="8" t="str">
        <v>Lookout for vessels and aircraft is maintained and distress signals are released on sighting</v>
      </c>
      <c r="E385" s="7" t="str">
        <v/>
      </c>
      <c r="F385" s="7" t="str">
        <f>5-COUNTBLANK(G385:K385)</f>
        <v/>
      </c>
      <c r="G385" s="7" t="str">
        <v/>
      </c>
      <c r="H385" s="7" t="str">
        <v/>
      </c>
      <c r="I385" s="7" t="str">
        <v/>
      </c>
      <c r="J385" s="7" t="str">
        <v/>
      </c>
      <c r="K385" s="7" t="str">
        <v/>
      </c>
    </row>
    <row r="386">
      <c r="A386" s="9" t="str">
        <v>MARF060 Apply basic survival skills in the event of vessel abandonment</v>
      </c>
      <c r="B386" s="10" t="str">
        <v>4. Apply survival techniques</v>
      </c>
      <c r="C386" s="10" t="str">
        <v>4.2</v>
      </c>
      <c r="D386" s="11" t="str">
        <v>During an emergency, work is carried out collaboratively with other crew and passengers as required</v>
      </c>
      <c r="E386" s="10" t="str">
        <v/>
      </c>
      <c r="F386" s="10" t="str">
        <f>5-COUNTBLANK(G386:K386)</f>
        <v/>
      </c>
      <c r="G386" s="10" t="str">
        <v/>
      </c>
      <c r="H386" s="10" t="str">
        <v/>
      </c>
      <c r="I386" s="10" t="str">
        <v/>
      </c>
      <c r="J386" s="10" t="str">
        <v/>
      </c>
      <c r="K386" s="12" t="str">
        <v/>
      </c>
    </row>
    <row r="387">
      <c r="A387" s="7" t="str">
        <v>MARF060 Apply basic survival skills in the event of vessel abandonment</v>
      </c>
      <c r="B387" s="7" t="str">
        <v>4. Apply survival techniques</v>
      </c>
      <c r="C387" s="7" t="str">
        <v>4.3</v>
      </c>
      <c r="D387" s="8" t="str">
        <v>During emergency and survival situations, appropriate communication skills and techniques are implemented</v>
      </c>
      <c r="E387" s="7" t="str">
        <v/>
      </c>
      <c r="F387" s="7" t="str">
        <f>5-COUNTBLANK(G387:K387)</f>
        <v/>
      </c>
      <c r="G387" s="7" t="str">
        <v/>
      </c>
      <c r="H387" s="7" t="str">
        <v/>
      </c>
      <c r="I387" s="7" t="str">
        <v/>
      </c>
      <c r="J387" s="7" t="str">
        <v/>
      </c>
      <c r="K387" s="7" t="str">
        <v/>
      </c>
    </row>
    <row r="388">
      <c r="A388" s="9" t="str">
        <v>MARF060 Apply basic survival skills in the event of vessel abandonment</v>
      </c>
      <c r="B388" s="10" t="str">
        <v>4. Apply survival techniques</v>
      </c>
      <c r="C388" s="10" t="str">
        <v>4.4</v>
      </c>
      <c r="D388" s="11" t="str">
        <v>Instructions given by rescue personnel to safely access rescue craft are followed</v>
      </c>
      <c r="E388" s="10" t="str">
        <v/>
      </c>
      <c r="F388" s="10" t="str">
        <f>5-COUNTBLANK(G388:K388)</f>
        <v/>
      </c>
      <c r="G388" s="10" t="str">
        <v/>
      </c>
      <c r="H388" s="10" t="str">
        <v/>
      </c>
      <c r="I388" s="10" t="str">
        <v/>
      </c>
      <c r="J388" s="10" t="str">
        <v/>
      </c>
      <c r="K388" s="12" t="str">
        <v/>
      </c>
    </row>
    <row r="389">
      <c r="A389" s="7" t="str">
        <v>MARF060 Apply basic survival skills in the event of vessel abandonment</v>
      </c>
      <c r="B389" s="7" t="str">
        <v>5. Operate lifesaving and survival equipment</v>
      </c>
      <c r="C389" s="7" t="str">
        <v>5.1</v>
      </c>
      <c r="D389" s="8" t="str">
        <v>Range of pyrotechnic and distress signals are operated according to established safety practice and procedures</v>
      </c>
      <c r="E389" s="7" t="str">
        <v/>
      </c>
      <c r="F389" s="7" t="str">
        <f>5-COUNTBLANK(G389:K389)</f>
        <v/>
      </c>
      <c r="G389" s="7" t="str">
        <v/>
      </c>
      <c r="H389" s="7" t="str">
        <v/>
      </c>
      <c r="I389" s="7" t="str">
        <v/>
      </c>
      <c r="J389" s="7" t="str">
        <v/>
      </c>
      <c r="K389" s="7" t="str">
        <v/>
      </c>
    </row>
    <row r="390">
      <c r="A390" s="9" t="str">
        <v>MARF060 Apply basic survival skills in the event of vessel abandonment</v>
      </c>
      <c r="B390" s="10" t="str">
        <v>5. Operate lifesaving and survival equipment</v>
      </c>
      <c r="C390" s="10" t="str">
        <v>5.2</v>
      </c>
      <c r="D390" s="11" t="str">
        <v>Survival equipment is operated according to instructions and accepted survival practice</v>
      </c>
      <c r="E390" s="10" t="str">
        <v/>
      </c>
      <c r="F390" s="10" t="str">
        <f>5-COUNTBLANK(G390:K390)</f>
        <v/>
      </c>
      <c r="G390" s="10" t="str">
        <v/>
      </c>
      <c r="H390" s="10" t="str">
        <v/>
      </c>
      <c r="I390" s="10" t="str">
        <v/>
      </c>
      <c r="J390" s="10" t="str">
        <v/>
      </c>
      <c r="K390" s="12" t="str">
        <v/>
      </c>
    </row>
    <row r="391">
      <c r="A391" s="7" t="str">
        <v>MARF060 Apply basic survival skills in the event of vessel abandonment</v>
      </c>
      <c r="B391" s="7" t="str">
        <v>5. Operate lifesaving and survival equipment</v>
      </c>
      <c r="C391" s="7" t="str">
        <v>5.3</v>
      </c>
      <c r="D391" s="8" t="str">
        <v>Lifejackets and other lifesaving equipment are operated and used according to instructions</v>
      </c>
      <c r="E391" s="7" t="str">
        <v/>
      </c>
      <c r="F391" s="7" t="str">
        <f>5-COUNTBLANK(G391:K391)</f>
        <v/>
      </c>
      <c r="G391" s="7" t="str">
        <v/>
      </c>
      <c r="H391" s="7" t="str">
        <v/>
      </c>
      <c r="I391" s="7" t="str">
        <v/>
      </c>
      <c r="J391" s="7" t="str">
        <v/>
      </c>
      <c r="K391" s="7" t="str">
        <v/>
      </c>
    </row>
    <row r="392">
      <c r="A392" s="9" t="str">
        <v>MARF060 Apply basic survival skills in the event of vessel abandonment</v>
      </c>
      <c r="B392" s="10" t="str">
        <v>6. Participate in abandon vessel drills</v>
      </c>
      <c r="C392" s="10" t="str">
        <v>6.1</v>
      </c>
      <c r="D392" s="11" t="str">
        <v>Regulatory requirements and company procedures for musters and drills are identified and implemented</v>
      </c>
      <c r="E392" s="10" t="str">
        <v/>
      </c>
      <c r="F392" s="10" t="str">
        <f>5-COUNTBLANK(G392:K392)</f>
        <v/>
      </c>
      <c r="G392" s="10" t="str">
        <v/>
      </c>
      <c r="H392" s="10" t="str">
        <v/>
      </c>
      <c r="I392" s="10" t="str">
        <v/>
      </c>
      <c r="J392" s="10" t="str">
        <v/>
      </c>
      <c r="K392" s="12" t="str">
        <v/>
      </c>
    </row>
    <row r="393">
      <c r="A393" s="7" t="str">
        <v>MARF060 Apply basic survival skills in the event of vessel abandonment</v>
      </c>
      <c r="B393" s="7" t="str">
        <v>6. Participate in abandon vessel drills</v>
      </c>
      <c r="C393" s="7" t="str">
        <v>6.2</v>
      </c>
      <c r="D393" s="8" t="str">
        <v>Actions required for emergency signals are correctly identified</v>
      </c>
      <c r="E393" s="7" t="str">
        <v/>
      </c>
      <c r="F393" s="7" t="str">
        <f>5-COUNTBLANK(G393:K393)</f>
        <v/>
      </c>
      <c r="G393" s="7" t="str">
        <v/>
      </c>
      <c r="H393" s="7" t="str">
        <v/>
      </c>
      <c r="I393" s="7" t="str">
        <v/>
      </c>
      <c r="J393" s="7" t="str">
        <v/>
      </c>
      <c r="K393" s="7" t="str">
        <v/>
      </c>
    </row>
    <row r="394">
      <c r="A394" s="9" t="str">
        <v>MARF060 Apply basic survival skills in the event of vessel abandonment</v>
      </c>
      <c r="B394" s="10" t="str">
        <v>6. Participate in abandon vessel drills</v>
      </c>
      <c r="C394" s="10" t="str">
        <v>6.3</v>
      </c>
      <c r="D394" s="11" t="str">
        <v>Action is taken promptly to address problems that may arise when following vessel abandonment procedures</v>
      </c>
      <c r="E394" s="10" t="str">
        <v/>
      </c>
      <c r="F394" s="10" t="str">
        <f>5-COUNTBLANK(G394:K394)</f>
        <v/>
      </c>
      <c r="G394" s="10" t="str">
        <v/>
      </c>
      <c r="H394" s="10" t="str">
        <v/>
      </c>
      <c r="I394" s="10" t="str">
        <v/>
      </c>
      <c r="J394" s="10" t="str">
        <v/>
      </c>
      <c r="K394" s="12" t="str">
        <v/>
      </c>
    </row>
    <row r="395">
      <c r="A395" s="7" t="str">
        <v>MARF060 Apply basic survival skills in the event of vessel abandonment</v>
      </c>
      <c r="B395" s="7" t="str">
        <v>6. Participate in abandon vessel drills</v>
      </c>
      <c r="C395" s="7" t="str">
        <v>6.4</v>
      </c>
      <c r="D395" s="8" t="str">
        <v>Hazards are identified that may occur when abandoning vessel and risks are minimised according to SMS, and established safety practice and procedures</v>
      </c>
      <c r="E395" s="7" t="str">
        <v/>
      </c>
      <c r="F395" s="7" t="str">
        <f>5-COUNTBLANK(G395:K395)</f>
        <v/>
      </c>
      <c r="G395" s="7" t="str">
        <v/>
      </c>
      <c r="H395" s="7" t="str">
        <v/>
      </c>
      <c r="I395" s="7" t="str">
        <v/>
      </c>
      <c r="J395" s="7" t="str">
        <v/>
      </c>
      <c r="K395" s="7" t="str">
        <v/>
      </c>
    </row>
    <row r="396">
      <c r="A396" s="9" t="str">
        <v>MARF060 Apply basic survival skills in the event of vessel abandonment</v>
      </c>
      <c r="B396" s="10" t="str">
        <v>6. Participate in abandon vessel drills</v>
      </c>
      <c r="C396" s="10" t="str">
        <v>6.5</v>
      </c>
      <c r="D396" s="11" t="str">
        <v>Information relevant to use of lifesaving equipment is accessed and applied</v>
      </c>
      <c r="E396" s="10" t="str">
        <v/>
      </c>
      <c r="F396" s="10" t="str">
        <f>5-COUNTBLANK(G396:K396)</f>
        <v/>
      </c>
      <c r="G396" s="10" t="str">
        <v/>
      </c>
      <c r="H396" s="10" t="str">
        <v/>
      </c>
      <c r="I396" s="10" t="str">
        <v/>
      </c>
      <c r="J396" s="10" t="str">
        <v/>
      </c>
      <c r="K396" s="12" t="str">
        <v/>
      </c>
    </row>
    <row r="397">
      <c r="A397" s="7" t="str">
        <v>MARF060 Apply basic survival skills in the event of vessel abandonment</v>
      </c>
      <c r="B397" s="7" t="str">
        <v>6. Participate in abandon vessel drills</v>
      </c>
      <c r="C397" s="7" t="str">
        <v>6.6</v>
      </c>
      <c r="D397" s="8" t="str">
        <v>Types of emergencies that may lead to vessel abandonment are outlined</v>
      </c>
      <c r="E397" s="7" t="str">
        <v/>
      </c>
      <c r="F397" s="7" t="str">
        <f>5-COUNTBLANK(G397:K397)</f>
        <v/>
      </c>
      <c r="G397" s="7" t="str">
        <v/>
      </c>
      <c r="H397" s="7" t="str">
        <v/>
      </c>
      <c r="I397" s="7" t="str">
        <v/>
      </c>
      <c r="J397" s="7" t="str">
        <v/>
      </c>
      <c r="K397" s="7" t="str">
        <v/>
      </c>
    </row>
    <row r="398">
      <c r="A398" s="9" t="str">
        <v>MARF060 Apply basic survival skills in the event of vessel abandonment</v>
      </c>
      <c r="B398" s="10" t="str">
        <v>Performance Evidence</v>
      </c>
      <c r="C398" s="10" t="str">
        <v>P1</v>
      </c>
      <c r="D398" s="11" t="str">
        <v>Collecting, managing and interpreting information on the use of lifesaving equipment and procedures to be followed when order to abandon vessel is given</v>
      </c>
      <c r="E398" s="10" t="str">
        <v/>
      </c>
      <c r="F398" s="10" t="str">
        <f>5-COUNTBLANK(G398:K398)</f>
        <v/>
      </c>
      <c r="G398" s="10" t="str">
        <v/>
      </c>
      <c r="H398" s="10" t="str">
        <v/>
      </c>
      <c r="I398" s="10" t="str">
        <v/>
      </c>
      <c r="J398" s="10" t="str">
        <v/>
      </c>
      <c r="K398" s="12" t="str">
        <v/>
      </c>
    </row>
    <row r="399">
      <c r="A399" s="7" t="str">
        <v>MARF060 Apply basic survival skills in the event of vessel abandonment</v>
      </c>
      <c r="B399" s="7" t="str">
        <v>Performance Evidence</v>
      </c>
      <c r="C399" s="7" t="str">
        <v>P2</v>
      </c>
      <c r="D399" s="8" t="str">
        <v>Communicating effectively with other personnel and passengers during simulated and/or actual abandon vessel musters and emergencies</v>
      </c>
      <c r="E399" s="7" t="str">
        <v/>
      </c>
      <c r="F399" s="7" t="str">
        <f>5-COUNTBLANK(G399:K399)</f>
        <v/>
      </c>
      <c r="G399" s="7" t="str">
        <v/>
      </c>
      <c r="H399" s="7" t="str">
        <v/>
      </c>
      <c r="I399" s="7" t="str">
        <v/>
      </c>
      <c r="J399" s="7" t="str">
        <v/>
      </c>
      <c r="K399" s="7" t="str">
        <v/>
      </c>
    </row>
    <row r="400">
      <c r="A400" s="9" t="str">
        <v>MARF060 Apply basic survival skills in the event of vessel abandonment</v>
      </c>
      <c r="B400" s="10" t="str">
        <v>Performance Evidence</v>
      </c>
      <c r="C400" s="10" t="str">
        <v>P3</v>
      </c>
      <c r="D400" s="11" t="str">
        <v>Determining type and extent of emergency and appropriate survival actions to be taken</v>
      </c>
      <c r="E400" s="10" t="str">
        <v/>
      </c>
      <c r="F400" s="10" t="str">
        <f>5-COUNTBLANK(G400:K400)</f>
        <v/>
      </c>
      <c r="G400" s="10" t="str">
        <v/>
      </c>
      <c r="H400" s="10" t="str">
        <v/>
      </c>
      <c r="I400" s="10" t="str">
        <v/>
      </c>
      <c r="J400" s="10" t="str">
        <v/>
      </c>
      <c r="K400" s="12" t="str">
        <v/>
      </c>
    </row>
    <row r="401" xml:space="preserve">
      <c r="A401" s="7" t="str">
        <v>MARF060 Apply basic survival skills in the event of vessel abandonment</v>
      </c>
      <c r="B401" s="7" t="str">
        <v>Performance Evidence</v>
      </c>
      <c r="C401" s="7" t="str">
        <v>P4</v>
      </c>
      <c r="D401" s="8" t="str" xml:space="preserve">
        <v xml:space="preserve">Donning a lifejacket in water and:
-	assisting a survivor to don a lifejacket
-	holding heat escape lessening posture for at least 5 minutes
-	maintaining a group huddle for at least 10 minutes
-	swimming in a group conga line for a minimum of 50 metres
-	swimming in a lifejacket for a minimum of 50 metres
-	towing with a life jacket for a minimum of 25 metres</v>
      </c>
      <c r="E401" s="7" t="str">
        <v/>
      </c>
      <c r="F401" s="7" t="str">
        <f>5-COUNTBLANK(G401:K401)</f>
        <v/>
      </c>
      <c r="G401" s="7" t="str">
        <v/>
      </c>
      <c r="H401" s="7" t="str">
        <v/>
      </c>
      <c r="I401" s="7" t="str">
        <v/>
      </c>
      <c r="J401" s="7" t="str">
        <v/>
      </c>
      <c r="K401" s="7" t="str">
        <v/>
      </c>
    </row>
    <row r="402">
      <c r="A402" s="9" t="str">
        <v>MARF060 Apply basic survival skills in the event of vessel abandonment</v>
      </c>
      <c r="B402" s="10" t="str">
        <v>Performance Evidence</v>
      </c>
      <c r="C402" s="10" t="str">
        <v>P5</v>
      </c>
      <c r="D402" s="11" t="str">
        <v>Ensuring emergency actions are in accordance with statutory requirements pertaining to lifesaving appliances</v>
      </c>
      <c r="E402" s="10" t="str">
        <v/>
      </c>
      <c r="F402" s="10" t="str">
        <f>5-COUNTBLANK(G402:K402)</f>
        <v/>
      </c>
      <c r="G402" s="10" t="str">
        <v/>
      </c>
      <c r="H402" s="10" t="str">
        <v/>
      </c>
      <c r="I402" s="10" t="str">
        <v/>
      </c>
      <c r="J402" s="10" t="str">
        <v/>
      </c>
      <c r="K402" s="12" t="str">
        <v/>
      </c>
    </row>
    <row r="403">
      <c r="A403" s="7" t="str">
        <v>MARF060 Apply basic survival skills in the event of vessel abandonment</v>
      </c>
      <c r="B403" s="7" t="str">
        <v>Performance Evidence</v>
      </c>
      <c r="C403" s="7" t="str">
        <v>P6</v>
      </c>
      <c r="D403" s="8" t="str">
        <v>Operating radio equipment, including very high frequency (VHF) or high frequency (HF) radios</v>
      </c>
      <c r="E403" s="7" t="str">
        <v/>
      </c>
      <c r="F403" s="7" t="str">
        <f>5-COUNTBLANK(G403:K403)</f>
        <v/>
      </c>
      <c r="G403" s="7" t="str">
        <v/>
      </c>
      <c r="H403" s="7" t="str">
        <v/>
      </c>
      <c r="I403" s="7" t="str">
        <v/>
      </c>
      <c r="J403" s="7" t="str">
        <v/>
      </c>
      <c r="K403" s="7" t="str">
        <v/>
      </c>
    </row>
    <row r="404" xml:space="preserve">
      <c r="A404" s="9" t="str">
        <v>MARF060 Apply basic survival skills in the event of vessel abandonment</v>
      </c>
      <c r="B404" s="10" t="str">
        <v>Performance Evidence</v>
      </c>
      <c r="C404" s="10" t="str">
        <v>P7</v>
      </c>
      <c r="D404" s="11" t="str" xml:space="preserve">
        <v xml:space="preserve">Operating and using lifesaving and survival equipment, and:
-	life buoys
-	life jacket or personal floatation devices
-	live activation of orange smoke flare or red handheld flare on at least one occasion</v>
      </c>
      <c r="E404" s="10" t="str">
        <v/>
      </c>
      <c r="F404" s="10" t="str">
        <f>5-COUNTBLANK(G404:K404)</f>
        <v/>
      </c>
      <c r="G404" s="10" t="str">
        <v/>
      </c>
      <c r="H404" s="10" t="str">
        <v/>
      </c>
      <c r="I404" s="10" t="str">
        <v/>
      </c>
      <c r="J404" s="10" t="str">
        <v/>
      </c>
      <c r="K404" s="12" t="str">
        <v/>
      </c>
    </row>
    <row r="405">
      <c r="A405" s="7" t="str">
        <v>MARF060 Apply basic survival skills in the event of vessel abandonment</v>
      </c>
      <c r="B405" s="7" t="str">
        <v>Performance Evidence</v>
      </c>
      <c r="C405" s="7" t="str">
        <v>P8</v>
      </c>
      <c r="D405" s="8" t="str">
        <v>Planning timing and sequence of individual survival actions to be appropriate to prevailing circumstances and conditions of emergency, and minimising potential dangers and threats to other survivors</v>
      </c>
      <c r="E405" s="7" t="str">
        <v/>
      </c>
      <c r="F405" s="7" t="str">
        <f>5-COUNTBLANK(G405:K405)</f>
        <v/>
      </c>
      <c r="G405" s="7" t="str">
        <v/>
      </c>
      <c r="H405" s="7" t="str">
        <v/>
      </c>
      <c r="I405" s="7" t="str">
        <v/>
      </c>
      <c r="J405" s="7" t="str">
        <v/>
      </c>
      <c r="K405" s="7" t="str">
        <v/>
      </c>
    </row>
    <row r="406">
      <c r="A406" s="9" t="str">
        <v>MARF060 Apply basic survival skills in the event of vessel abandonment</v>
      </c>
      <c r="B406" s="10" t="str">
        <v>Performance Evidence</v>
      </c>
      <c r="C406" s="10" t="str">
        <v>P9</v>
      </c>
      <c r="D406" s="11" t="str">
        <v>Reading and interpreting instructions on emergency procedures, safety management systems (SMS) and plans</v>
      </c>
      <c r="E406" s="10" t="str">
        <v/>
      </c>
      <c r="F406" s="10" t="str">
        <f>5-COUNTBLANK(G406:K406)</f>
        <v/>
      </c>
      <c r="G406" s="10" t="str">
        <v/>
      </c>
      <c r="H406" s="10" t="str">
        <v/>
      </c>
      <c r="I406" s="10" t="str">
        <v/>
      </c>
      <c r="J406" s="10" t="str">
        <v/>
      </c>
      <c r="K406" s="12" t="str">
        <v/>
      </c>
    </row>
    <row r="407">
      <c r="A407" s="7" t="str">
        <v>MARF060 Apply basic survival skills in the event of vessel abandonment</v>
      </c>
      <c r="B407" s="7" t="str">
        <v>Performance Evidence</v>
      </c>
      <c r="C407" s="7" t="str">
        <v>P10</v>
      </c>
      <c r="D407" s="8" t="str">
        <v>Recognising and interpreting alarms, emergency and muster signals appropriately</v>
      </c>
      <c r="E407" s="7" t="str">
        <v/>
      </c>
      <c r="F407" s="7" t="str">
        <f>5-COUNTBLANK(G407:K407)</f>
        <v/>
      </c>
      <c r="G407" s="7" t="str">
        <v/>
      </c>
      <c r="H407" s="7" t="str">
        <v/>
      </c>
      <c r="I407" s="7" t="str">
        <v/>
      </c>
      <c r="J407" s="7" t="str">
        <v/>
      </c>
      <c r="K407" s="7" t="str">
        <v/>
      </c>
    </row>
    <row r="408">
      <c r="A408" s="9" t="str">
        <v>MARF060 Apply basic survival skills in the event of vessel abandonment</v>
      </c>
      <c r="B408" s="10" t="str">
        <v>Performance Evidence</v>
      </c>
      <c r="C408" s="10" t="str">
        <v>P11</v>
      </c>
      <c r="D408" s="11" t="str">
        <v>Remaining afloat without a lifejacket for at least 5 minutes.</v>
      </c>
      <c r="E408" s="10" t="str">
        <v/>
      </c>
      <c r="F408" s="10" t="str">
        <f>5-COUNTBLANK(G408:K408)</f>
        <v/>
      </c>
      <c r="G408" s="10" t="str">
        <v/>
      </c>
      <c r="H408" s="10" t="str">
        <v/>
      </c>
      <c r="I408" s="10" t="str">
        <v/>
      </c>
      <c r="J408" s="10" t="str">
        <v/>
      </c>
      <c r="K408" s="12" t="str">
        <v/>
      </c>
    </row>
    <row r="409">
      <c r="A409" s="7" t="str">
        <v>MARF060 Apply basic survival skills in the event of vessel abandonment</v>
      </c>
      <c r="B409" s="7" t="str">
        <v>Performance Evidence</v>
      </c>
      <c r="C409" s="7" t="str">
        <v>P12</v>
      </c>
      <c r="D409" s="8" t="str">
        <v>Assisting a survivor to don a lifejacket</v>
      </c>
      <c r="E409" s="7" t="str">
        <v/>
      </c>
      <c r="F409" s="7" t="str">
        <f>5-COUNTBLANK(G409:K409)</f>
        <v/>
      </c>
      <c r="G409" s="7" t="str">
        <v/>
      </c>
      <c r="H409" s="7" t="str">
        <v/>
      </c>
      <c r="I409" s="7" t="str">
        <v/>
      </c>
      <c r="J409" s="7" t="str">
        <v/>
      </c>
      <c r="K409" s="7" t="str">
        <v/>
      </c>
    </row>
    <row r="410">
      <c r="A410" s="9" t="str">
        <v>MARF060 Apply basic survival skills in the event of vessel abandonment</v>
      </c>
      <c r="B410" s="10" t="str">
        <v>Performance Evidence</v>
      </c>
      <c r="C410" s="10" t="str">
        <v>P13</v>
      </c>
      <c r="D410" s="11" t="str">
        <v>Holding heat escape lessening posture for at least 5 minutes</v>
      </c>
      <c r="E410" s="10" t="str">
        <v/>
      </c>
      <c r="F410" s="10" t="str">
        <f>5-COUNTBLANK(G410:K410)</f>
        <v/>
      </c>
      <c r="G410" s="10" t="str">
        <v/>
      </c>
      <c r="H410" s="10" t="str">
        <v/>
      </c>
      <c r="I410" s="10" t="str">
        <v/>
      </c>
      <c r="J410" s="10" t="str">
        <v/>
      </c>
      <c r="K410" s="12" t="str">
        <v/>
      </c>
    </row>
    <row r="411">
      <c r="A411" s="7" t="str">
        <v>MARF060 Apply basic survival skills in the event of vessel abandonment</v>
      </c>
      <c r="B411" s="7" t="str">
        <v>Performance Evidence</v>
      </c>
      <c r="C411" s="7" t="str">
        <v>P14</v>
      </c>
      <c r="D411" s="8" t="str">
        <v>Maintaining a group huddle for at least 10 minutes</v>
      </c>
      <c r="E411" s="7" t="str">
        <v/>
      </c>
      <c r="F411" s="7" t="str">
        <f>5-COUNTBLANK(G411:K411)</f>
        <v/>
      </c>
      <c r="G411" s="7" t="str">
        <v/>
      </c>
      <c r="H411" s="7" t="str">
        <v/>
      </c>
      <c r="I411" s="7" t="str">
        <v/>
      </c>
      <c r="J411" s="7" t="str">
        <v/>
      </c>
      <c r="K411" s="7" t="str">
        <v/>
      </c>
    </row>
    <row r="412">
      <c r="A412" s="9" t="str">
        <v>MARF060 Apply basic survival skills in the event of vessel abandonment</v>
      </c>
      <c r="B412" s="10" t="str">
        <v>Performance Evidence</v>
      </c>
      <c r="C412" s="10" t="str">
        <v>P15</v>
      </c>
      <c r="D412" s="11" t="str">
        <v>Swimming in a group conga line for a minimum of 50 metres</v>
      </c>
      <c r="E412" s="10" t="str">
        <v/>
      </c>
      <c r="F412" s="10" t="str">
        <f>5-COUNTBLANK(G412:K412)</f>
        <v/>
      </c>
      <c r="G412" s="10" t="str">
        <v/>
      </c>
      <c r="H412" s="10" t="str">
        <v/>
      </c>
      <c r="I412" s="10" t="str">
        <v/>
      </c>
      <c r="J412" s="10" t="str">
        <v/>
      </c>
      <c r="K412" s="12" t="str">
        <v/>
      </c>
    </row>
    <row r="413">
      <c r="A413" s="7" t="str">
        <v>MARF060 Apply basic survival skills in the event of vessel abandonment</v>
      </c>
      <c r="B413" s="7" t="str">
        <v>Performance Evidence</v>
      </c>
      <c r="C413" s="7" t="str">
        <v>P16</v>
      </c>
      <c r="D413" s="8" t="str">
        <v>Swimming in a lifejacket for a minimum of 50 metres</v>
      </c>
      <c r="E413" s="7" t="str">
        <v/>
      </c>
      <c r="F413" s="7" t="str">
        <f>5-COUNTBLANK(G413:K413)</f>
        <v/>
      </c>
      <c r="G413" s="7" t="str">
        <v/>
      </c>
      <c r="H413" s="7" t="str">
        <v/>
      </c>
      <c r="I413" s="7" t="str">
        <v/>
      </c>
      <c r="J413" s="7" t="str">
        <v/>
      </c>
      <c r="K413" s="7" t="str">
        <v/>
      </c>
    </row>
    <row r="414">
      <c r="A414" s="9" t="str">
        <v>MARF060 Apply basic survival skills in the event of vessel abandonment</v>
      </c>
      <c r="B414" s="10" t="str">
        <v>Performance Evidence</v>
      </c>
      <c r="C414" s="10" t="str">
        <v>P17</v>
      </c>
      <c r="D414" s="11" t="str">
        <v>Towing with a life jacket for a minimum of 25 metres</v>
      </c>
      <c r="E414" s="10" t="str">
        <v/>
      </c>
      <c r="F414" s="10" t="str">
        <f>5-COUNTBLANK(G414:K414)</f>
        <v/>
      </c>
      <c r="G414" s="10" t="str">
        <v/>
      </c>
      <c r="H414" s="10" t="str">
        <v/>
      </c>
      <c r="I414" s="10" t="str">
        <v/>
      </c>
      <c r="J414" s="10" t="str">
        <v/>
      </c>
      <c r="K414" s="12" t="str">
        <v/>
      </c>
    </row>
    <row r="415">
      <c r="A415" s="7" t="str">
        <v>MARF060 Apply basic survival skills in the event of vessel abandonment</v>
      </c>
      <c r="B415" s="7" t="str">
        <v>Performance Evidence</v>
      </c>
      <c r="C415" s="7" t="str">
        <v>P18</v>
      </c>
      <c r="D415" s="8" t="str">
        <v>Life buoys</v>
      </c>
      <c r="E415" s="7" t="str">
        <v/>
      </c>
      <c r="F415" s="7" t="str">
        <f>5-COUNTBLANK(G415:K415)</f>
        <v/>
      </c>
      <c r="G415" s="7" t="str">
        <v/>
      </c>
      <c r="H415" s="7" t="str">
        <v/>
      </c>
      <c r="I415" s="7" t="str">
        <v/>
      </c>
      <c r="J415" s="7" t="str">
        <v/>
      </c>
      <c r="K415" s="7" t="str">
        <v/>
      </c>
    </row>
    <row r="416">
      <c r="A416" s="9" t="str">
        <v>MARF060 Apply basic survival skills in the event of vessel abandonment</v>
      </c>
      <c r="B416" s="10" t="str">
        <v>Performance Evidence</v>
      </c>
      <c r="C416" s="10" t="str">
        <v>P19</v>
      </c>
      <c r="D416" s="11" t="str">
        <v>Life jacket or personal floatation devices</v>
      </c>
      <c r="E416" s="10" t="str">
        <v/>
      </c>
      <c r="F416" s="10" t="str">
        <f>5-COUNTBLANK(G416:K416)</f>
        <v/>
      </c>
      <c r="G416" s="10" t="str">
        <v/>
      </c>
      <c r="H416" s="10" t="str">
        <v/>
      </c>
      <c r="I416" s="10" t="str">
        <v/>
      </c>
      <c r="J416" s="10" t="str">
        <v/>
      </c>
      <c r="K416" s="12" t="str">
        <v/>
      </c>
    </row>
    <row r="417">
      <c r="A417" s="7" t="str">
        <v>MARF060 Apply basic survival skills in the event of vessel abandonment</v>
      </c>
      <c r="B417" s="7" t="str">
        <v>Performance Evidence</v>
      </c>
      <c r="C417" s="7" t="str">
        <v>P20</v>
      </c>
      <c r="D417" s="8" t="str">
        <v>Live activation of orange smoke flare or red handheld flare on at least one occasion</v>
      </c>
      <c r="E417" s="7" t="str">
        <v/>
      </c>
      <c r="F417" s="7" t="str">
        <f>5-COUNTBLANK(G417:K417)</f>
        <v/>
      </c>
      <c r="G417" s="7" t="str">
        <v/>
      </c>
      <c r="H417" s="7" t="str">
        <v/>
      </c>
      <c r="I417" s="7" t="str">
        <v/>
      </c>
      <c r="J417" s="7" t="str">
        <v/>
      </c>
      <c r="K417" s="7" t="str">
        <v/>
      </c>
    </row>
    <row r="418" xml:space="preserve">
      <c r="A418" s="9" t="str">
        <v>MARF060 Apply basic survival skills in the event of vessel abandonment</v>
      </c>
      <c r="B418" s="10" t="str">
        <v>Knowledge Evidence</v>
      </c>
      <c r="C418" s="10" t="str">
        <v>K1</v>
      </c>
      <c r="D418" s="11" t="str" xml:space="preserve">
        <v xml:space="preserve">Appropriate techniques for includes:
-	first aid
-	maritime communication
-	survival with a swamped, semi-submerged tender or dingy
-	using survival equipment</v>
      </c>
      <c r="E418" s="10" t="str">
        <v/>
      </c>
      <c r="F418" s="10" t="str">
        <f>5-COUNTBLANK(G418:K418)</f>
        <v/>
      </c>
      <c r="G418" s="10" t="str">
        <v/>
      </c>
      <c r="H418" s="10" t="str">
        <v/>
      </c>
      <c r="I418" s="10" t="str">
        <v/>
      </c>
      <c r="J418" s="10" t="str">
        <v/>
      </c>
      <c r="K418" s="12" t="str">
        <v/>
      </c>
    </row>
    <row r="419">
      <c r="A419" s="7" t="str">
        <v>MARF060 Apply basic survival skills in the event of vessel abandonment</v>
      </c>
      <c r="B419" s="7" t="str">
        <v>Knowledge Evidence</v>
      </c>
      <c r="C419" s="7" t="str">
        <v>K2</v>
      </c>
      <c r="D419" s="8" t="str">
        <v>Actions to be taken in an emergency situation</v>
      </c>
      <c r="E419" s="7" t="str">
        <v/>
      </c>
      <c r="F419" s="7" t="str">
        <f>5-COUNTBLANK(G419:K419)</f>
        <v/>
      </c>
      <c r="G419" s="7" t="str">
        <v/>
      </c>
      <c r="H419" s="7" t="str">
        <v/>
      </c>
      <c r="I419" s="7" t="str">
        <v/>
      </c>
      <c r="J419" s="7" t="str">
        <v/>
      </c>
      <c r="K419" s="7" t="str">
        <v/>
      </c>
    </row>
    <row r="420" xml:space="preserve">
      <c r="A420" s="9" t="str">
        <v>MARF060 Apply basic survival skills in the event of vessel abandonment</v>
      </c>
      <c r="B420" s="10" t="str">
        <v>Knowledge Evidence</v>
      </c>
      <c r="C420" s="10" t="str">
        <v>K3</v>
      </c>
      <c r="D420" s="11" t="str" xml:space="preserve">
        <v xml:space="preserve">Certificates and documentation includes:
-	instructions for use of lifesaving equipment
-	lifesaving and survival equipment certificates
-	pyrotechnic expiry dates
-	record of inspection of equipment</v>
      </c>
      <c r="E420" s="10" t="str">
        <v/>
      </c>
      <c r="F420" s="10" t="str">
        <f>5-COUNTBLANK(G420:K420)</f>
        <v/>
      </c>
      <c r="G420" s="10" t="str">
        <v/>
      </c>
      <c r="H420" s="10" t="str">
        <v/>
      </c>
      <c r="I420" s="10" t="str">
        <v/>
      </c>
      <c r="J420" s="10" t="str">
        <v/>
      </c>
      <c r="K420" s="12" t="str">
        <v/>
      </c>
    </row>
    <row r="421">
      <c r="A421" s="7" t="str">
        <v>MARF060 Apply basic survival skills in the event of vessel abandonment</v>
      </c>
      <c r="B421" s="7" t="str">
        <v>Knowledge Evidence</v>
      </c>
      <c r="C421" s="7" t="str">
        <v>K4</v>
      </c>
      <c r="D421" s="8" t="str">
        <v>Construction, outfit and particular characteristics of various types of applicable survival equipment</v>
      </c>
      <c r="E421" s="7" t="str">
        <v/>
      </c>
      <c r="F421" s="7" t="str">
        <f>5-COUNTBLANK(G421:K421)</f>
        <v/>
      </c>
      <c r="G421" s="7" t="str">
        <v/>
      </c>
      <c r="H421" s="7" t="str">
        <v/>
      </c>
      <c r="I421" s="7" t="str">
        <v/>
      </c>
      <c r="J421" s="7" t="str">
        <v/>
      </c>
      <c r="K421" s="7" t="str">
        <v/>
      </c>
    </row>
    <row r="422">
      <c r="A422" s="9" t="str">
        <v>MARF060 Apply basic survival skills in the event of vessel abandonment</v>
      </c>
      <c r="B422" s="10" t="str">
        <v>Knowledge Evidence</v>
      </c>
      <c r="C422" s="10" t="str">
        <v>K5</v>
      </c>
      <c r="D422" s="11" t="str">
        <v>Crew and passenger safety briefing</v>
      </c>
      <c r="E422" s="10" t="str">
        <v/>
      </c>
      <c r="F422" s="10" t="str">
        <f>5-COUNTBLANK(G422:K422)</f>
        <v/>
      </c>
      <c r="G422" s="10" t="str">
        <v/>
      </c>
      <c r="H422" s="10" t="str">
        <v/>
      </c>
      <c r="I422" s="10" t="str">
        <v/>
      </c>
      <c r="J422" s="10" t="str">
        <v/>
      </c>
      <c r="K422" s="12" t="str">
        <v/>
      </c>
    </row>
    <row r="423">
      <c r="A423" s="7" t="str">
        <v>MARF060 Apply basic survival skills in the event of vessel abandonment</v>
      </c>
      <c r="B423" s="7" t="str">
        <v>Knowledge Evidence</v>
      </c>
      <c r="C423" s="7" t="str">
        <v>K6</v>
      </c>
      <c r="D423" s="8" t="str">
        <v>Distress signals, their use and penalty for misuse</v>
      </c>
      <c r="E423" s="7" t="str">
        <v/>
      </c>
      <c r="F423" s="7" t="str">
        <f>5-COUNTBLANK(G423:K423)</f>
        <v/>
      </c>
      <c r="G423" s="7" t="str">
        <v/>
      </c>
      <c r="H423" s="7" t="str">
        <v/>
      </c>
      <c r="I423" s="7" t="str">
        <v/>
      </c>
      <c r="J423" s="7" t="str">
        <v/>
      </c>
      <c r="K423" s="7" t="str">
        <v/>
      </c>
    </row>
    <row r="424">
      <c r="A424" s="9" t="str">
        <v>MARF060 Apply basic survival skills in the event of vessel abandonment</v>
      </c>
      <c r="B424" s="10" t="str">
        <v>Knowledge Evidence</v>
      </c>
      <c r="C424" s="10" t="str">
        <v>K7</v>
      </c>
      <c r="D424" s="11" t="str">
        <v>Emergencies that may lead to vessel abandonment including regulatory requirements and company procedures for musters and drills</v>
      </c>
      <c r="E424" s="10" t="str">
        <v/>
      </c>
      <c r="F424" s="10" t="str">
        <f>5-COUNTBLANK(G424:K424)</f>
        <v/>
      </c>
      <c r="G424" s="10" t="str">
        <v/>
      </c>
      <c r="H424" s="10" t="str">
        <v/>
      </c>
      <c r="I424" s="10" t="str">
        <v/>
      </c>
      <c r="J424" s="10" t="str">
        <v/>
      </c>
      <c r="K424" s="12" t="str">
        <v/>
      </c>
    </row>
    <row r="425">
      <c r="A425" s="7" t="str">
        <v>MARF060 Apply basic survival skills in the event of vessel abandonment</v>
      </c>
      <c r="B425" s="7" t="str">
        <v>Knowledge Evidence</v>
      </c>
      <c r="C425" s="7" t="str">
        <v>K8</v>
      </c>
      <c r="D425" s="8" t="str">
        <v>Emergency muster and abandon vessel signals</v>
      </c>
      <c r="E425" s="7" t="str">
        <v/>
      </c>
      <c r="F425" s="7" t="str">
        <f>5-COUNTBLANK(G425:K425)</f>
        <v/>
      </c>
      <c r="G425" s="7" t="str">
        <v/>
      </c>
      <c r="H425" s="7" t="str">
        <v/>
      </c>
      <c r="I425" s="7" t="str">
        <v/>
      </c>
      <c r="J425" s="7" t="str">
        <v/>
      </c>
      <c r="K425" s="7" t="str">
        <v/>
      </c>
    </row>
    <row r="426">
      <c r="A426" s="9" t="str">
        <v>MARF060 Apply basic survival skills in the event of vessel abandonment</v>
      </c>
      <c r="B426" s="10" t="str">
        <v>Knowledge Evidence</v>
      </c>
      <c r="C426" s="10" t="str">
        <v>K9</v>
      </c>
      <c r="D426" s="11" t="str">
        <v>Established safety practice and procedures</v>
      </c>
      <c r="E426" s="10" t="str">
        <v/>
      </c>
      <c r="F426" s="10" t="str">
        <f>5-COUNTBLANK(G426:K426)</f>
        <v/>
      </c>
      <c r="G426" s="10" t="str">
        <v/>
      </c>
      <c r="H426" s="10" t="str">
        <v/>
      </c>
      <c r="I426" s="10" t="str">
        <v/>
      </c>
      <c r="J426" s="10" t="str">
        <v/>
      </c>
      <c r="K426" s="12" t="str">
        <v/>
      </c>
    </row>
    <row r="427" xml:space="preserve">
      <c r="A427" s="7" t="str">
        <v>MARF060 Apply basic survival skills in the event of vessel abandonment</v>
      </c>
      <c r="B427" s="7" t="str">
        <v>Knowledge Evidence</v>
      </c>
      <c r="C427" s="7" t="str">
        <v>K10</v>
      </c>
      <c r="D427" s="8" t="str" xml:space="preserve">
        <v xml:space="preserve">Hazards, includes:
-	expired pyrotechnics
-	inaccessible lifejackets
-	no defined abandon ship procedures established
-	poorly maintained equipment</v>
      </c>
      <c r="E427" s="7" t="str">
        <v/>
      </c>
      <c r="F427" s="7" t="str">
        <f>5-COUNTBLANK(G427:K427)</f>
        <v/>
      </c>
      <c r="G427" s="7" t="str">
        <v/>
      </c>
      <c r="H427" s="7" t="str">
        <v/>
      </c>
      <c r="I427" s="7" t="str">
        <v/>
      </c>
      <c r="J427" s="7" t="str">
        <v/>
      </c>
      <c r="K427" s="7" t="str">
        <v/>
      </c>
    </row>
    <row r="428">
      <c r="A428" s="9" t="str">
        <v>MARF060 Apply basic survival skills in the event of vessel abandonment</v>
      </c>
      <c r="B428" s="10" t="str">
        <v>Knowledge Evidence</v>
      </c>
      <c r="C428" s="10" t="str">
        <v>K11</v>
      </c>
      <c r="D428" s="11" t="str">
        <v>Importance of being ready for any shipboard emergency, including initial actions for survival on vessel; abandonment</v>
      </c>
      <c r="E428" s="10" t="str">
        <v/>
      </c>
      <c r="F428" s="10" t="str">
        <f>5-COUNTBLANK(G428:K428)</f>
        <v/>
      </c>
      <c r="G428" s="10" t="str">
        <v/>
      </c>
      <c r="H428" s="10" t="str">
        <v/>
      </c>
      <c r="I428" s="10" t="str">
        <v/>
      </c>
      <c r="J428" s="10" t="str">
        <v/>
      </c>
      <c r="K428" s="12" t="str">
        <v/>
      </c>
    </row>
    <row r="429" xml:space="preserve">
      <c r="A429" s="7" t="str">
        <v>MARF060 Apply basic survival skills in the event of vessel abandonment</v>
      </c>
      <c r="B429" s="7" t="str">
        <v>Knowledge Evidence</v>
      </c>
      <c r="C429" s="7" t="str">
        <v>K12</v>
      </c>
      <c r="D429" s="8" t="str" xml:space="preserve">
        <v xml:space="preserve">Location of includes:
-	lifesaving appliances on a vessel
-	survival equipment on vessel</v>
      </c>
      <c r="E429" s="7" t="str">
        <v/>
      </c>
      <c r="F429" s="7" t="str">
        <f>5-COUNTBLANK(G429:K429)</f>
        <v/>
      </c>
      <c r="G429" s="7" t="str">
        <v/>
      </c>
      <c r="H429" s="7" t="str">
        <v/>
      </c>
      <c r="I429" s="7" t="str">
        <v/>
      </c>
      <c r="J429" s="7" t="str">
        <v/>
      </c>
      <c r="K429" s="7" t="str">
        <v/>
      </c>
    </row>
    <row r="430">
      <c r="A430" s="9" t="str">
        <v>MARF060 Apply basic survival skills in the event of vessel abandonment</v>
      </c>
      <c r="B430" s="10" t="str">
        <v>Knowledge Evidence</v>
      </c>
      <c r="C430" s="10" t="str">
        <v>K13</v>
      </c>
      <c r="D430" s="11" t="str">
        <v>Maintenance of lifesaving appliances</v>
      </c>
      <c r="E430" s="10" t="str">
        <v/>
      </c>
      <c r="F430" s="10" t="str">
        <f>5-COUNTBLANK(G430:K430)</f>
        <v/>
      </c>
      <c r="G430" s="10" t="str">
        <v/>
      </c>
      <c r="H430" s="10" t="str">
        <v/>
      </c>
      <c r="I430" s="10" t="str">
        <v/>
      </c>
      <c r="J430" s="10" t="str">
        <v/>
      </c>
      <c r="K430" s="12" t="str">
        <v/>
      </c>
    </row>
    <row r="431" xml:space="preserve">
      <c r="A431" s="7" t="str">
        <v>MARF060 Apply basic survival skills in the event of vessel abandonment</v>
      </c>
      <c r="B431" s="7" t="str">
        <v>Knowledge Evidence</v>
      </c>
      <c r="C431" s="7" t="str">
        <v>K14</v>
      </c>
      <c r="D431" s="8" t="str" xml:space="preserve">
        <v xml:space="preserve">Operating and using lifesaving and survival equipment, includes:
-	orange smoke flares or red handheld flares
-	life buoys
-	life jacket or personal floatation devices</v>
      </c>
      <c r="E431" s="7" t="str">
        <v/>
      </c>
      <c r="F431" s="7" t="str">
        <f>5-COUNTBLANK(G431:K431)</f>
        <v/>
      </c>
      <c r="G431" s="7" t="str">
        <v/>
      </c>
      <c r="H431" s="7" t="str">
        <v/>
      </c>
      <c r="I431" s="7" t="str">
        <v/>
      </c>
      <c r="J431" s="7" t="str">
        <v/>
      </c>
      <c r="K431" s="7" t="str">
        <v/>
      </c>
    </row>
    <row r="432">
      <c r="A432" s="9" t="str">
        <v>MARF060 Apply basic survival skills in the event of vessel abandonment</v>
      </c>
      <c r="B432" s="10" t="str">
        <v>Knowledge Evidence</v>
      </c>
      <c r="C432" s="10" t="str">
        <v>K15</v>
      </c>
      <c r="D432" s="11" t="str">
        <v>Person overboard combination light and smoke float</v>
      </c>
      <c r="E432" s="10" t="str">
        <v/>
      </c>
      <c r="F432" s="10" t="str">
        <f>5-COUNTBLANK(G432:K432)</f>
        <v/>
      </c>
      <c r="G432" s="10" t="str">
        <v/>
      </c>
      <c r="H432" s="10" t="str">
        <v/>
      </c>
      <c r="I432" s="10" t="str">
        <v/>
      </c>
      <c r="J432" s="10" t="str">
        <v/>
      </c>
      <c r="K432" s="12" t="str">
        <v/>
      </c>
    </row>
    <row r="433" xml:space="preserve">
      <c r="A433" s="7" t="str">
        <v>MARF060 Apply basic survival skills in the event of vessel abandonment</v>
      </c>
      <c r="B433" s="7" t="str">
        <v>Knowledge Evidence</v>
      </c>
      <c r="C433" s="7" t="str">
        <v>K16</v>
      </c>
      <c r="D433" s="8" t="str" xml:space="preserve">
        <v xml:space="preserve">Procedures for includes:
-	abandoning vessel
-	correctly operating and using lifesaving appliances on board vessels and survival craft, specifically donning a lifejacket, using a lifejacket light and whistle and using handheld pyrotechnics
-	emergency response on board vessels, including abandoning vessel</v>
      </c>
      <c r="E433" s="7" t="str">
        <v/>
      </c>
      <c r="F433" s="7" t="str">
        <f>5-COUNTBLANK(G433:K433)</f>
        <v/>
      </c>
      <c r="G433" s="7" t="str">
        <v/>
      </c>
      <c r="H433" s="7" t="str">
        <v/>
      </c>
      <c r="I433" s="7" t="str">
        <v/>
      </c>
      <c r="J433" s="7" t="str">
        <v/>
      </c>
      <c r="K433" s="7" t="str">
        <v/>
      </c>
    </row>
    <row r="434">
      <c r="A434" s="9" t="str">
        <v>MARF060 Apply basic survival skills in the event of vessel abandonment</v>
      </c>
      <c r="B434" s="10" t="str">
        <v>Knowledge Evidence</v>
      </c>
      <c r="C434" s="10" t="str">
        <v>K17</v>
      </c>
      <c r="D434" s="11" t="str">
        <v>Purpose and use of relevant personal protective equipment (PPE)</v>
      </c>
      <c r="E434" s="10" t="str">
        <v/>
      </c>
      <c r="F434" s="10" t="str">
        <f>5-COUNTBLANK(G434:K434)</f>
        <v/>
      </c>
      <c r="G434" s="10" t="str">
        <v/>
      </c>
      <c r="H434" s="10" t="str">
        <v/>
      </c>
      <c r="I434" s="10" t="str">
        <v/>
      </c>
      <c r="J434" s="10" t="str">
        <v/>
      </c>
      <c r="K434" s="12" t="str">
        <v/>
      </c>
    </row>
    <row r="435">
      <c r="A435" s="7" t="str">
        <v>MARF060 Apply basic survival skills in the event of vessel abandonment</v>
      </c>
      <c r="B435" s="7" t="str">
        <v>Knowledge Evidence</v>
      </c>
      <c r="C435" s="7" t="str">
        <v>K18</v>
      </c>
      <c r="D435" s="8" t="str">
        <v>Regulatory requirements and company procedures for musters and drills</v>
      </c>
      <c r="E435" s="7" t="str">
        <v/>
      </c>
      <c r="F435" s="7" t="str">
        <f>5-COUNTBLANK(G435:K435)</f>
        <v/>
      </c>
      <c r="G435" s="7" t="str">
        <v/>
      </c>
      <c r="H435" s="7" t="str">
        <v/>
      </c>
      <c r="I435" s="7" t="str">
        <v/>
      </c>
      <c r="J435" s="7" t="str">
        <v/>
      </c>
      <c r="K435" s="7" t="str">
        <v/>
      </c>
    </row>
    <row r="436">
      <c r="A436" s="9" t="str">
        <v>MARF060 Apply basic survival skills in the event of vessel abandonment</v>
      </c>
      <c r="B436" s="10" t="str">
        <v>Knowledge Evidence</v>
      </c>
      <c r="C436" s="10" t="str">
        <v>K19</v>
      </c>
      <c r="D436" s="11" t="str">
        <v>Relevant manufacturer guidelines relating to operating and using survival equipment, including instructions on equipment capability and limitations</v>
      </c>
      <c r="E436" s="10" t="str">
        <v/>
      </c>
      <c r="F436" s="10" t="str">
        <f>5-COUNTBLANK(G436:K436)</f>
        <v/>
      </c>
      <c r="G436" s="10" t="str">
        <v/>
      </c>
      <c r="H436" s="10" t="str">
        <v/>
      </c>
      <c r="I436" s="10" t="str">
        <v/>
      </c>
      <c r="J436" s="10" t="str">
        <v/>
      </c>
      <c r="K436" s="12" t="str">
        <v/>
      </c>
    </row>
    <row r="437">
      <c r="A437" s="7" t="str">
        <v>MARF060 Apply basic survival skills in the event of vessel abandonment</v>
      </c>
      <c r="B437" s="7" t="str">
        <v>Knowledge Evidence</v>
      </c>
      <c r="C437" s="7" t="str">
        <v>K20</v>
      </c>
      <c r="D437" s="8" t="str">
        <v>Relevant maritime regulations related to required survival equipment on a vessel</v>
      </c>
      <c r="E437" s="7" t="str">
        <v/>
      </c>
      <c r="F437" s="7" t="str">
        <f>5-COUNTBLANK(G437:K437)</f>
        <v/>
      </c>
      <c r="G437" s="7" t="str">
        <v/>
      </c>
      <c r="H437" s="7" t="str">
        <v/>
      </c>
      <c r="I437" s="7" t="str">
        <v/>
      </c>
      <c r="J437" s="7" t="str">
        <v/>
      </c>
      <c r="K437" s="7" t="str">
        <v/>
      </c>
    </row>
    <row r="438">
      <c r="A438" s="9" t="str">
        <v>MARF060 Apply basic survival skills in the event of vessel abandonment</v>
      </c>
      <c r="B438" s="10" t="str">
        <v>Knowledge Evidence</v>
      </c>
      <c r="C438" s="10" t="str">
        <v>K21</v>
      </c>
      <c r="D438" s="11" t="str">
        <v>Relevant work health and safety (WHS)/occupational health and safety (OHS) legislation and policies, including SMS, plans, processes and techniques</v>
      </c>
      <c r="E438" s="10" t="str">
        <v/>
      </c>
      <c r="F438" s="10" t="str">
        <f>5-COUNTBLANK(G438:K438)</f>
        <v/>
      </c>
      <c r="G438" s="10" t="str">
        <v/>
      </c>
      <c r="H438" s="10" t="str">
        <v/>
      </c>
      <c r="I438" s="10" t="str">
        <v/>
      </c>
      <c r="J438" s="10" t="str">
        <v/>
      </c>
      <c r="K438" s="12" t="str">
        <v/>
      </c>
    </row>
    <row r="439">
      <c r="A439" s="7" t="str">
        <v>MARF060 Apply basic survival skills in the event of vessel abandonment</v>
      </c>
      <c r="B439" s="7" t="str">
        <v>Knowledge Evidence</v>
      </c>
      <c r="C439" s="7" t="str">
        <v>K22</v>
      </c>
      <c r="D439" s="8" t="str">
        <v>Search and rescue transponders (SARTs)</v>
      </c>
      <c r="E439" s="7" t="str">
        <v/>
      </c>
      <c r="F439" s="7" t="str">
        <f>5-COUNTBLANK(G439:K439)</f>
        <v/>
      </c>
      <c r="G439" s="7" t="str">
        <v/>
      </c>
      <c r="H439" s="7" t="str">
        <v/>
      </c>
      <c r="I439" s="7" t="str">
        <v/>
      </c>
      <c r="J439" s="7" t="str">
        <v/>
      </c>
      <c r="K439" s="7" t="str">
        <v/>
      </c>
    </row>
    <row r="440">
      <c r="A440" s="9" t="str">
        <v>MARF060 Apply basic survival skills in the event of vessel abandonment</v>
      </c>
      <c r="B440" s="10" t="str">
        <v>Knowledge Evidence</v>
      </c>
      <c r="C440" s="10" t="str">
        <v>K23</v>
      </c>
      <c r="D440" s="11" t="str">
        <v>Standard safety symbols</v>
      </c>
      <c r="E440" s="10" t="str">
        <v/>
      </c>
      <c r="F440" s="10" t="str">
        <f>5-COUNTBLANK(G440:K440)</f>
        <v/>
      </c>
      <c r="G440" s="10" t="str">
        <v/>
      </c>
      <c r="H440" s="10" t="str">
        <v/>
      </c>
      <c r="I440" s="10" t="str">
        <v/>
      </c>
      <c r="J440" s="10" t="str">
        <v/>
      </c>
      <c r="K440" s="12" t="str">
        <v/>
      </c>
    </row>
    <row r="441">
      <c r="A441" s="7" t="str">
        <v>MARF060 Apply basic survival skills in the event of vessel abandonment</v>
      </c>
      <c r="B441" s="7" t="str">
        <v>Knowledge Evidence</v>
      </c>
      <c r="C441" s="7" t="str">
        <v>K24</v>
      </c>
      <c r="D441" s="8" t="str">
        <v>Steps taken after collision, grounding or other marine casualty and resulting hull damage</v>
      </c>
      <c r="E441" s="7" t="str">
        <v/>
      </c>
      <c r="F441" s="7" t="str">
        <f>5-COUNTBLANK(G441:K441)</f>
        <v/>
      </c>
      <c r="G441" s="7" t="str">
        <v/>
      </c>
      <c r="H441" s="7" t="str">
        <v/>
      </c>
      <c r="I441" s="7" t="str">
        <v/>
      </c>
      <c r="J441" s="7" t="str">
        <v/>
      </c>
      <c r="K441" s="7" t="str">
        <v/>
      </c>
    </row>
    <row r="442">
      <c r="A442" s="9" t="str">
        <v>MARF060 Apply basic survival skills in the event of vessel abandonment</v>
      </c>
      <c r="B442" s="10" t="str">
        <v>Knowledge Evidence</v>
      </c>
      <c r="C442" s="10" t="str">
        <v>K25</v>
      </c>
      <c r="D442" s="11" t="str">
        <v>Symptoms and signs of hypothermia, its prevention and treatment and related use of protective covers and garments</v>
      </c>
      <c r="E442" s="10" t="str">
        <v/>
      </c>
      <c r="F442" s="10" t="str">
        <f>5-COUNTBLANK(G442:K442)</f>
        <v/>
      </c>
      <c r="G442" s="10" t="str">
        <v/>
      </c>
      <c r="H442" s="10" t="str">
        <v/>
      </c>
      <c r="I442" s="10" t="str">
        <v/>
      </c>
      <c r="J442" s="10" t="str">
        <v/>
      </c>
      <c r="K442" s="12" t="str">
        <v/>
      </c>
    </row>
    <row r="443" xml:space="preserve">
      <c r="A443" s="7" t="str">
        <v>MARF060 Apply basic survival skills in the event of vessel abandonment</v>
      </c>
      <c r="B443" s="7" t="str">
        <v>Knowledge Evidence</v>
      </c>
      <c r="C443" s="7" t="str">
        <v>K26</v>
      </c>
      <c r="D443" s="8" t="str" xml:space="preserve">
        <v xml:space="preserve">Threats to survival after abandoning vessel, including dehydration and ingestion of seawater includes:
-	appropriate strategies for countering these threats
-	how to minimise dangers</v>
      </c>
      <c r="E443" s="7" t="str">
        <v/>
      </c>
      <c r="F443" s="7" t="str">
        <f>5-COUNTBLANK(G443:K443)</f>
        <v/>
      </c>
      <c r="G443" s="7" t="str">
        <v/>
      </c>
      <c r="H443" s="7" t="str">
        <v/>
      </c>
      <c r="I443" s="7" t="str">
        <v/>
      </c>
      <c r="J443" s="7" t="str">
        <v/>
      </c>
      <c r="K443" s="7" t="str">
        <v/>
      </c>
    </row>
    <row r="444" xml:space="preserve">
      <c r="A444" s="9" t="str">
        <v>MARF060 Apply basic survival skills in the event of vessel abandonment</v>
      </c>
      <c r="B444" s="10" t="str">
        <v>Knowledge Evidence</v>
      </c>
      <c r="C444" s="10" t="str">
        <v>K27</v>
      </c>
      <c r="D444" s="11" t="str" xml:space="preserve">
        <v xml:space="preserve">Using survival equipment, includes:
-	emergency position indicating radio beacons (EPIRBs)
-	immersion suits
-	Search and Rescue Transponder (SARTs)</v>
      </c>
      <c r="E444" s="10" t="str">
        <v/>
      </c>
      <c r="F444" s="10" t="str">
        <f>5-COUNTBLANK(G444:K444)</f>
        <v/>
      </c>
      <c r="G444" s="10" t="str">
        <v/>
      </c>
      <c r="H444" s="10" t="str">
        <v/>
      </c>
      <c r="I444" s="10" t="str">
        <v/>
      </c>
      <c r="J444" s="10" t="str">
        <v/>
      </c>
      <c r="K444" s="12" t="str">
        <v/>
      </c>
    </row>
    <row r="445">
      <c r="A445" s="7" t="str">
        <v>MARF060 Apply basic survival skills in the event of vessel abandonment</v>
      </c>
      <c r="B445" s="7" t="str">
        <v>Knowledge Evidence</v>
      </c>
      <c r="C445" s="7" t="str">
        <v>K28</v>
      </c>
      <c r="D445" s="8" t="str">
        <v>Value of training and emergency drills for enhancing chances of survival at sea</v>
      </c>
      <c r="E445" s="7" t="str">
        <v/>
      </c>
      <c r="F445" s="7" t="str">
        <f>5-COUNTBLANK(G445:K445)</f>
        <v/>
      </c>
      <c r="G445" s="7" t="str">
        <v/>
      </c>
      <c r="H445" s="7" t="str">
        <v/>
      </c>
      <c r="I445" s="7" t="str">
        <v/>
      </c>
      <c r="J445" s="7" t="str">
        <v/>
      </c>
      <c r="K445" s="7" t="str">
        <v/>
      </c>
    </row>
    <row r="446">
      <c r="A446" s="9" t="str">
        <v>MARF060 Apply basic survival skills in the event of vessel abandonment</v>
      </c>
      <c r="B446" s="10" t="str">
        <v>Knowledge Evidence</v>
      </c>
      <c r="C446" s="10" t="str">
        <v>K29</v>
      </c>
      <c r="D446" s="11" t="str">
        <v>Ways of maximising detectability using pyrotechnic distress signals, portable high frequency (HF) radios, SARTs and EPIRBs.</v>
      </c>
      <c r="E446" s="10" t="str">
        <v/>
      </c>
      <c r="F446" s="10" t="str">
        <f>5-COUNTBLANK(G446:K446)</f>
        <v/>
      </c>
      <c r="G446" s="10" t="str">
        <v/>
      </c>
      <c r="H446" s="10" t="str">
        <v/>
      </c>
      <c r="I446" s="10" t="str">
        <v/>
      </c>
      <c r="J446" s="10" t="str">
        <v/>
      </c>
      <c r="K446" s="12" t="str">
        <v/>
      </c>
    </row>
    <row r="447">
      <c r="A447" s="7" t="str">
        <v>MARF060 Apply basic survival skills in the event of vessel abandonment</v>
      </c>
      <c r="B447" s="7" t="str">
        <v>Knowledge Evidence</v>
      </c>
      <c r="C447" s="7" t="str">
        <v>K30</v>
      </c>
      <c r="D447" s="8" t="str">
        <v>First aid</v>
      </c>
      <c r="E447" s="7" t="str">
        <v/>
      </c>
      <c r="F447" s="7" t="str">
        <f>5-COUNTBLANK(G447:K447)</f>
        <v/>
      </c>
      <c r="G447" s="7" t="str">
        <v/>
      </c>
      <c r="H447" s="7" t="str">
        <v/>
      </c>
      <c r="I447" s="7" t="str">
        <v/>
      </c>
      <c r="J447" s="7" t="str">
        <v/>
      </c>
      <c r="K447" s="7" t="str">
        <v/>
      </c>
    </row>
    <row r="448">
      <c r="A448" s="9" t="str">
        <v>MARF060 Apply basic survival skills in the event of vessel abandonment</v>
      </c>
      <c r="B448" s="10" t="str">
        <v>Knowledge Evidence</v>
      </c>
      <c r="C448" s="10" t="str">
        <v>K31</v>
      </c>
      <c r="D448" s="11" t="str">
        <v>Maritime communication</v>
      </c>
      <c r="E448" s="10" t="str">
        <v/>
      </c>
      <c r="F448" s="10" t="str">
        <f>5-COUNTBLANK(G448:K448)</f>
        <v/>
      </c>
      <c r="G448" s="10" t="str">
        <v/>
      </c>
      <c r="H448" s="10" t="str">
        <v/>
      </c>
      <c r="I448" s="10" t="str">
        <v/>
      </c>
      <c r="J448" s="10" t="str">
        <v/>
      </c>
      <c r="K448" s="12" t="str">
        <v/>
      </c>
    </row>
    <row r="449">
      <c r="A449" s="7" t="str">
        <v>MARF060 Apply basic survival skills in the event of vessel abandonment</v>
      </c>
      <c r="B449" s="7" t="str">
        <v>Knowledge Evidence</v>
      </c>
      <c r="C449" s="7" t="str">
        <v>K32</v>
      </c>
      <c r="D449" s="8" t="str">
        <v>Survival with a swamped, semi-submerged tender or dingy</v>
      </c>
      <c r="E449" s="7" t="str">
        <v/>
      </c>
      <c r="F449" s="7" t="str">
        <f>5-COUNTBLANK(G449:K449)</f>
        <v/>
      </c>
      <c r="G449" s="7" t="str">
        <v/>
      </c>
      <c r="H449" s="7" t="str">
        <v/>
      </c>
      <c r="I449" s="7" t="str">
        <v/>
      </c>
      <c r="J449" s="7" t="str">
        <v/>
      </c>
      <c r="K449" s="7" t="str">
        <v/>
      </c>
    </row>
    <row r="450">
      <c r="A450" s="9" t="str">
        <v>MARF060 Apply basic survival skills in the event of vessel abandonment</v>
      </c>
      <c r="B450" s="10" t="str">
        <v>Knowledge Evidence</v>
      </c>
      <c r="C450" s="10" t="str">
        <v>K33</v>
      </c>
      <c r="D450" s="11" t="str">
        <v>Using survival equipment</v>
      </c>
      <c r="E450" s="10" t="str">
        <v/>
      </c>
      <c r="F450" s="10" t="str">
        <f>5-COUNTBLANK(G450:K450)</f>
        <v/>
      </c>
      <c r="G450" s="10" t="str">
        <v/>
      </c>
      <c r="H450" s="10" t="str">
        <v/>
      </c>
      <c r="I450" s="10" t="str">
        <v/>
      </c>
      <c r="J450" s="10" t="str">
        <v/>
      </c>
      <c r="K450" s="12" t="str">
        <v/>
      </c>
    </row>
    <row r="451">
      <c r="A451" s="7" t="str">
        <v>MARF060 Apply basic survival skills in the event of vessel abandonment</v>
      </c>
      <c r="B451" s="7" t="str">
        <v>Knowledge Evidence</v>
      </c>
      <c r="C451" s="7" t="str">
        <v>K34</v>
      </c>
      <c r="D451" s="8" t="str">
        <v>Instructions for use of lifesaving equipment</v>
      </c>
      <c r="E451" s="7" t="str">
        <v/>
      </c>
      <c r="F451" s="7" t="str">
        <f>5-COUNTBLANK(G451:K451)</f>
        <v/>
      </c>
      <c r="G451" s="7" t="str">
        <v/>
      </c>
      <c r="H451" s="7" t="str">
        <v/>
      </c>
      <c r="I451" s="7" t="str">
        <v/>
      </c>
      <c r="J451" s="7" t="str">
        <v/>
      </c>
      <c r="K451" s="7" t="str">
        <v/>
      </c>
    </row>
    <row r="452">
      <c r="A452" s="9" t="str">
        <v>MARF060 Apply basic survival skills in the event of vessel abandonment</v>
      </c>
      <c r="B452" s="10" t="str">
        <v>Knowledge Evidence</v>
      </c>
      <c r="C452" s="10" t="str">
        <v>K35</v>
      </c>
      <c r="D452" s="11" t="str">
        <v>Lifesaving and survival equipment certificates</v>
      </c>
      <c r="E452" s="10" t="str">
        <v/>
      </c>
      <c r="F452" s="10" t="str">
        <f>5-COUNTBLANK(G452:K452)</f>
        <v/>
      </c>
      <c r="G452" s="10" t="str">
        <v/>
      </c>
      <c r="H452" s="10" t="str">
        <v/>
      </c>
      <c r="I452" s="10" t="str">
        <v/>
      </c>
      <c r="J452" s="10" t="str">
        <v/>
      </c>
      <c r="K452" s="12" t="str">
        <v/>
      </c>
    </row>
    <row r="453">
      <c r="A453" s="7" t="str">
        <v>MARF060 Apply basic survival skills in the event of vessel abandonment</v>
      </c>
      <c r="B453" s="7" t="str">
        <v>Knowledge Evidence</v>
      </c>
      <c r="C453" s="7" t="str">
        <v>K36</v>
      </c>
      <c r="D453" s="8" t="str">
        <v>Pyrotechnic expiry dates</v>
      </c>
      <c r="E453" s="7" t="str">
        <v/>
      </c>
      <c r="F453" s="7" t="str">
        <f>5-COUNTBLANK(G453:K453)</f>
        <v/>
      </c>
      <c r="G453" s="7" t="str">
        <v/>
      </c>
      <c r="H453" s="7" t="str">
        <v/>
      </c>
      <c r="I453" s="7" t="str">
        <v/>
      </c>
      <c r="J453" s="7" t="str">
        <v/>
      </c>
      <c r="K453" s="7" t="str">
        <v/>
      </c>
    </row>
    <row r="454">
      <c r="A454" s="9" t="str">
        <v>MARF060 Apply basic survival skills in the event of vessel abandonment</v>
      </c>
      <c r="B454" s="10" t="str">
        <v>Knowledge Evidence</v>
      </c>
      <c r="C454" s="10" t="str">
        <v>K37</v>
      </c>
      <c r="D454" s="11" t="str">
        <v>Record of inspection of equipment</v>
      </c>
      <c r="E454" s="10" t="str">
        <v/>
      </c>
      <c r="F454" s="10" t="str">
        <f>5-COUNTBLANK(G454:K454)</f>
        <v/>
      </c>
      <c r="G454" s="10" t="str">
        <v/>
      </c>
      <c r="H454" s="10" t="str">
        <v/>
      </c>
      <c r="I454" s="10" t="str">
        <v/>
      </c>
      <c r="J454" s="10" t="str">
        <v/>
      </c>
      <c r="K454" s="12" t="str">
        <v/>
      </c>
    </row>
    <row r="455">
      <c r="A455" s="7" t="str">
        <v>MARF060 Apply basic survival skills in the event of vessel abandonment</v>
      </c>
      <c r="B455" s="7" t="str">
        <v>Knowledge Evidence</v>
      </c>
      <c r="C455" s="7" t="str">
        <v>K38</v>
      </c>
      <c r="D455" s="8" t="str">
        <v>Expired pyrotechnics</v>
      </c>
      <c r="E455" s="7" t="str">
        <v/>
      </c>
      <c r="F455" s="7" t="str">
        <f>5-COUNTBLANK(G455:K455)</f>
        <v/>
      </c>
      <c r="G455" s="7" t="str">
        <v/>
      </c>
      <c r="H455" s="7" t="str">
        <v/>
      </c>
      <c r="I455" s="7" t="str">
        <v/>
      </c>
      <c r="J455" s="7" t="str">
        <v/>
      </c>
      <c r="K455" s="7" t="str">
        <v/>
      </c>
    </row>
    <row r="456">
      <c r="A456" s="9" t="str">
        <v>MARF060 Apply basic survival skills in the event of vessel abandonment</v>
      </c>
      <c r="B456" s="10" t="str">
        <v>Knowledge Evidence</v>
      </c>
      <c r="C456" s="10" t="str">
        <v>K39</v>
      </c>
      <c r="D456" s="11" t="str">
        <v>Inaccessible lifejackets</v>
      </c>
      <c r="E456" s="10" t="str">
        <v/>
      </c>
      <c r="F456" s="10" t="str">
        <f>5-COUNTBLANK(G456:K456)</f>
        <v/>
      </c>
      <c r="G456" s="10" t="str">
        <v/>
      </c>
      <c r="H456" s="10" t="str">
        <v/>
      </c>
      <c r="I456" s="10" t="str">
        <v/>
      </c>
      <c r="J456" s="10" t="str">
        <v/>
      </c>
      <c r="K456" s="12" t="str">
        <v/>
      </c>
    </row>
    <row r="457">
      <c r="A457" s="7" t="str">
        <v>MARF060 Apply basic survival skills in the event of vessel abandonment</v>
      </c>
      <c r="B457" s="7" t="str">
        <v>Knowledge Evidence</v>
      </c>
      <c r="C457" s="7" t="str">
        <v>K40</v>
      </c>
      <c r="D457" s="8" t="str">
        <v>No defined abandon ship procedures established</v>
      </c>
      <c r="E457" s="7" t="str">
        <v/>
      </c>
      <c r="F457" s="7" t="str">
        <f>5-COUNTBLANK(G457:K457)</f>
        <v/>
      </c>
      <c r="G457" s="7" t="str">
        <v/>
      </c>
      <c r="H457" s="7" t="str">
        <v/>
      </c>
      <c r="I457" s="7" t="str">
        <v/>
      </c>
      <c r="J457" s="7" t="str">
        <v/>
      </c>
      <c r="K457" s="7" t="str">
        <v/>
      </c>
    </row>
    <row r="458">
      <c r="A458" s="9" t="str">
        <v>MARF060 Apply basic survival skills in the event of vessel abandonment</v>
      </c>
      <c r="B458" s="10" t="str">
        <v>Knowledge Evidence</v>
      </c>
      <c r="C458" s="10" t="str">
        <v>K41</v>
      </c>
      <c r="D458" s="11" t="str">
        <v>Poorly maintained equipment</v>
      </c>
      <c r="E458" s="10" t="str">
        <v/>
      </c>
      <c r="F458" s="10" t="str">
        <f>5-COUNTBLANK(G458:K458)</f>
        <v/>
      </c>
      <c r="G458" s="10" t="str">
        <v/>
      </c>
      <c r="H458" s="10" t="str">
        <v/>
      </c>
      <c r="I458" s="10" t="str">
        <v/>
      </c>
      <c r="J458" s="10" t="str">
        <v/>
      </c>
      <c r="K458" s="12" t="str">
        <v/>
      </c>
    </row>
    <row r="459">
      <c r="A459" s="7" t="str">
        <v>MARF060 Apply basic survival skills in the event of vessel abandonment</v>
      </c>
      <c r="B459" s="7" t="str">
        <v>Knowledge Evidence</v>
      </c>
      <c r="C459" s="7" t="str">
        <v>K42</v>
      </c>
      <c r="D459" s="8" t="str">
        <v>Lifesaving appliances on a vessel</v>
      </c>
      <c r="E459" s="7" t="str">
        <v/>
      </c>
      <c r="F459" s="7" t="str">
        <f>5-COUNTBLANK(G459:K459)</f>
        <v/>
      </c>
      <c r="G459" s="7" t="str">
        <v/>
      </c>
      <c r="H459" s="7" t="str">
        <v/>
      </c>
      <c r="I459" s="7" t="str">
        <v/>
      </c>
      <c r="J459" s="7" t="str">
        <v/>
      </c>
      <c r="K459" s="7" t="str">
        <v/>
      </c>
    </row>
    <row r="460">
      <c r="A460" s="9" t="str">
        <v>MARF060 Apply basic survival skills in the event of vessel abandonment</v>
      </c>
      <c r="B460" s="10" t="str">
        <v>Knowledge Evidence</v>
      </c>
      <c r="C460" s="10" t="str">
        <v>K43</v>
      </c>
      <c r="D460" s="11" t="str">
        <v>Survival equipment on vessel</v>
      </c>
      <c r="E460" s="10" t="str">
        <v/>
      </c>
      <c r="F460" s="10" t="str">
        <f>5-COUNTBLANK(G460:K460)</f>
        <v/>
      </c>
      <c r="G460" s="10" t="str">
        <v/>
      </c>
      <c r="H460" s="10" t="str">
        <v/>
      </c>
      <c r="I460" s="10" t="str">
        <v/>
      </c>
      <c r="J460" s="10" t="str">
        <v/>
      </c>
      <c r="K460" s="12" t="str">
        <v/>
      </c>
    </row>
    <row r="461">
      <c r="A461" s="7" t="str">
        <v>MARF060 Apply basic survival skills in the event of vessel abandonment</v>
      </c>
      <c r="B461" s="7" t="str">
        <v>Knowledge Evidence</v>
      </c>
      <c r="C461" s="7" t="str">
        <v>K44</v>
      </c>
      <c r="D461" s="8" t="str">
        <v>Orange smoke flares or red handheld flares</v>
      </c>
      <c r="E461" s="7" t="str">
        <v/>
      </c>
      <c r="F461" s="7" t="str">
        <f>5-COUNTBLANK(G461:K461)</f>
        <v/>
      </c>
      <c r="G461" s="7" t="str">
        <v/>
      </c>
      <c r="H461" s="7" t="str">
        <v/>
      </c>
      <c r="I461" s="7" t="str">
        <v/>
      </c>
      <c r="J461" s="7" t="str">
        <v/>
      </c>
      <c r="K461" s="7" t="str">
        <v/>
      </c>
    </row>
    <row r="462">
      <c r="A462" s="9" t="str">
        <v>MARF060 Apply basic survival skills in the event of vessel abandonment</v>
      </c>
      <c r="B462" s="10" t="str">
        <v>Knowledge Evidence</v>
      </c>
      <c r="C462" s="10" t="str">
        <v>K45</v>
      </c>
      <c r="D462" s="11" t="str">
        <v>Life buoys</v>
      </c>
      <c r="E462" s="10" t="str">
        <v/>
      </c>
      <c r="F462" s="10" t="str">
        <f>5-COUNTBLANK(G462:K462)</f>
        <v/>
      </c>
      <c r="G462" s="10" t="str">
        <v/>
      </c>
      <c r="H462" s="10" t="str">
        <v/>
      </c>
      <c r="I462" s="10" t="str">
        <v/>
      </c>
      <c r="J462" s="10" t="str">
        <v/>
      </c>
      <c r="K462" s="12" t="str">
        <v/>
      </c>
    </row>
    <row r="463">
      <c r="A463" s="7" t="str">
        <v>MARF060 Apply basic survival skills in the event of vessel abandonment</v>
      </c>
      <c r="B463" s="7" t="str">
        <v>Knowledge Evidence</v>
      </c>
      <c r="C463" s="7" t="str">
        <v>K46</v>
      </c>
      <c r="D463" s="8" t="str">
        <v>Life jacket or personal floatation devices</v>
      </c>
      <c r="E463" s="7" t="str">
        <v/>
      </c>
      <c r="F463" s="7" t="str">
        <f>5-COUNTBLANK(G463:K463)</f>
        <v/>
      </c>
      <c r="G463" s="7" t="str">
        <v/>
      </c>
      <c r="H463" s="7" t="str">
        <v/>
      </c>
      <c r="I463" s="7" t="str">
        <v/>
      </c>
      <c r="J463" s="7" t="str">
        <v/>
      </c>
      <c r="K463" s="7" t="str">
        <v/>
      </c>
    </row>
    <row r="464">
      <c r="A464" s="9" t="str">
        <v>MARF060 Apply basic survival skills in the event of vessel abandonment</v>
      </c>
      <c r="B464" s="10" t="str">
        <v>Knowledge Evidence</v>
      </c>
      <c r="C464" s="10" t="str">
        <v>K47</v>
      </c>
      <c r="D464" s="11" t="str">
        <v>Abandoning vessel</v>
      </c>
      <c r="E464" s="10" t="str">
        <v/>
      </c>
      <c r="F464" s="10" t="str">
        <f>5-COUNTBLANK(G464:K464)</f>
        <v/>
      </c>
      <c r="G464" s="10" t="str">
        <v/>
      </c>
      <c r="H464" s="10" t="str">
        <v/>
      </c>
      <c r="I464" s="10" t="str">
        <v/>
      </c>
      <c r="J464" s="10" t="str">
        <v/>
      </c>
      <c r="K464" s="12" t="str">
        <v/>
      </c>
    </row>
    <row r="465">
      <c r="A465" s="7" t="str">
        <v>MARF060 Apply basic survival skills in the event of vessel abandonment</v>
      </c>
      <c r="B465" s="7" t="str">
        <v>Knowledge Evidence</v>
      </c>
      <c r="C465" s="7" t="str">
        <v>K48</v>
      </c>
      <c r="D465" s="8" t="str">
        <v>Correctly operating and using lifesaving appliances on board vessels and survival craft, specifically donning a lifejacket, using a lifejacket light and whistle and using handheld pyrotechnics</v>
      </c>
      <c r="E465" s="7" t="str">
        <v/>
      </c>
      <c r="F465" s="7" t="str">
        <f>5-COUNTBLANK(G465:K465)</f>
        <v/>
      </c>
      <c r="G465" s="7" t="str">
        <v/>
      </c>
      <c r="H465" s="7" t="str">
        <v/>
      </c>
      <c r="I465" s="7" t="str">
        <v/>
      </c>
      <c r="J465" s="7" t="str">
        <v/>
      </c>
      <c r="K465" s="7" t="str">
        <v/>
      </c>
    </row>
    <row r="466">
      <c r="A466" s="9" t="str">
        <v>MARF060 Apply basic survival skills in the event of vessel abandonment</v>
      </c>
      <c r="B466" s="10" t="str">
        <v>Knowledge Evidence</v>
      </c>
      <c r="C466" s="10" t="str">
        <v>K49</v>
      </c>
      <c r="D466" s="11" t="str">
        <v>Emergency response on board vessels, including abandoning vessel</v>
      </c>
      <c r="E466" s="10" t="str">
        <v/>
      </c>
      <c r="F466" s="10" t="str">
        <f>5-COUNTBLANK(G466:K466)</f>
        <v/>
      </c>
      <c r="G466" s="10" t="str">
        <v/>
      </c>
      <c r="H466" s="10" t="str">
        <v/>
      </c>
      <c r="I466" s="10" t="str">
        <v/>
      </c>
      <c r="J466" s="10" t="str">
        <v/>
      </c>
      <c r="K466" s="12" t="str">
        <v/>
      </c>
    </row>
    <row r="467">
      <c r="A467" s="7" t="str">
        <v>MARF060 Apply basic survival skills in the event of vessel abandonment</v>
      </c>
      <c r="B467" s="7" t="str">
        <v>Knowledge Evidence</v>
      </c>
      <c r="C467" s="7" t="str">
        <v>K50</v>
      </c>
      <c r="D467" s="8" t="str">
        <v>Appropriate strategies for countering these threats</v>
      </c>
      <c r="E467" s="7" t="str">
        <v/>
      </c>
      <c r="F467" s="7" t="str">
        <f>5-COUNTBLANK(G467:K467)</f>
        <v/>
      </c>
      <c r="G467" s="7" t="str">
        <v/>
      </c>
      <c r="H467" s="7" t="str">
        <v/>
      </c>
      <c r="I467" s="7" t="str">
        <v/>
      </c>
      <c r="J467" s="7" t="str">
        <v/>
      </c>
      <c r="K467" s="7" t="str">
        <v/>
      </c>
    </row>
    <row r="468">
      <c r="A468" s="9" t="str">
        <v>MARF060 Apply basic survival skills in the event of vessel abandonment</v>
      </c>
      <c r="B468" s="10" t="str">
        <v>Knowledge Evidence</v>
      </c>
      <c r="C468" s="10" t="str">
        <v>K51</v>
      </c>
      <c r="D468" s="11" t="str">
        <v>How to minimise dangers</v>
      </c>
      <c r="E468" s="10" t="str">
        <v/>
      </c>
      <c r="F468" s="10" t="str">
        <f>5-COUNTBLANK(G468:K468)</f>
        <v/>
      </c>
      <c r="G468" s="10" t="str">
        <v/>
      </c>
      <c r="H468" s="10" t="str">
        <v/>
      </c>
      <c r="I468" s="10" t="str">
        <v/>
      </c>
      <c r="J468" s="10" t="str">
        <v/>
      </c>
      <c r="K468" s="12" t="str">
        <v/>
      </c>
    </row>
    <row r="469">
      <c r="A469" s="7" t="str">
        <v>MARF060 Apply basic survival skills in the event of vessel abandonment</v>
      </c>
      <c r="B469" s="7" t="str">
        <v>Knowledge Evidence</v>
      </c>
      <c r="C469" s="7" t="str">
        <v>K52</v>
      </c>
      <c r="D469" s="8" t="str">
        <v>Emergency position indicating radio beacons (EPIRBs)</v>
      </c>
      <c r="E469" s="7" t="str">
        <v/>
      </c>
      <c r="F469" s="7" t="str">
        <f>5-COUNTBLANK(G469:K469)</f>
        <v/>
      </c>
      <c r="G469" s="7" t="str">
        <v/>
      </c>
      <c r="H469" s="7" t="str">
        <v/>
      </c>
      <c r="I469" s="7" t="str">
        <v/>
      </c>
      <c r="J469" s="7" t="str">
        <v/>
      </c>
      <c r="K469" s="7" t="str">
        <v/>
      </c>
    </row>
    <row r="470">
      <c r="A470" s="9" t="str">
        <v>MARF060 Apply basic survival skills in the event of vessel abandonment</v>
      </c>
      <c r="B470" s="10" t="str">
        <v>Knowledge Evidence</v>
      </c>
      <c r="C470" s="10" t="str">
        <v>K53</v>
      </c>
      <c r="D470" s="11" t="str">
        <v>Immersion suits</v>
      </c>
      <c r="E470" s="10" t="str">
        <v/>
      </c>
      <c r="F470" s="10" t="str">
        <f>5-COUNTBLANK(G470:K470)</f>
        <v/>
      </c>
      <c r="G470" s="10" t="str">
        <v/>
      </c>
      <c r="H470" s="10" t="str">
        <v/>
      </c>
      <c r="I470" s="10" t="str">
        <v/>
      </c>
      <c r="J470" s="10" t="str">
        <v/>
      </c>
      <c r="K470" s="12" t="str">
        <v/>
      </c>
    </row>
    <row r="471">
      <c r="A471" s="7" t="str">
        <v>MARF060 Apply basic survival skills in the event of vessel abandonment</v>
      </c>
      <c r="B471" s="7" t="str">
        <v>Knowledge Evidence</v>
      </c>
      <c r="C471" s="7" t="str">
        <v>K54</v>
      </c>
      <c r="D471" s="8" t="str">
        <v>Search and Rescue Transponder (SARTs)</v>
      </c>
      <c r="E471" s="7" t="str">
        <v/>
      </c>
      <c r="F471" s="7" t="str">
        <f>5-COUNTBLANK(G471:K471)</f>
        <v/>
      </c>
      <c r="G471" s="7" t="str">
        <v/>
      </c>
      <c r="H471" s="7" t="str">
        <v/>
      </c>
      <c r="I471" s="7" t="str">
        <v/>
      </c>
      <c r="J471" s="7" t="str">
        <v/>
      </c>
      <c r="K471" s="7" t="str">
        <v/>
      </c>
    </row>
    <row r="472">
      <c r="A472" s="13" t="str">
        <v/>
      </c>
      <c r="B472" s="13" t="str">
        <v/>
      </c>
      <c r="C472" s="13" t="str">
        <v/>
      </c>
      <c r="D472" s="13" t="str">
        <v/>
      </c>
      <c r="E472" s="13" t="str">
        <v/>
      </c>
      <c r="F472" s="13" t="str">
        <f>5-COUNTBLANK(G472:K472)</f>
        <v/>
      </c>
      <c r="G472" s="13" t="str">
        <v/>
      </c>
      <c r="H472" s="13" t="str">
        <v/>
      </c>
      <c r="I472" s="13" t="str">
        <v/>
      </c>
      <c r="J472" s="13" t="str">
        <v/>
      </c>
      <c r="K472" s="13" t="str">
        <v/>
      </c>
    </row>
    <row r="473">
      <c r="A473" s="7" t="str">
        <v>MARF060 Apply basic survival skills in the event of vessel abandonment</v>
      </c>
      <c r="B473" s="7" t="str">
        <v>1. Prepare to abandon vessel</v>
      </c>
      <c r="C473" s="7" t="str">
        <v>1.1</v>
      </c>
      <c r="D473" s="8" t="str">
        <v>Nature of emergency is determined to minimise potential dangers and threats</v>
      </c>
      <c r="E473" s="7" t="str">
        <v/>
      </c>
      <c r="F473" s="7" t="str">
        <f>5-COUNTBLANK(G473:K473)</f>
        <v/>
      </c>
      <c r="G473" s="7" t="str">
        <v/>
      </c>
      <c r="H473" s="7" t="str">
        <v/>
      </c>
      <c r="I473" s="7" t="str">
        <v/>
      </c>
      <c r="J473" s="7" t="str">
        <v/>
      </c>
      <c r="K473" s="7" t="str">
        <v/>
      </c>
    </row>
    <row r="474">
      <c r="A474" s="9" t="str">
        <v>MARF060 Apply basic survival skills in the event of vessel abandonment</v>
      </c>
      <c r="B474" s="10" t="str">
        <v>1. Prepare to abandon vessel</v>
      </c>
      <c r="C474" s="10" t="str">
        <v>1.2</v>
      </c>
      <c r="D474" s="11" t="str">
        <v>Muster and abandon vessel signals are responded to according to vessel emergency preparedness procedures and regulatory requirements</v>
      </c>
      <c r="E474" s="10" t="str">
        <v/>
      </c>
      <c r="F474" s="10" t="str">
        <f>5-COUNTBLANK(G474:K474)</f>
        <v/>
      </c>
      <c r="G474" s="10" t="str">
        <v/>
      </c>
      <c r="H474" s="10" t="str">
        <v/>
      </c>
      <c r="I474" s="10" t="str">
        <v/>
      </c>
      <c r="J474" s="10" t="str">
        <v/>
      </c>
      <c r="K474" s="12" t="str">
        <v/>
      </c>
    </row>
    <row r="475">
      <c r="A475" s="7" t="str">
        <v>MARF060 Apply basic survival skills in the event of vessel abandonment</v>
      </c>
      <c r="B475" s="7" t="str">
        <v>1. Prepare to abandon vessel</v>
      </c>
      <c r="C475" s="7" t="str">
        <v>1.3</v>
      </c>
      <c r="D475" s="8" t="str">
        <v>Survival equipment is organised to maximise chances of survival</v>
      </c>
      <c r="E475" s="7" t="str">
        <v/>
      </c>
      <c r="F475" s="7" t="str">
        <f>5-COUNTBLANK(G475:K475)</f>
        <v/>
      </c>
      <c r="G475" s="7" t="str">
        <v/>
      </c>
      <c r="H475" s="7" t="str">
        <v/>
      </c>
      <c r="I475" s="7" t="str">
        <v/>
      </c>
      <c r="J475" s="7" t="str">
        <v/>
      </c>
      <c r="K475" s="7" t="str">
        <v/>
      </c>
    </row>
    <row r="476">
      <c r="A476" s="9" t="str">
        <v>MARF060 Apply basic survival skills in the event of vessel abandonment</v>
      </c>
      <c r="B476" s="10" t="str">
        <v>1. Prepare to abandon vessel</v>
      </c>
      <c r="C476" s="10" t="str">
        <v>1.4</v>
      </c>
      <c r="D476" s="11" t="str">
        <v>Emergency position indicating radio beacon (EPIRB) is operated to transmit distress signal</v>
      </c>
      <c r="E476" s="10" t="str">
        <v/>
      </c>
      <c r="F476" s="10" t="str">
        <f>5-COUNTBLANK(G476:K476)</f>
        <v/>
      </c>
      <c r="G476" s="10" t="str">
        <v/>
      </c>
      <c r="H476" s="10" t="str">
        <v/>
      </c>
      <c r="I476" s="10" t="str">
        <v/>
      </c>
      <c r="J476" s="10" t="str">
        <v/>
      </c>
      <c r="K476" s="12" t="str">
        <v/>
      </c>
    </row>
    <row r="477">
      <c r="A477" s="7" t="str">
        <v>MARF060 Apply basic survival skills in the event of vessel abandonment</v>
      </c>
      <c r="B477" s="7" t="str">
        <v>1. Prepare to abandon vessel</v>
      </c>
      <c r="C477" s="7" t="str">
        <v>1.5</v>
      </c>
      <c r="D477" s="8" t="str">
        <v>Distress calls are made using radio equipment on distress call frequency</v>
      </c>
      <c r="E477" s="7" t="str">
        <v/>
      </c>
      <c r="F477" s="7" t="str">
        <f>5-COUNTBLANK(G477:K477)</f>
        <v/>
      </c>
      <c r="G477" s="7" t="str">
        <v/>
      </c>
      <c r="H477" s="7" t="str">
        <v/>
      </c>
      <c r="I477" s="7" t="str">
        <v/>
      </c>
      <c r="J477" s="7" t="str">
        <v/>
      </c>
      <c r="K477" s="7" t="str">
        <v/>
      </c>
    </row>
    <row r="478">
      <c r="A478" s="9" t="str">
        <v>MARF060 Apply basic survival skills in the event of vessel abandonment</v>
      </c>
      <c r="B478" s="10" t="str">
        <v>1. Prepare to abandon vessel</v>
      </c>
      <c r="C478" s="10" t="str">
        <v>1.6</v>
      </c>
      <c r="D478" s="11" t="str">
        <v>Others are assisted to maximise their chances of survival</v>
      </c>
      <c r="E478" s="10" t="str">
        <v/>
      </c>
      <c r="F478" s="10" t="str">
        <f>5-COUNTBLANK(G478:K478)</f>
        <v/>
      </c>
      <c r="G478" s="10" t="str">
        <v/>
      </c>
      <c r="H478" s="10" t="str">
        <v/>
      </c>
      <c r="I478" s="10" t="str">
        <v/>
      </c>
      <c r="J478" s="10" t="str">
        <v/>
      </c>
      <c r="K478" s="12" t="str">
        <v/>
      </c>
    </row>
    <row r="479">
      <c r="A479" s="7" t="str">
        <v>MARF060 Apply basic survival skills in the event of vessel abandonment</v>
      </c>
      <c r="B479" s="7" t="str">
        <v>2. Determine operational safety requirements</v>
      </c>
      <c r="C479" s="7" t="str">
        <v>2.1</v>
      </c>
      <c r="D479" s="8" t="str">
        <v>Relevant maritime legislation is identified and implemented</v>
      </c>
      <c r="E479" s="7" t="str">
        <v/>
      </c>
      <c r="F479" s="7" t="str">
        <f>5-COUNTBLANK(G479:K479)</f>
        <v/>
      </c>
      <c r="G479" s="7" t="str">
        <v/>
      </c>
      <c r="H479" s="7" t="str">
        <v/>
      </c>
      <c r="I479" s="7" t="str">
        <v/>
      </c>
      <c r="J479" s="7" t="str">
        <v/>
      </c>
      <c r="K479" s="7" t="str">
        <v/>
      </c>
    </row>
    <row r="480">
      <c r="A480" s="9" t="str">
        <v>MARF060 Apply basic survival skills in the event of vessel abandonment</v>
      </c>
      <c r="B480" s="10" t="str">
        <v>2. Determine operational safety requirements</v>
      </c>
      <c r="C480" s="10" t="str">
        <v>2.2</v>
      </c>
      <c r="D480" s="11" t="str">
        <v>Safety requirements for a range of near coastal vessels are identified, accessed and reviewed</v>
      </c>
      <c r="E480" s="10" t="str">
        <v/>
      </c>
      <c r="F480" s="10" t="str">
        <f>5-COUNTBLANK(G480:K480)</f>
        <v/>
      </c>
      <c r="G480" s="10" t="str">
        <v/>
      </c>
      <c r="H480" s="10" t="str">
        <v/>
      </c>
      <c r="I480" s="10" t="str">
        <v/>
      </c>
      <c r="J480" s="10" t="str">
        <v/>
      </c>
      <c r="K480" s="12" t="str">
        <v/>
      </c>
    </row>
    <row r="481">
      <c r="A481" s="7" t="str">
        <v>MARF060 Apply basic survival skills in the event of vessel abandonment</v>
      </c>
      <c r="B481" s="7" t="str">
        <v>2. Determine operational safety requirements</v>
      </c>
      <c r="C481" s="7" t="str">
        <v>2.3</v>
      </c>
      <c r="D481" s="8" t="str">
        <v>Lifesaving and survival equipment required on board a near coastal vessel are accurately identified</v>
      </c>
      <c r="E481" s="7" t="str">
        <v/>
      </c>
      <c r="F481" s="7" t="str">
        <f>5-COUNTBLANK(G481:K481)</f>
        <v/>
      </c>
      <c r="G481" s="7" t="str">
        <v/>
      </c>
      <c r="H481" s="7" t="str">
        <v/>
      </c>
      <c r="I481" s="7" t="str">
        <v/>
      </c>
      <c r="J481" s="7" t="str">
        <v/>
      </c>
      <c r="K481" s="7" t="str">
        <v/>
      </c>
    </row>
    <row r="482">
      <c r="A482" s="9" t="str">
        <v>MARF060 Apply basic survival skills in the event of vessel abandonment</v>
      </c>
      <c r="B482" s="10" t="str">
        <v>2. Determine operational safety requirements</v>
      </c>
      <c r="C482" s="10" t="str">
        <v>2.4</v>
      </c>
      <c r="D482" s="11" t="str">
        <v>Lifesaving equipment on board is checked and confirmed as serviceable</v>
      </c>
      <c r="E482" s="10" t="str">
        <v/>
      </c>
      <c r="F482" s="10" t="str">
        <f>5-COUNTBLANK(G482:K482)</f>
        <v/>
      </c>
      <c r="G482" s="10" t="str">
        <v/>
      </c>
      <c r="H482" s="10" t="str">
        <v/>
      </c>
      <c r="I482" s="10" t="str">
        <v/>
      </c>
      <c r="J482" s="10" t="str">
        <v/>
      </c>
      <c r="K482" s="12" t="str">
        <v/>
      </c>
    </row>
    <row r="483">
      <c r="A483" s="7" t="str">
        <v>MARF060 Apply basic survival skills in the event of vessel abandonment</v>
      </c>
      <c r="B483" s="7" t="str">
        <v>2. Determine operational safety requirements</v>
      </c>
      <c r="C483" s="7" t="str">
        <v>2.5</v>
      </c>
      <c r="D483" s="8" t="str">
        <v>Lifesaving and survival equipment certificates and documentation are checked for validity</v>
      </c>
      <c r="E483" s="7" t="str">
        <v/>
      </c>
      <c r="F483" s="7" t="str">
        <f>5-COUNTBLANK(G483:K483)</f>
        <v/>
      </c>
      <c r="G483" s="7" t="str">
        <v/>
      </c>
      <c r="H483" s="7" t="str">
        <v/>
      </c>
      <c r="I483" s="7" t="str">
        <v/>
      </c>
      <c r="J483" s="7" t="str">
        <v/>
      </c>
      <c r="K483" s="7" t="str">
        <v/>
      </c>
    </row>
    <row r="484">
      <c r="A484" s="9" t="str">
        <v>MARF060 Apply basic survival skills in the event of vessel abandonment</v>
      </c>
      <c r="B484" s="10" t="str">
        <v>2. Determine operational safety requirements</v>
      </c>
      <c r="C484" s="10" t="str">
        <v>2.6</v>
      </c>
      <c r="D484" s="11" t="str">
        <v>Vessel emergency preparedness procedures of the safety management systems (SMS) and plans are located, interpreted and applied</v>
      </c>
      <c r="E484" s="10" t="str">
        <v/>
      </c>
      <c r="F484" s="10" t="str">
        <f>5-COUNTBLANK(G484:K484)</f>
        <v/>
      </c>
      <c r="G484" s="10" t="str">
        <v/>
      </c>
      <c r="H484" s="10" t="str">
        <v/>
      </c>
      <c r="I484" s="10" t="str">
        <v/>
      </c>
      <c r="J484" s="10" t="str">
        <v/>
      </c>
      <c r="K484" s="12" t="str">
        <v/>
      </c>
    </row>
    <row r="485">
      <c r="A485" s="7" t="str">
        <v>MARF060 Apply basic survival skills in the event of vessel abandonment</v>
      </c>
      <c r="B485" s="7" t="str">
        <v>3. Practise survival techniques</v>
      </c>
      <c r="C485" s="7" t="str">
        <v>3.1</v>
      </c>
      <c r="D485" s="8" t="str">
        <v>Typical emergency alarms and types of alarm systems are accurately identified</v>
      </c>
      <c r="E485" s="7" t="str">
        <v/>
      </c>
      <c r="F485" s="7" t="str">
        <f>5-COUNTBLANK(G485:K485)</f>
        <v/>
      </c>
      <c r="G485" s="7" t="str">
        <v/>
      </c>
      <c r="H485" s="7" t="str">
        <v/>
      </c>
      <c r="I485" s="7" t="str">
        <v/>
      </c>
      <c r="J485" s="7" t="str">
        <v/>
      </c>
      <c r="K485" s="7" t="str">
        <v/>
      </c>
    </row>
    <row r="486">
      <c r="A486" s="9" t="str">
        <v>MARF060 Apply basic survival skills in the event of vessel abandonment</v>
      </c>
      <c r="B486" s="10" t="str">
        <v>3. Practise survival techniques</v>
      </c>
      <c r="C486" s="10" t="str">
        <v>3.2</v>
      </c>
      <c r="D486" s="11" t="str">
        <v>Need to abandon vessel is determined according to established safety practice and procedures</v>
      </c>
      <c r="E486" s="10" t="str">
        <v/>
      </c>
      <c r="F486" s="10" t="str">
        <f>5-COUNTBLANK(G486:K486)</f>
        <v/>
      </c>
      <c r="G486" s="10" t="str">
        <v/>
      </c>
      <c r="H486" s="10" t="str">
        <v/>
      </c>
      <c r="I486" s="10" t="str">
        <v/>
      </c>
      <c r="J486" s="10" t="str">
        <v/>
      </c>
      <c r="K486" s="12" t="str">
        <v/>
      </c>
    </row>
    <row r="487">
      <c r="A487" s="7" t="str">
        <v>MARF060 Apply basic survival skills in the event of vessel abandonment</v>
      </c>
      <c r="B487" s="7" t="str">
        <v>3. Practise survival techniques</v>
      </c>
      <c r="C487" s="7" t="str">
        <v>3.3</v>
      </c>
      <c r="D487" s="8" t="str">
        <v>In-water survival techniques are implemented according to established safety practice and procedures</v>
      </c>
      <c r="E487" s="7" t="str">
        <v/>
      </c>
      <c r="F487" s="7" t="str">
        <f>5-COUNTBLANK(G487:K487)</f>
        <v/>
      </c>
      <c r="G487" s="7" t="str">
        <v/>
      </c>
      <c r="H487" s="7" t="str">
        <v/>
      </c>
      <c r="I487" s="7" t="str">
        <v/>
      </c>
      <c r="J487" s="7" t="str">
        <v/>
      </c>
      <c r="K487" s="7" t="str">
        <v/>
      </c>
    </row>
    <row r="488">
      <c r="A488" s="9" t="str">
        <v>MARF060 Apply basic survival skills in the event of vessel abandonment</v>
      </c>
      <c r="B488" s="10" t="str">
        <v>3. Practise survival techniques</v>
      </c>
      <c r="C488" s="10" t="str">
        <v>3.4</v>
      </c>
      <c r="D488" s="11" t="str">
        <v>Threats to survival are identified and treatment options are outlined</v>
      </c>
      <c r="E488" s="10" t="str">
        <v/>
      </c>
      <c r="F488" s="10" t="str">
        <f>5-COUNTBLANK(G488:K488)</f>
        <v/>
      </c>
      <c r="G488" s="10" t="str">
        <v/>
      </c>
      <c r="H488" s="10" t="str">
        <v/>
      </c>
      <c r="I488" s="10" t="str">
        <v/>
      </c>
      <c r="J488" s="10" t="str">
        <v/>
      </c>
      <c r="K488" s="12" t="str">
        <v/>
      </c>
    </row>
    <row r="489">
      <c r="A489" s="7" t="str">
        <v>MARF060 Apply basic survival skills in the event of vessel abandonment</v>
      </c>
      <c r="B489" s="7" t="str">
        <v>4. Apply survival techniques</v>
      </c>
      <c r="C489" s="7" t="str">
        <v>4.1</v>
      </c>
      <c r="D489" s="8" t="str">
        <v>Lookout for vessels and aircraft is maintained and distress signals are released on sighting</v>
      </c>
      <c r="E489" s="7" t="str">
        <v/>
      </c>
      <c r="F489" s="7" t="str">
        <f>5-COUNTBLANK(G489:K489)</f>
        <v/>
      </c>
      <c r="G489" s="7" t="str">
        <v/>
      </c>
      <c r="H489" s="7" t="str">
        <v/>
      </c>
      <c r="I489" s="7" t="str">
        <v/>
      </c>
      <c r="J489" s="7" t="str">
        <v/>
      </c>
      <c r="K489" s="7" t="str">
        <v/>
      </c>
    </row>
    <row r="490">
      <c r="A490" s="9" t="str">
        <v>MARF060 Apply basic survival skills in the event of vessel abandonment</v>
      </c>
      <c r="B490" s="10" t="str">
        <v>4. Apply survival techniques</v>
      </c>
      <c r="C490" s="10" t="str">
        <v>4.2</v>
      </c>
      <c r="D490" s="11" t="str">
        <v>During an emergency, work is carried out collaboratively with other crew and passengers as required</v>
      </c>
      <c r="E490" s="10" t="str">
        <v/>
      </c>
      <c r="F490" s="10" t="str">
        <f>5-COUNTBLANK(G490:K490)</f>
        <v/>
      </c>
      <c r="G490" s="10" t="str">
        <v/>
      </c>
      <c r="H490" s="10" t="str">
        <v/>
      </c>
      <c r="I490" s="10" t="str">
        <v/>
      </c>
      <c r="J490" s="10" t="str">
        <v/>
      </c>
      <c r="K490" s="12" t="str">
        <v/>
      </c>
    </row>
    <row r="491">
      <c r="A491" s="7" t="str">
        <v>MARF060 Apply basic survival skills in the event of vessel abandonment</v>
      </c>
      <c r="B491" s="7" t="str">
        <v>4. Apply survival techniques</v>
      </c>
      <c r="C491" s="7" t="str">
        <v>4.3</v>
      </c>
      <c r="D491" s="8" t="str">
        <v>During emergency and survival situations, appropriate communication skills and techniques are implemented</v>
      </c>
      <c r="E491" s="7" t="str">
        <v/>
      </c>
      <c r="F491" s="7" t="str">
        <f>5-COUNTBLANK(G491:K491)</f>
        <v/>
      </c>
      <c r="G491" s="7" t="str">
        <v/>
      </c>
      <c r="H491" s="7" t="str">
        <v/>
      </c>
      <c r="I491" s="7" t="str">
        <v/>
      </c>
      <c r="J491" s="7" t="str">
        <v/>
      </c>
      <c r="K491" s="7" t="str">
        <v/>
      </c>
    </row>
    <row r="492">
      <c r="A492" s="9" t="str">
        <v>MARF060 Apply basic survival skills in the event of vessel abandonment</v>
      </c>
      <c r="B492" s="10" t="str">
        <v>4. Apply survival techniques</v>
      </c>
      <c r="C492" s="10" t="str">
        <v>4.4</v>
      </c>
      <c r="D492" s="11" t="str">
        <v>Instructions given by rescue personnel to safely access rescue craft are followed</v>
      </c>
      <c r="E492" s="10" t="str">
        <v/>
      </c>
      <c r="F492" s="10" t="str">
        <f>5-COUNTBLANK(G492:K492)</f>
        <v/>
      </c>
      <c r="G492" s="10" t="str">
        <v/>
      </c>
      <c r="H492" s="10" t="str">
        <v/>
      </c>
      <c r="I492" s="10" t="str">
        <v/>
      </c>
      <c r="J492" s="10" t="str">
        <v/>
      </c>
      <c r="K492" s="12" t="str">
        <v/>
      </c>
    </row>
    <row r="493">
      <c r="A493" s="7" t="str">
        <v>MARF060 Apply basic survival skills in the event of vessel abandonment</v>
      </c>
      <c r="B493" s="7" t="str">
        <v>5. Operate lifesaving and survival equipment</v>
      </c>
      <c r="C493" s="7" t="str">
        <v>5.1</v>
      </c>
      <c r="D493" s="8" t="str">
        <v>Range of pyrotechnic and distress signals are operated according to established safety practice and procedures</v>
      </c>
      <c r="E493" s="7" t="str">
        <v/>
      </c>
      <c r="F493" s="7" t="str">
        <f>5-COUNTBLANK(G493:K493)</f>
        <v/>
      </c>
      <c r="G493" s="7" t="str">
        <v/>
      </c>
      <c r="H493" s="7" t="str">
        <v/>
      </c>
      <c r="I493" s="7" t="str">
        <v/>
      </c>
      <c r="J493" s="7" t="str">
        <v/>
      </c>
      <c r="K493" s="7" t="str">
        <v/>
      </c>
    </row>
    <row r="494">
      <c r="A494" s="9" t="str">
        <v>MARF060 Apply basic survival skills in the event of vessel abandonment</v>
      </c>
      <c r="B494" s="10" t="str">
        <v>5. Operate lifesaving and survival equipment</v>
      </c>
      <c r="C494" s="10" t="str">
        <v>5.2</v>
      </c>
      <c r="D494" s="11" t="str">
        <v>Survival equipment is operated according to instructions and accepted survival practice</v>
      </c>
      <c r="E494" s="10" t="str">
        <v/>
      </c>
      <c r="F494" s="10" t="str">
        <f>5-COUNTBLANK(G494:K494)</f>
        <v/>
      </c>
      <c r="G494" s="10" t="str">
        <v/>
      </c>
      <c r="H494" s="10" t="str">
        <v/>
      </c>
      <c r="I494" s="10" t="str">
        <v/>
      </c>
      <c r="J494" s="10" t="str">
        <v/>
      </c>
      <c r="K494" s="12" t="str">
        <v/>
      </c>
    </row>
    <row r="495">
      <c r="A495" s="7" t="str">
        <v>MARF060 Apply basic survival skills in the event of vessel abandonment</v>
      </c>
      <c r="B495" s="7" t="str">
        <v>5. Operate lifesaving and survival equipment</v>
      </c>
      <c r="C495" s="7" t="str">
        <v>5.3</v>
      </c>
      <c r="D495" s="8" t="str">
        <v>Lifejackets and other lifesaving equipment are operated and used according to instructions</v>
      </c>
      <c r="E495" s="7" t="str">
        <v/>
      </c>
      <c r="F495" s="7" t="str">
        <f>5-COUNTBLANK(G495:K495)</f>
        <v/>
      </c>
      <c r="G495" s="7" t="str">
        <v/>
      </c>
      <c r="H495" s="7" t="str">
        <v/>
      </c>
      <c r="I495" s="7" t="str">
        <v/>
      </c>
      <c r="J495" s="7" t="str">
        <v/>
      </c>
      <c r="K495" s="7" t="str">
        <v/>
      </c>
    </row>
    <row r="496">
      <c r="A496" s="9" t="str">
        <v>MARF060 Apply basic survival skills in the event of vessel abandonment</v>
      </c>
      <c r="B496" s="10" t="str">
        <v>6. Participate in abandon vessel drills</v>
      </c>
      <c r="C496" s="10" t="str">
        <v>6.1</v>
      </c>
      <c r="D496" s="11" t="str">
        <v>Regulatory requirements and company procedures for musters and drills are identified and implemented</v>
      </c>
      <c r="E496" s="10" t="str">
        <v/>
      </c>
      <c r="F496" s="10" t="str">
        <f>5-COUNTBLANK(G496:K496)</f>
        <v/>
      </c>
      <c r="G496" s="10" t="str">
        <v/>
      </c>
      <c r="H496" s="10" t="str">
        <v/>
      </c>
      <c r="I496" s="10" t="str">
        <v/>
      </c>
      <c r="J496" s="10" t="str">
        <v/>
      </c>
      <c r="K496" s="12" t="str">
        <v/>
      </c>
    </row>
    <row r="497">
      <c r="A497" s="7" t="str">
        <v>MARF060 Apply basic survival skills in the event of vessel abandonment</v>
      </c>
      <c r="B497" s="7" t="str">
        <v>6. Participate in abandon vessel drills</v>
      </c>
      <c r="C497" s="7" t="str">
        <v>6.2</v>
      </c>
      <c r="D497" s="8" t="str">
        <v>Actions required for emergency signals are correctly identified</v>
      </c>
      <c r="E497" s="7" t="str">
        <v/>
      </c>
      <c r="F497" s="7" t="str">
        <f>5-COUNTBLANK(G497:K497)</f>
        <v/>
      </c>
      <c r="G497" s="7" t="str">
        <v/>
      </c>
      <c r="H497" s="7" t="str">
        <v/>
      </c>
      <c r="I497" s="7" t="str">
        <v/>
      </c>
      <c r="J497" s="7" t="str">
        <v/>
      </c>
      <c r="K497" s="7" t="str">
        <v/>
      </c>
    </row>
    <row r="498">
      <c r="A498" s="9" t="str">
        <v>MARF060 Apply basic survival skills in the event of vessel abandonment</v>
      </c>
      <c r="B498" s="10" t="str">
        <v>6. Participate in abandon vessel drills</v>
      </c>
      <c r="C498" s="10" t="str">
        <v>6.3</v>
      </c>
      <c r="D498" s="11" t="str">
        <v>Action is taken promptly to address problems that may arise when following vessel abandonment procedures</v>
      </c>
      <c r="E498" s="10" t="str">
        <v/>
      </c>
      <c r="F498" s="10" t="str">
        <f>5-COUNTBLANK(G498:K498)</f>
        <v/>
      </c>
      <c r="G498" s="10" t="str">
        <v/>
      </c>
      <c r="H498" s="10" t="str">
        <v/>
      </c>
      <c r="I498" s="10" t="str">
        <v/>
      </c>
      <c r="J498" s="10" t="str">
        <v/>
      </c>
      <c r="K498" s="12" t="str">
        <v/>
      </c>
    </row>
    <row r="499">
      <c r="A499" s="7" t="str">
        <v>MARF060 Apply basic survival skills in the event of vessel abandonment</v>
      </c>
      <c r="B499" s="7" t="str">
        <v>6. Participate in abandon vessel drills</v>
      </c>
      <c r="C499" s="7" t="str">
        <v>6.4</v>
      </c>
      <c r="D499" s="8" t="str">
        <v>Hazards are identified that may occur when abandoning vessel and risks are minimised according to SMS, and established safety practice and procedures</v>
      </c>
      <c r="E499" s="7" t="str">
        <v/>
      </c>
      <c r="F499" s="7" t="str">
        <f>5-COUNTBLANK(G499:K499)</f>
        <v/>
      </c>
      <c r="G499" s="7" t="str">
        <v/>
      </c>
      <c r="H499" s="7" t="str">
        <v/>
      </c>
      <c r="I499" s="7" t="str">
        <v/>
      </c>
      <c r="J499" s="7" t="str">
        <v/>
      </c>
      <c r="K499" s="7" t="str">
        <v/>
      </c>
    </row>
    <row r="500">
      <c r="A500" s="9" t="str">
        <v>MARF060 Apply basic survival skills in the event of vessel abandonment</v>
      </c>
      <c r="B500" s="10" t="str">
        <v>6. Participate in abandon vessel drills</v>
      </c>
      <c r="C500" s="10" t="str">
        <v>6.5</v>
      </c>
      <c r="D500" s="11" t="str">
        <v>Information relevant to use of lifesaving equipment is accessed and applied</v>
      </c>
      <c r="E500" s="10" t="str">
        <v/>
      </c>
      <c r="F500" s="10" t="str">
        <f>5-COUNTBLANK(G500:K500)</f>
        <v/>
      </c>
      <c r="G500" s="10" t="str">
        <v/>
      </c>
      <c r="H500" s="10" t="str">
        <v/>
      </c>
      <c r="I500" s="10" t="str">
        <v/>
      </c>
      <c r="J500" s="10" t="str">
        <v/>
      </c>
      <c r="K500" s="12" t="str">
        <v/>
      </c>
    </row>
    <row r="501">
      <c r="A501" s="7" t="str">
        <v>MARF060 Apply basic survival skills in the event of vessel abandonment</v>
      </c>
      <c r="B501" s="7" t="str">
        <v>6. Participate in abandon vessel drills</v>
      </c>
      <c r="C501" s="7" t="str">
        <v>6.6</v>
      </c>
      <c r="D501" s="8" t="str">
        <v>Types of emergencies that may lead to vessel abandonment are outlined</v>
      </c>
      <c r="E501" s="7" t="str">
        <v/>
      </c>
      <c r="F501" s="7" t="str">
        <f>5-COUNTBLANK(G501:K501)</f>
        <v/>
      </c>
      <c r="G501" s="7" t="str">
        <v/>
      </c>
      <c r="H501" s="7" t="str">
        <v/>
      </c>
      <c r="I501" s="7" t="str">
        <v/>
      </c>
      <c r="J501" s="7" t="str">
        <v/>
      </c>
      <c r="K501" s="7" t="str">
        <v/>
      </c>
    </row>
    <row r="502">
      <c r="A502" s="9" t="str">
        <v>MARF060 Apply basic survival skills in the event of vessel abandonment</v>
      </c>
      <c r="B502" s="10" t="str">
        <v>Performance Evidence</v>
      </c>
      <c r="C502" s="10" t="str">
        <v>P1</v>
      </c>
      <c r="D502" s="11" t="str">
        <v>Collecting, managing and interpreting information on the use of lifesaving equipment and procedures to be followed when order to abandon vessel is given</v>
      </c>
      <c r="E502" s="10" t="str">
        <v/>
      </c>
      <c r="F502" s="10" t="str">
        <f>5-COUNTBLANK(G502:K502)</f>
        <v/>
      </c>
      <c r="G502" s="10" t="str">
        <v/>
      </c>
      <c r="H502" s="10" t="str">
        <v/>
      </c>
      <c r="I502" s="10" t="str">
        <v/>
      </c>
      <c r="J502" s="10" t="str">
        <v/>
      </c>
      <c r="K502" s="12" t="str">
        <v/>
      </c>
    </row>
    <row r="503">
      <c r="A503" s="7" t="str">
        <v>MARF060 Apply basic survival skills in the event of vessel abandonment</v>
      </c>
      <c r="B503" s="7" t="str">
        <v>Performance Evidence</v>
      </c>
      <c r="C503" s="7" t="str">
        <v>P2</v>
      </c>
      <c r="D503" s="8" t="str">
        <v>Communicating effectively with other personnel and passengers during simulated and/or actual abandon vessel musters and emergencies</v>
      </c>
      <c r="E503" s="7" t="str">
        <v/>
      </c>
      <c r="F503" s="7" t="str">
        <f>5-COUNTBLANK(G503:K503)</f>
        <v/>
      </c>
      <c r="G503" s="7" t="str">
        <v/>
      </c>
      <c r="H503" s="7" t="str">
        <v/>
      </c>
      <c r="I503" s="7" t="str">
        <v/>
      </c>
      <c r="J503" s="7" t="str">
        <v/>
      </c>
      <c r="K503" s="7" t="str">
        <v/>
      </c>
    </row>
    <row r="504">
      <c r="A504" s="9" t="str">
        <v>MARF060 Apply basic survival skills in the event of vessel abandonment</v>
      </c>
      <c r="B504" s="10" t="str">
        <v>Performance Evidence</v>
      </c>
      <c r="C504" s="10" t="str">
        <v>P3</v>
      </c>
      <c r="D504" s="11" t="str">
        <v>Determining type and extent of emergency and appropriate survival actions to be taken</v>
      </c>
      <c r="E504" s="10" t="str">
        <v/>
      </c>
      <c r="F504" s="10" t="str">
        <f>5-COUNTBLANK(G504:K504)</f>
        <v/>
      </c>
      <c r="G504" s="10" t="str">
        <v/>
      </c>
      <c r="H504" s="10" t="str">
        <v/>
      </c>
      <c r="I504" s="10" t="str">
        <v/>
      </c>
      <c r="J504" s="10" t="str">
        <v/>
      </c>
      <c r="K504" s="12" t="str">
        <v/>
      </c>
    </row>
    <row r="505" xml:space="preserve">
      <c r="A505" s="7" t="str">
        <v>MARF060 Apply basic survival skills in the event of vessel abandonment</v>
      </c>
      <c r="B505" s="7" t="str">
        <v>Performance Evidence</v>
      </c>
      <c r="C505" s="7" t="str">
        <v>P4</v>
      </c>
      <c r="D505" s="8" t="str" xml:space="preserve">
        <v xml:space="preserve">Donning a lifejacket in water and:
-	assisting a survivor to don a lifejacket
-	holding heat escape lessening posture for at least 5 minutes
-	maintaining a group huddle for at least 10 minutes
-	swimming in a group conga line for a minimum of 50 metres
-	swimming in a lifejacket for a minimum of 50 metres
-	towing with a life jacket for a minimum of 25 metres</v>
      </c>
      <c r="E505" s="7" t="str">
        <v/>
      </c>
      <c r="F505" s="7" t="str">
        <f>5-COUNTBLANK(G505:K505)</f>
        <v/>
      </c>
      <c r="G505" s="7" t="str">
        <v/>
      </c>
      <c r="H505" s="7" t="str">
        <v/>
      </c>
      <c r="I505" s="7" t="str">
        <v/>
      </c>
      <c r="J505" s="7" t="str">
        <v/>
      </c>
      <c r="K505" s="7" t="str">
        <v/>
      </c>
    </row>
    <row r="506">
      <c r="A506" s="9" t="str">
        <v>MARF060 Apply basic survival skills in the event of vessel abandonment</v>
      </c>
      <c r="B506" s="10" t="str">
        <v>Performance Evidence</v>
      </c>
      <c r="C506" s="10" t="str">
        <v>P5</v>
      </c>
      <c r="D506" s="11" t="str">
        <v>Ensuring emergency actions are in accordance with statutory requirements pertaining to lifesaving appliances</v>
      </c>
      <c r="E506" s="10" t="str">
        <v/>
      </c>
      <c r="F506" s="10" t="str">
        <f>5-COUNTBLANK(G506:K506)</f>
        <v/>
      </c>
      <c r="G506" s="10" t="str">
        <v/>
      </c>
      <c r="H506" s="10" t="str">
        <v/>
      </c>
      <c r="I506" s="10" t="str">
        <v/>
      </c>
      <c r="J506" s="10" t="str">
        <v/>
      </c>
      <c r="K506" s="12" t="str">
        <v/>
      </c>
    </row>
    <row r="507">
      <c r="A507" s="7" t="str">
        <v>MARF060 Apply basic survival skills in the event of vessel abandonment</v>
      </c>
      <c r="B507" s="7" t="str">
        <v>Performance Evidence</v>
      </c>
      <c r="C507" s="7" t="str">
        <v>P6</v>
      </c>
      <c r="D507" s="8" t="str">
        <v>Operating radio equipment, including very high frequency (VHF) or high frequency (HF) radios</v>
      </c>
      <c r="E507" s="7" t="str">
        <v/>
      </c>
      <c r="F507" s="7" t="str">
        <f>5-COUNTBLANK(G507:K507)</f>
        <v/>
      </c>
      <c r="G507" s="7" t="str">
        <v/>
      </c>
      <c r="H507" s="7" t="str">
        <v/>
      </c>
      <c r="I507" s="7" t="str">
        <v/>
      </c>
      <c r="J507" s="7" t="str">
        <v/>
      </c>
      <c r="K507" s="7" t="str">
        <v/>
      </c>
    </row>
    <row r="508" xml:space="preserve">
      <c r="A508" s="9" t="str">
        <v>MARF060 Apply basic survival skills in the event of vessel abandonment</v>
      </c>
      <c r="B508" s="10" t="str">
        <v>Performance Evidence</v>
      </c>
      <c r="C508" s="10" t="str">
        <v>P7</v>
      </c>
      <c r="D508" s="11" t="str" xml:space="preserve">
        <v xml:space="preserve">Operating and using lifesaving and survival equipment, and:
-	life buoys
-	life jacket or personal floatation devices
-	live activation of orange smoke flare or red handheld flare on at least one occasion</v>
      </c>
      <c r="E508" s="10" t="str">
        <v/>
      </c>
      <c r="F508" s="10" t="str">
        <f>5-COUNTBLANK(G508:K508)</f>
        <v/>
      </c>
      <c r="G508" s="10" t="str">
        <v/>
      </c>
      <c r="H508" s="10" t="str">
        <v/>
      </c>
      <c r="I508" s="10" t="str">
        <v/>
      </c>
      <c r="J508" s="10" t="str">
        <v/>
      </c>
      <c r="K508" s="12" t="str">
        <v/>
      </c>
    </row>
    <row r="509">
      <c r="A509" s="7" t="str">
        <v>MARF060 Apply basic survival skills in the event of vessel abandonment</v>
      </c>
      <c r="B509" s="7" t="str">
        <v>Performance Evidence</v>
      </c>
      <c r="C509" s="7" t="str">
        <v>P8</v>
      </c>
      <c r="D509" s="8" t="str">
        <v>Planning timing and sequence of individual survival actions to be appropriate to prevailing circumstances and conditions of emergency, and minimising potential dangers and threats to other survivors</v>
      </c>
      <c r="E509" s="7" t="str">
        <v/>
      </c>
      <c r="F509" s="7" t="str">
        <f>5-COUNTBLANK(G509:K509)</f>
        <v/>
      </c>
      <c r="G509" s="7" t="str">
        <v/>
      </c>
      <c r="H509" s="7" t="str">
        <v/>
      </c>
      <c r="I509" s="7" t="str">
        <v/>
      </c>
      <c r="J509" s="7" t="str">
        <v/>
      </c>
      <c r="K509" s="7" t="str">
        <v/>
      </c>
    </row>
    <row r="510">
      <c r="A510" s="9" t="str">
        <v>MARF060 Apply basic survival skills in the event of vessel abandonment</v>
      </c>
      <c r="B510" s="10" t="str">
        <v>Performance Evidence</v>
      </c>
      <c r="C510" s="10" t="str">
        <v>P9</v>
      </c>
      <c r="D510" s="11" t="str">
        <v>Reading and interpreting instructions on emergency procedures, safety management systems (SMS) and plans</v>
      </c>
      <c r="E510" s="10" t="str">
        <v/>
      </c>
      <c r="F510" s="10" t="str">
        <f>5-COUNTBLANK(G510:K510)</f>
        <v/>
      </c>
      <c r="G510" s="10" t="str">
        <v/>
      </c>
      <c r="H510" s="10" t="str">
        <v/>
      </c>
      <c r="I510" s="10" t="str">
        <v/>
      </c>
      <c r="J510" s="10" t="str">
        <v/>
      </c>
      <c r="K510" s="12" t="str">
        <v/>
      </c>
    </row>
    <row r="511">
      <c r="A511" s="7" t="str">
        <v>MARF060 Apply basic survival skills in the event of vessel abandonment</v>
      </c>
      <c r="B511" s="7" t="str">
        <v>Performance Evidence</v>
      </c>
      <c r="C511" s="7" t="str">
        <v>P10</v>
      </c>
      <c r="D511" s="8" t="str">
        <v>Recognising and interpreting alarms, emergency and muster signals appropriately</v>
      </c>
      <c r="E511" s="7" t="str">
        <v/>
      </c>
      <c r="F511" s="7" t="str">
        <f>5-COUNTBLANK(G511:K511)</f>
        <v/>
      </c>
      <c r="G511" s="7" t="str">
        <v/>
      </c>
      <c r="H511" s="7" t="str">
        <v/>
      </c>
      <c r="I511" s="7" t="str">
        <v/>
      </c>
      <c r="J511" s="7" t="str">
        <v/>
      </c>
      <c r="K511" s="7" t="str">
        <v/>
      </c>
    </row>
    <row r="512">
      <c r="A512" s="9" t="str">
        <v>MARF060 Apply basic survival skills in the event of vessel abandonment</v>
      </c>
      <c r="B512" s="10" t="str">
        <v>Performance Evidence</v>
      </c>
      <c r="C512" s="10" t="str">
        <v>P11</v>
      </c>
      <c r="D512" s="11" t="str">
        <v>Remaining afloat without a lifejacket for at least 5 minutes.</v>
      </c>
      <c r="E512" s="10" t="str">
        <v/>
      </c>
      <c r="F512" s="10" t="str">
        <f>5-COUNTBLANK(G512:K512)</f>
        <v/>
      </c>
      <c r="G512" s="10" t="str">
        <v/>
      </c>
      <c r="H512" s="10" t="str">
        <v/>
      </c>
      <c r="I512" s="10" t="str">
        <v/>
      </c>
      <c r="J512" s="10" t="str">
        <v/>
      </c>
      <c r="K512" s="12" t="str">
        <v/>
      </c>
    </row>
    <row r="513">
      <c r="A513" s="7" t="str">
        <v>MARF060 Apply basic survival skills in the event of vessel abandonment</v>
      </c>
      <c r="B513" s="7" t="str">
        <v>Performance Evidence</v>
      </c>
      <c r="C513" s="7" t="str">
        <v>P12</v>
      </c>
      <c r="D513" s="8" t="str">
        <v>Assisting a survivor to don a lifejacket</v>
      </c>
      <c r="E513" s="7" t="str">
        <v/>
      </c>
      <c r="F513" s="7" t="str">
        <f>5-COUNTBLANK(G513:K513)</f>
        <v/>
      </c>
      <c r="G513" s="7" t="str">
        <v/>
      </c>
      <c r="H513" s="7" t="str">
        <v/>
      </c>
      <c r="I513" s="7" t="str">
        <v/>
      </c>
      <c r="J513" s="7" t="str">
        <v/>
      </c>
      <c r="K513" s="7" t="str">
        <v/>
      </c>
    </row>
    <row r="514">
      <c r="A514" s="9" t="str">
        <v>MARF060 Apply basic survival skills in the event of vessel abandonment</v>
      </c>
      <c r="B514" s="10" t="str">
        <v>Performance Evidence</v>
      </c>
      <c r="C514" s="10" t="str">
        <v>P13</v>
      </c>
      <c r="D514" s="11" t="str">
        <v>Holding heat escape lessening posture for at least 5 minutes</v>
      </c>
      <c r="E514" s="10" t="str">
        <v/>
      </c>
      <c r="F514" s="10" t="str">
        <f>5-COUNTBLANK(G514:K514)</f>
        <v/>
      </c>
      <c r="G514" s="10" t="str">
        <v/>
      </c>
      <c r="H514" s="10" t="str">
        <v/>
      </c>
      <c r="I514" s="10" t="str">
        <v/>
      </c>
      <c r="J514" s="10" t="str">
        <v/>
      </c>
      <c r="K514" s="12" t="str">
        <v/>
      </c>
    </row>
    <row r="515">
      <c r="A515" s="7" t="str">
        <v>MARF060 Apply basic survival skills in the event of vessel abandonment</v>
      </c>
      <c r="B515" s="7" t="str">
        <v>Performance Evidence</v>
      </c>
      <c r="C515" s="7" t="str">
        <v>P14</v>
      </c>
      <c r="D515" s="8" t="str">
        <v>Maintaining a group huddle for at least 10 minutes</v>
      </c>
      <c r="E515" s="7" t="str">
        <v/>
      </c>
      <c r="F515" s="7" t="str">
        <f>5-COUNTBLANK(G515:K515)</f>
        <v/>
      </c>
      <c r="G515" s="7" t="str">
        <v/>
      </c>
      <c r="H515" s="7" t="str">
        <v/>
      </c>
      <c r="I515" s="7" t="str">
        <v/>
      </c>
      <c r="J515" s="7" t="str">
        <v/>
      </c>
      <c r="K515" s="7" t="str">
        <v/>
      </c>
    </row>
    <row r="516">
      <c r="A516" s="9" t="str">
        <v>MARF060 Apply basic survival skills in the event of vessel abandonment</v>
      </c>
      <c r="B516" s="10" t="str">
        <v>Performance Evidence</v>
      </c>
      <c r="C516" s="10" t="str">
        <v>P15</v>
      </c>
      <c r="D516" s="11" t="str">
        <v>Swimming in a group conga line for a minimum of 50 metres</v>
      </c>
      <c r="E516" s="10" t="str">
        <v/>
      </c>
      <c r="F516" s="10" t="str">
        <f>5-COUNTBLANK(G516:K516)</f>
        <v/>
      </c>
      <c r="G516" s="10" t="str">
        <v/>
      </c>
      <c r="H516" s="10" t="str">
        <v/>
      </c>
      <c r="I516" s="10" t="str">
        <v/>
      </c>
      <c r="J516" s="10" t="str">
        <v/>
      </c>
      <c r="K516" s="12" t="str">
        <v/>
      </c>
    </row>
    <row r="517">
      <c r="A517" s="7" t="str">
        <v>MARF060 Apply basic survival skills in the event of vessel abandonment</v>
      </c>
      <c r="B517" s="7" t="str">
        <v>Performance Evidence</v>
      </c>
      <c r="C517" s="7" t="str">
        <v>P16</v>
      </c>
      <c r="D517" s="8" t="str">
        <v>Swimming in a lifejacket for a minimum of 50 metres</v>
      </c>
      <c r="E517" s="7" t="str">
        <v/>
      </c>
      <c r="F517" s="7" t="str">
        <f>5-COUNTBLANK(G517:K517)</f>
        <v/>
      </c>
      <c r="G517" s="7" t="str">
        <v/>
      </c>
      <c r="H517" s="7" t="str">
        <v/>
      </c>
      <c r="I517" s="7" t="str">
        <v/>
      </c>
      <c r="J517" s="7" t="str">
        <v/>
      </c>
      <c r="K517" s="7" t="str">
        <v/>
      </c>
    </row>
    <row r="518">
      <c r="A518" s="9" t="str">
        <v>MARF060 Apply basic survival skills in the event of vessel abandonment</v>
      </c>
      <c r="B518" s="10" t="str">
        <v>Performance Evidence</v>
      </c>
      <c r="C518" s="10" t="str">
        <v>P17</v>
      </c>
      <c r="D518" s="11" t="str">
        <v>Towing with a life jacket for a minimum of 25 metres</v>
      </c>
      <c r="E518" s="10" t="str">
        <v/>
      </c>
      <c r="F518" s="10" t="str">
        <f>5-COUNTBLANK(G518:K518)</f>
        <v/>
      </c>
      <c r="G518" s="10" t="str">
        <v/>
      </c>
      <c r="H518" s="10" t="str">
        <v/>
      </c>
      <c r="I518" s="10" t="str">
        <v/>
      </c>
      <c r="J518" s="10" t="str">
        <v/>
      </c>
      <c r="K518" s="12" t="str">
        <v/>
      </c>
    </row>
    <row r="519">
      <c r="A519" s="7" t="str">
        <v>MARF060 Apply basic survival skills in the event of vessel abandonment</v>
      </c>
      <c r="B519" s="7" t="str">
        <v>Performance Evidence</v>
      </c>
      <c r="C519" s="7" t="str">
        <v>P18</v>
      </c>
      <c r="D519" s="8" t="str">
        <v>Life buoys</v>
      </c>
      <c r="E519" s="7" t="str">
        <v/>
      </c>
      <c r="F519" s="7" t="str">
        <f>5-COUNTBLANK(G519:K519)</f>
        <v/>
      </c>
      <c r="G519" s="7" t="str">
        <v/>
      </c>
      <c r="H519" s="7" t="str">
        <v/>
      </c>
      <c r="I519" s="7" t="str">
        <v/>
      </c>
      <c r="J519" s="7" t="str">
        <v/>
      </c>
      <c r="K519" s="7" t="str">
        <v/>
      </c>
    </row>
    <row r="520">
      <c r="A520" s="9" t="str">
        <v>MARF060 Apply basic survival skills in the event of vessel abandonment</v>
      </c>
      <c r="B520" s="10" t="str">
        <v>Performance Evidence</v>
      </c>
      <c r="C520" s="10" t="str">
        <v>P19</v>
      </c>
      <c r="D520" s="11" t="str">
        <v>Life jacket or personal floatation devices</v>
      </c>
      <c r="E520" s="10" t="str">
        <v/>
      </c>
      <c r="F520" s="10" t="str">
        <f>5-COUNTBLANK(G520:K520)</f>
        <v/>
      </c>
      <c r="G520" s="10" t="str">
        <v/>
      </c>
      <c r="H520" s="10" t="str">
        <v/>
      </c>
      <c r="I520" s="10" t="str">
        <v/>
      </c>
      <c r="J520" s="10" t="str">
        <v/>
      </c>
      <c r="K520" s="12" t="str">
        <v/>
      </c>
    </row>
    <row r="521">
      <c r="A521" s="7" t="str">
        <v>MARF060 Apply basic survival skills in the event of vessel abandonment</v>
      </c>
      <c r="B521" s="7" t="str">
        <v>Performance Evidence</v>
      </c>
      <c r="C521" s="7" t="str">
        <v>P20</v>
      </c>
      <c r="D521" s="8" t="str">
        <v>Live activation of orange smoke flare or red handheld flare on at least one occasion</v>
      </c>
      <c r="E521" s="7" t="str">
        <v/>
      </c>
      <c r="F521" s="7" t="str">
        <f>5-COUNTBLANK(G521:K521)</f>
        <v/>
      </c>
      <c r="G521" s="7" t="str">
        <v/>
      </c>
      <c r="H521" s="7" t="str">
        <v/>
      </c>
      <c r="I521" s="7" t="str">
        <v/>
      </c>
      <c r="J521" s="7" t="str">
        <v/>
      </c>
      <c r="K521" s="7" t="str">
        <v/>
      </c>
    </row>
    <row r="522" xml:space="preserve">
      <c r="A522" s="9" t="str">
        <v>MARF060 Apply basic survival skills in the event of vessel abandonment</v>
      </c>
      <c r="B522" s="10" t="str">
        <v>Knowledge Evidence</v>
      </c>
      <c r="C522" s="10" t="str">
        <v>K1</v>
      </c>
      <c r="D522" s="11" t="str" xml:space="preserve">
        <v xml:space="preserve">Appropriate techniques for includes:
-	first aid
-	maritime communication
-	survival with a swamped, semi-submerged tender or dingy
-	using survival equipment</v>
      </c>
      <c r="E522" s="10" t="str">
        <v/>
      </c>
      <c r="F522" s="10" t="str">
        <f>5-COUNTBLANK(G522:K522)</f>
        <v/>
      </c>
      <c r="G522" s="10" t="str">
        <v/>
      </c>
      <c r="H522" s="10" t="str">
        <v/>
      </c>
      <c r="I522" s="10" t="str">
        <v/>
      </c>
      <c r="J522" s="10" t="str">
        <v/>
      </c>
      <c r="K522" s="12" t="str">
        <v/>
      </c>
    </row>
    <row r="523">
      <c r="A523" s="7" t="str">
        <v>MARF060 Apply basic survival skills in the event of vessel abandonment</v>
      </c>
      <c r="B523" s="7" t="str">
        <v>Knowledge Evidence</v>
      </c>
      <c r="C523" s="7" t="str">
        <v>K2</v>
      </c>
      <c r="D523" s="8" t="str">
        <v>Actions to be taken in an emergency situation</v>
      </c>
      <c r="E523" s="7" t="str">
        <v/>
      </c>
      <c r="F523" s="7" t="str">
        <f>5-COUNTBLANK(G523:K523)</f>
        <v/>
      </c>
      <c r="G523" s="7" t="str">
        <v/>
      </c>
      <c r="H523" s="7" t="str">
        <v/>
      </c>
      <c r="I523" s="7" t="str">
        <v/>
      </c>
      <c r="J523" s="7" t="str">
        <v/>
      </c>
      <c r="K523" s="7" t="str">
        <v/>
      </c>
    </row>
    <row r="524" xml:space="preserve">
      <c r="A524" s="9" t="str">
        <v>MARF060 Apply basic survival skills in the event of vessel abandonment</v>
      </c>
      <c r="B524" s="10" t="str">
        <v>Knowledge Evidence</v>
      </c>
      <c r="C524" s="10" t="str">
        <v>K3</v>
      </c>
      <c r="D524" s="11" t="str" xml:space="preserve">
        <v xml:space="preserve">Certificates and documentation includes:
-	instructions for use of lifesaving equipment
-	lifesaving and survival equipment certificates
-	pyrotechnic expiry dates
-	record of inspection of equipment</v>
      </c>
      <c r="E524" s="10" t="str">
        <v/>
      </c>
      <c r="F524" s="10" t="str">
        <f>5-COUNTBLANK(G524:K524)</f>
        <v/>
      </c>
      <c r="G524" s="10" t="str">
        <v/>
      </c>
      <c r="H524" s="10" t="str">
        <v/>
      </c>
      <c r="I524" s="10" t="str">
        <v/>
      </c>
      <c r="J524" s="10" t="str">
        <v/>
      </c>
      <c r="K524" s="12" t="str">
        <v/>
      </c>
    </row>
    <row r="525">
      <c r="A525" s="7" t="str">
        <v>MARF060 Apply basic survival skills in the event of vessel abandonment</v>
      </c>
      <c r="B525" s="7" t="str">
        <v>Knowledge Evidence</v>
      </c>
      <c r="C525" s="7" t="str">
        <v>K4</v>
      </c>
      <c r="D525" s="8" t="str">
        <v>Construction, outfit and particular characteristics of various types of applicable survival equipment</v>
      </c>
      <c r="E525" s="7" t="str">
        <v/>
      </c>
      <c r="F525" s="7" t="str">
        <f>5-COUNTBLANK(G525:K525)</f>
        <v/>
      </c>
      <c r="G525" s="7" t="str">
        <v/>
      </c>
      <c r="H525" s="7" t="str">
        <v/>
      </c>
      <c r="I525" s="7" t="str">
        <v/>
      </c>
      <c r="J525" s="7" t="str">
        <v/>
      </c>
      <c r="K525" s="7" t="str">
        <v/>
      </c>
    </row>
    <row r="526">
      <c r="A526" s="9" t="str">
        <v>MARF060 Apply basic survival skills in the event of vessel abandonment</v>
      </c>
      <c r="B526" s="10" t="str">
        <v>Knowledge Evidence</v>
      </c>
      <c r="C526" s="10" t="str">
        <v>K5</v>
      </c>
      <c r="D526" s="11" t="str">
        <v>Crew and passenger safety briefing</v>
      </c>
      <c r="E526" s="10" t="str">
        <v/>
      </c>
      <c r="F526" s="10" t="str">
        <f>5-COUNTBLANK(G526:K526)</f>
        <v/>
      </c>
      <c r="G526" s="10" t="str">
        <v/>
      </c>
      <c r="H526" s="10" t="str">
        <v/>
      </c>
      <c r="I526" s="10" t="str">
        <v/>
      </c>
      <c r="J526" s="10" t="str">
        <v/>
      </c>
      <c r="K526" s="12" t="str">
        <v/>
      </c>
    </row>
    <row r="527">
      <c r="A527" s="7" t="str">
        <v>MARF060 Apply basic survival skills in the event of vessel abandonment</v>
      </c>
      <c r="B527" s="7" t="str">
        <v>Knowledge Evidence</v>
      </c>
      <c r="C527" s="7" t="str">
        <v>K6</v>
      </c>
      <c r="D527" s="8" t="str">
        <v>Distress signals, their use and penalty for misuse</v>
      </c>
      <c r="E527" s="7" t="str">
        <v/>
      </c>
      <c r="F527" s="7" t="str">
        <f>5-COUNTBLANK(G527:K527)</f>
        <v/>
      </c>
      <c r="G527" s="7" t="str">
        <v/>
      </c>
      <c r="H527" s="7" t="str">
        <v/>
      </c>
      <c r="I527" s="7" t="str">
        <v/>
      </c>
      <c r="J527" s="7" t="str">
        <v/>
      </c>
      <c r="K527" s="7" t="str">
        <v/>
      </c>
    </row>
    <row r="528">
      <c r="A528" s="9" t="str">
        <v>MARF060 Apply basic survival skills in the event of vessel abandonment</v>
      </c>
      <c r="B528" s="10" t="str">
        <v>Knowledge Evidence</v>
      </c>
      <c r="C528" s="10" t="str">
        <v>K7</v>
      </c>
      <c r="D528" s="11" t="str">
        <v>Emergencies that may lead to vessel abandonment including regulatory requirements and company procedures for musters and drills</v>
      </c>
      <c r="E528" s="10" t="str">
        <v/>
      </c>
      <c r="F528" s="10" t="str">
        <f>5-COUNTBLANK(G528:K528)</f>
        <v/>
      </c>
      <c r="G528" s="10" t="str">
        <v/>
      </c>
      <c r="H528" s="10" t="str">
        <v/>
      </c>
      <c r="I528" s="10" t="str">
        <v/>
      </c>
      <c r="J528" s="10" t="str">
        <v/>
      </c>
      <c r="K528" s="12" t="str">
        <v/>
      </c>
    </row>
    <row r="529">
      <c r="A529" s="7" t="str">
        <v>MARF060 Apply basic survival skills in the event of vessel abandonment</v>
      </c>
      <c r="B529" s="7" t="str">
        <v>Knowledge Evidence</v>
      </c>
      <c r="C529" s="7" t="str">
        <v>K8</v>
      </c>
      <c r="D529" s="8" t="str">
        <v>Emergency muster and abandon vessel signals</v>
      </c>
      <c r="E529" s="7" t="str">
        <v/>
      </c>
      <c r="F529" s="7" t="str">
        <f>5-COUNTBLANK(G529:K529)</f>
        <v/>
      </c>
      <c r="G529" s="7" t="str">
        <v/>
      </c>
      <c r="H529" s="7" t="str">
        <v/>
      </c>
      <c r="I529" s="7" t="str">
        <v/>
      </c>
      <c r="J529" s="7" t="str">
        <v/>
      </c>
      <c r="K529" s="7" t="str">
        <v/>
      </c>
    </row>
    <row r="530">
      <c r="A530" s="9" t="str">
        <v>MARF060 Apply basic survival skills in the event of vessel abandonment</v>
      </c>
      <c r="B530" s="10" t="str">
        <v>Knowledge Evidence</v>
      </c>
      <c r="C530" s="10" t="str">
        <v>K9</v>
      </c>
      <c r="D530" s="11" t="str">
        <v>Established safety practice and procedures</v>
      </c>
      <c r="E530" s="10" t="str">
        <v/>
      </c>
      <c r="F530" s="10" t="str">
        <f>5-COUNTBLANK(G530:K530)</f>
        <v/>
      </c>
      <c r="G530" s="10" t="str">
        <v/>
      </c>
      <c r="H530" s="10" t="str">
        <v/>
      </c>
      <c r="I530" s="10" t="str">
        <v/>
      </c>
      <c r="J530" s="10" t="str">
        <v/>
      </c>
      <c r="K530" s="12" t="str">
        <v/>
      </c>
    </row>
    <row r="531" xml:space="preserve">
      <c r="A531" s="7" t="str">
        <v>MARF060 Apply basic survival skills in the event of vessel abandonment</v>
      </c>
      <c r="B531" s="7" t="str">
        <v>Knowledge Evidence</v>
      </c>
      <c r="C531" s="7" t="str">
        <v>K10</v>
      </c>
      <c r="D531" s="8" t="str" xml:space="preserve">
        <v xml:space="preserve">Hazards, includes:
-	expired pyrotechnics
-	inaccessible lifejackets
-	no defined abandon ship procedures established
-	poorly maintained equipment</v>
      </c>
      <c r="E531" s="7" t="str">
        <v/>
      </c>
      <c r="F531" s="7" t="str">
        <f>5-COUNTBLANK(G531:K531)</f>
        <v/>
      </c>
      <c r="G531" s="7" t="str">
        <v/>
      </c>
      <c r="H531" s="7" t="str">
        <v/>
      </c>
      <c r="I531" s="7" t="str">
        <v/>
      </c>
      <c r="J531" s="7" t="str">
        <v/>
      </c>
      <c r="K531" s="7" t="str">
        <v/>
      </c>
    </row>
    <row r="532">
      <c r="A532" s="9" t="str">
        <v>MARF060 Apply basic survival skills in the event of vessel abandonment</v>
      </c>
      <c r="B532" s="10" t="str">
        <v>Knowledge Evidence</v>
      </c>
      <c r="C532" s="10" t="str">
        <v>K11</v>
      </c>
      <c r="D532" s="11" t="str">
        <v>Importance of being ready for any shipboard emergency, including initial actions for survival on vessel; abandonment</v>
      </c>
      <c r="E532" s="10" t="str">
        <v/>
      </c>
      <c r="F532" s="10" t="str">
        <f>5-COUNTBLANK(G532:K532)</f>
        <v/>
      </c>
      <c r="G532" s="10" t="str">
        <v/>
      </c>
      <c r="H532" s="10" t="str">
        <v/>
      </c>
      <c r="I532" s="10" t="str">
        <v/>
      </c>
      <c r="J532" s="10" t="str">
        <v/>
      </c>
      <c r="K532" s="12" t="str">
        <v/>
      </c>
    </row>
    <row r="533" xml:space="preserve">
      <c r="A533" s="7" t="str">
        <v>MARF060 Apply basic survival skills in the event of vessel abandonment</v>
      </c>
      <c r="B533" s="7" t="str">
        <v>Knowledge Evidence</v>
      </c>
      <c r="C533" s="7" t="str">
        <v>K12</v>
      </c>
      <c r="D533" s="8" t="str" xml:space="preserve">
        <v xml:space="preserve">Location of includes:
-	lifesaving appliances on a vessel
-	survival equipment on vessel</v>
      </c>
      <c r="E533" s="7" t="str">
        <v/>
      </c>
      <c r="F533" s="7" t="str">
        <f>5-COUNTBLANK(G533:K533)</f>
        <v/>
      </c>
      <c r="G533" s="7" t="str">
        <v/>
      </c>
      <c r="H533" s="7" t="str">
        <v/>
      </c>
      <c r="I533" s="7" t="str">
        <v/>
      </c>
      <c r="J533" s="7" t="str">
        <v/>
      </c>
      <c r="K533" s="7" t="str">
        <v/>
      </c>
    </row>
    <row r="534">
      <c r="A534" s="9" t="str">
        <v>MARF060 Apply basic survival skills in the event of vessel abandonment</v>
      </c>
      <c r="B534" s="10" t="str">
        <v>Knowledge Evidence</v>
      </c>
      <c r="C534" s="10" t="str">
        <v>K13</v>
      </c>
      <c r="D534" s="11" t="str">
        <v>Maintenance of lifesaving appliances</v>
      </c>
      <c r="E534" s="10" t="str">
        <v/>
      </c>
      <c r="F534" s="10" t="str">
        <f>5-COUNTBLANK(G534:K534)</f>
        <v/>
      </c>
      <c r="G534" s="10" t="str">
        <v/>
      </c>
      <c r="H534" s="10" t="str">
        <v/>
      </c>
      <c r="I534" s="10" t="str">
        <v/>
      </c>
      <c r="J534" s="10" t="str">
        <v/>
      </c>
      <c r="K534" s="12" t="str">
        <v/>
      </c>
    </row>
    <row r="535" xml:space="preserve">
      <c r="A535" s="7" t="str">
        <v>MARF060 Apply basic survival skills in the event of vessel abandonment</v>
      </c>
      <c r="B535" s="7" t="str">
        <v>Knowledge Evidence</v>
      </c>
      <c r="C535" s="7" t="str">
        <v>K14</v>
      </c>
      <c r="D535" s="8" t="str" xml:space="preserve">
        <v xml:space="preserve">Operating and using lifesaving and survival equipment, includes:
-	orange smoke flares or red handheld flares
-	life buoys
-	life jacket or personal floatation devices</v>
      </c>
      <c r="E535" s="7" t="str">
        <v/>
      </c>
      <c r="F535" s="7" t="str">
        <f>5-COUNTBLANK(G535:K535)</f>
        <v/>
      </c>
      <c r="G535" s="7" t="str">
        <v/>
      </c>
      <c r="H535" s="7" t="str">
        <v/>
      </c>
      <c r="I535" s="7" t="str">
        <v/>
      </c>
      <c r="J535" s="7" t="str">
        <v/>
      </c>
      <c r="K535" s="7" t="str">
        <v/>
      </c>
    </row>
    <row r="536">
      <c r="A536" s="9" t="str">
        <v>MARF060 Apply basic survival skills in the event of vessel abandonment</v>
      </c>
      <c r="B536" s="10" t="str">
        <v>Knowledge Evidence</v>
      </c>
      <c r="C536" s="10" t="str">
        <v>K15</v>
      </c>
      <c r="D536" s="11" t="str">
        <v>Person overboard combination light and smoke float</v>
      </c>
      <c r="E536" s="10" t="str">
        <v/>
      </c>
      <c r="F536" s="10" t="str">
        <f>5-COUNTBLANK(G536:K536)</f>
        <v/>
      </c>
      <c r="G536" s="10" t="str">
        <v/>
      </c>
      <c r="H536" s="10" t="str">
        <v/>
      </c>
      <c r="I536" s="10" t="str">
        <v/>
      </c>
      <c r="J536" s="10" t="str">
        <v/>
      </c>
      <c r="K536" s="12" t="str">
        <v/>
      </c>
    </row>
    <row r="537" xml:space="preserve">
      <c r="A537" s="7" t="str">
        <v>MARF060 Apply basic survival skills in the event of vessel abandonment</v>
      </c>
      <c r="B537" s="7" t="str">
        <v>Knowledge Evidence</v>
      </c>
      <c r="C537" s="7" t="str">
        <v>K16</v>
      </c>
      <c r="D537" s="8" t="str" xml:space="preserve">
        <v xml:space="preserve">Procedures for includes:
-	abandoning vessel
-	correctly operating and using lifesaving appliances on board vessels and survival craft, specifically donning a lifejacket, using a lifejacket light and whistle and using handheld pyrotechnics
-	emergency response on board vessels, including abandoning vessel</v>
      </c>
      <c r="E537" s="7" t="str">
        <v/>
      </c>
      <c r="F537" s="7" t="str">
        <f>5-COUNTBLANK(G537:K537)</f>
        <v/>
      </c>
      <c r="G537" s="7" t="str">
        <v/>
      </c>
      <c r="H537" s="7" t="str">
        <v/>
      </c>
      <c r="I537" s="7" t="str">
        <v/>
      </c>
      <c r="J537" s="7" t="str">
        <v/>
      </c>
      <c r="K537" s="7" t="str">
        <v/>
      </c>
    </row>
    <row r="538">
      <c r="A538" s="9" t="str">
        <v>MARF060 Apply basic survival skills in the event of vessel abandonment</v>
      </c>
      <c r="B538" s="10" t="str">
        <v>Knowledge Evidence</v>
      </c>
      <c r="C538" s="10" t="str">
        <v>K17</v>
      </c>
      <c r="D538" s="11" t="str">
        <v>Purpose and use of relevant personal protective equipment (PPE)</v>
      </c>
      <c r="E538" s="10" t="str">
        <v/>
      </c>
      <c r="F538" s="10" t="str">
        <f>5-COUNTBLANK(G538:K538)</f>
        <v/>
      </c>
      <c r="G538" s="10" t="str">
        <v/>
      </c>
      <c r="H538" s="10" t="str">
        <v/>
      </c>
      <c r="I538" s="10" t="str">
        <v/>
      </c>
      <c r="J538" s="10" t="str">
        <v/>
      </c>
      <c r="K538" s="12" t="str">
        <v/>
      </c>
    </row>
    <row r="539">
      <c r="A539" s="7" t="str">
        <v>MARF060 Apply basic survival skills in the event of vessel abandonment</v>
      </c>
      <c r="B539" s="7" t="str">
        <v>Knowledge Evidence</v>
      </c>
      <c r="C539" s="7" t="str">
        <v>K18</v>
      </c>
      <c r="D539" s="8" t="str">
        <v>Regulatory requirements and company procedures for musters and drills</v>
      </c>
      <c r="E539" s="7" t="str">
        <v/>
      </c>
      <c r="F539" s="7" t="str">
        <f>5-COUNTBLANK(G539:K539)</f>
        <v/>
      </c>
      <c r="G539" s="7" t="str">
        <v/>
      </c>
      <c r="H539" s="7" t="str">
        <v/>
      </c>
      <c r="I539" s="7" t="str">
        <v/>
      </c>
      <c r="J539" s="7" t="str">
        <v/>
      </c>
      <c r="K539" s="7" t="str">
        <v/>
      </c>
    </row>
    <row r="540">
      <c r="A540" s="9" t="str">
        <v>MARF060 Apply basic survival skills in the event of vessel abandonment</v>
      </c>
      <c r="B540" s="10" t="str">
        <v>Knowledge Evidence</v>
      </c>
      <c r="C540" s="10" t="str">
        <v>K19</v>
      </c>
      <c r="D540" s="11" t="str">
        <v>Relevant manufacturer guidelines relating to operating and using survival equipment, including instructions on equipment capability and limitations</v>
      </c>
      <c r="E540" s="10" t="str">
        <v/>
      </c>
      <c r="F540" s="10" t="str">
        <f>5-COUNTBLANK(G540:K540)</f>
        <v/>
      </c>
      <c r="G540" s="10" t="str">
        <v/>
      </c>
      <c r="H540" s="10" t="str">
        <v/>
      </c>
      <c r="I540" s="10" t="str">
        <v/>
      </c>
      <c r="J540" s="10" t="str">
        <v/>
      </c>
      <c r="K540" s="12" t="str">
        <v/>
      </c>
    </row>
    <row r="541">
      <c r="A541" s="7" t="str">
        <v>MARF060 Apply basic survival skills in the event of vessel abandonment</v>
      </c>
      <c r="B541" s="7" t="str">
        <v>Knowledge Evidence</v>
      </c>
      <c r="C541" s="7" t="str">
        <v>K20</v>
      </c>
      <c r="D541" s="8" t="str">
        <v>Relevant maritime regulations related to required survival equipment on a vessel</v>
      </c>
      <c r="E541" s="7" t="str">
        <v/>
      </c>
      <c r="F541" s="7" t="str">
        <f>5-COUNTBLANK(G541:K541)</f>
        <v/>
      </c>
      <c r="G541" s="7" t="str">
        <v/>
      </c>
      <c r="H541" s="7" t="str">
        <v/>
      </c>
      <c r="I541" s="7" t="str">
        <v/>
      </c>
      <c r="J541" s="7" t="str">
        <v/>
      </c>
      <c r="K541" s="7" t="str">
        <v/>
      </c>
    </row>
    <row r="542">
      <c r="A542" s="9" t="str">
        <v>MARF060 Apply basic survival skills in the event of vessel abandonment</v>
      </c>
      <c r="B542" s="10" t="str">
        <v>Knowledge Evidence</v>
      </c>
      <c r="C542" s="10" t="str">
        <v>K21</v>
      </c>
      <c r="D542" s="11" t="str">
        <v>Relevant work health and safety (WHS)/occupational health and safety (OHS) legislation and policies, including SMS, plans, processes and techniques</v>
      </c>
      <c r="E542" s="10" t="str">
        <v/>
      </c>
      <c r="F542" s="10" t="str">
        <f>5-COUNTBLANK(G542:K542)</f>
        <v/>
      </c>
      <c r="G542" s="10" t="str">
        <v/>
      </c>
      <c r="H542" s="10" t="str">
        <v/>
      </c>
      <c r="I542" s="10" t="str">
        <v/>
      </c>
      <c r="J542" s="10" t="str">
        <v/>
      </c>
      <c r="K542" s="12" t="str">
        <v/>
      </c>
    </row>
    <row r="543">
      <c r="A543" s="7" t="str">
        <v>MARF060 Apply basic survival skills in the event of vessel abandonment</v>
      </c>
      <c r="B543" s="7" t="str">
        <v>Knowledge Evidence</v>
      </c>
      <c r="C543" s="7" t="str">
        <v>K22</v>
      </c>
      <c r="D543" s="8" t="str">
        <v>Search and rescue transponders (SARTs)</v>
      </c>
      <c r="E543" s="7" t="str">
        <v/>
      </c>
      <c r="F543" s="7" t="str">
        <f>5-COUNTBLANK(G543:K543)</f>
        <v/>
      </c>
      <c r="G543" s="7" t="str">
        <v/>
      </c>
      <c r="H543" s="7" t="str">
        <v/>
      </c>
      <c r="I543" s="7" t="str">
        <v/>
      </c>
      <c r="J543" s="7" t="str">
        <v/>
      </c>
      <c r="K543" s="7" t="str">
        <v/>
      </c>
    </row>
    <row r="544">
      <c r="A544" s="9" t="str">
        <v>MARF060 Apply basic survival skills in the event of vessel abandonment</v>
      </c>
      <c r="B544" s="10" t="str">
        <v>Knowledge Evidence</v>
      </c>
      <c r="C544" s="10" t="str">
        <v>K23</v>
      </c>
      <c r="D544" s="11" t="str">
        <v>Standard safety symbols</v>
      </c>
      <c r="E544" s="10" t="str">
        <v/>
      </c>
      <c r="F544" s="10" t="str">
        <f>5-COUNTBLANK(G544:K544)</f>
        <v/>
      </c>
      <c r="G544" s="10" t="str">
        <v/>
      </c>
      <c r="H544" s="10" t="str">
        <v/>
      </c>
      <c r="I544" s="10" t="str">
        <v/>
      </c>
      <c r="J544" s="10" t="str">
        <v/>
      </c>
      <c r="K544" s="12" t="str">
        <v/>
      </c>
    </row>
    <row r="545">
      <c r="A545" s="7" t="str">
        <v>MARF060 Apply basic survival skills in the event of vessel abandonment</v>
      </c>
      <c r="B545" s="7" t="str">
        <v>Knowledge Evidence</v>
      </c>
      <c r="C545" s="7" t="str">
        <v>K24</v>
      </c>
      <c r="D545" s="8" t="str">
        <v>Steps taken after collision, grounding or other marine casualty and resulting hull damage</v>
      </c>
      <c r="E545" s="7" t="str">
        <v/>
      </c>
      <c r="F545" s="7" t="str">
        <f>5-COUNTBLANK(G545:K545)</f>
        <v/>
      </c>
      <c r="G545" s="7" t="str">
        <v/>
      </c>
      <c r="H545" s="7" t="str">
        <v/>
      </c>
      <c r="I545" s="7" t="str">
        <v/>
      </c>
      <c r="J545" s="7" t="str">
        <v/>
      </c>
      <c r="K545" s="7" t="str">
        <v/>
      </c>
    </row>
    <row r="546">
      <c r="A546" s="9" t="str">
        <v>MARF060 Apply basic survival skills in the event of vessel abandonment</v>
      </c>
      <c r="B546" s="10" t="str">
        <v>Knowledge Evidence</v>
      </c>
      <c r="C546" s="10" t="str">
        <v>K25</v>
      </c>
      <c r="D546" s="11" t="str">
        <v>Symptoms and signs of hypothermia, its prevention and treatment and related use of protective covers and garments</v>
      </c>
      <c r="E546" s="10" t="str">
        <v/>
      </c>
      <c r="F546" s="10" t="str">
        <f>5-COUNTBLANK(G546:K546)</f>
        <v/>
      </c>
      <c r="G546" s="10" t="str">
        <v/>
      </c>
      <c r="H546" s="10" t="str">
        <v/>
      </c>
      <c r="I546" s="10" t="str">
        <v/>
      </c>
      <c r="J546" s="10" t="str">
        <v/>
      </c>
      <c r="K546" s="12" t="str">
        <v/>
      </c>
    </row>
    <row r="547" xml:space="preserve">
      <c r="A547" s="7" t="str">
        <v>MARF060 Apply basic survival skills in the event of vessel abandonment</v>
      </c>
      <c r="B547" s="7" t="str">
        <v>Knowledge Evidence</v>
      </c>
      <c r="C547" s="7" t="str">
        <v>K26</v>
      </c>
      <c r="D547" s="8" t="str" xml:space="preserve">
        <v xml:space="preserve">Threats to survival after abandoning vessel, including dehydration and ingestion of seawater includes:
-	appropriate strategies for countering these threats
-	how to minimise dangers</v>
      </c>
      <c r="E547" s="7" t="str">
        <v/>
      </c>
      <c r="F547" s="7" t="str">
        <f>5-COUNTBLANK(G547:K547)</f>
        <v/>
      </c>
      <c r="G547" s="7" t="str">
        <v/>
      </c>
      <c r="H547" s="7" t="str">
        <v/>
      </c>
      <c r="I547" s="7" t="str">
        <v/>
      </c>
      <c r="J547" s="7" t="str">
        <v/>
      </c>
      <c r="K547" s="7" t="str">
        <v/>
      </c>
    </row>
    <row r="548" xml:space="preserve">
      <c r="A548" s="9" t="str">
        <v>MARF060 Apply basic survival skills in the event of vessel abandonment</v>
      </c>
      <c r="B548" s="10" t="str">
        <v>Knowledge Evidence</v>
      </c>
      <c r="C548" s="10" t="str">
        <v>K27</v>
      </c>
      <c r="D548" s="11" t="str" xml:space="preserve">
        <v xml:space="preserve">Using survival equipment, includes:
-	emergency position indicating radio beacons (EPIRBs)
-	immersion suits
-	Search and Rescue Transponder (SARTs)</v>
      </c>
      <c r="E548" s="10" t="str">
        <v/>
      </c>
      <c r="F548" s="10" t="str">
        <f>5-COUNTBLANK(G548:K548)</f>
        <v/>
      </c>
      <c r="G548" s="10" t="str">
        <v/>
      </c>
      <c r="H548" s="10" t="str">
        <v/>
      </c>
      <c r="I548" s="10" t="str">
        <v/>
      </c>
      <c r="J548" s="10" t="str">
        <v/>
      </c>
      <c r="K548" s="12" t="str">
        <v/>
      </c>
    </row>
    <row r="549">
      <c r="A549" s="7" t="str">
        <v>MARF060 Apply basic survival skills in the event of vessel abandonment</v>
      </c>
      <c r="B549" s="7" t="str">
        <v>Knowledge Evidence</v>
      </c>
      <c r="C549" s="7" t="str">
        <v>K28</v>
      </c>
      <c r="D549" s="8" t="str">
        <v>Value of training and emergency drills for enhancing chances of survival at sea</v>
      </c>
      <c r="E549" s="7" t="str">
        <v/>
      </c>
      <c r="F549" s="7" t="str">
        <f>5-COUNTBLANK(G549:K549)</f>
        <v/>
      </c>
      <c r="G549" s="7" t="str">
        <v/>
      </c>
      <c r="H549" s="7" t="str">
        <v/>
      </c>
      <c r="I549" s="7" t="str">
        <v/>
      </c>
      <c r="J549" s="7" t="str">
        <v/>
      </c>
      <c r="K549" s="7" t="str">
        <v/>
      </c>
    </row>
    <row r="550">
      <c r="A550" s="9" t="str">
        <v>MARF060 Apply basic survival skills in the event of vessel abandonment</v>
      </c>
      <c r="B550" s="10" t="str">
        <v>Knowledge Evidence</v>
      </c>
      <c r="C550" s="10" t="str">
        <v>K29</v>
      </c>
      <c r="D550" s="11" t="str">
        <v>Ways of maximising detectability using pyrotechnic distress signals, portable high frequency (HF) radios, SARTs and EPIRBs.</v>
      </c>
      <c r="E550" s="10" t="str">
        <v/>
      </c>
      <c r="F550" s="10" t="str">
        <f>5-COUNTBLANK(G550:K550)</f>
        <v/>
      </c>
      <c r="G550" s="10" t="str">
        <v/>
      </c>
      <c r="H550" s="10" t="str">
        <v/>
      </c>
      <c r="I550" s="10" t="str">
        <v/>
      </c>
      <c r="J550" s="10" t="str">
        <v/>
      </c>
      <c r="K550" s="12" t="str">
        <v/>
      </c>
    </row>
    <row r="551">
      <c r="A551" s="7" t="str">
        <v>MARF060 Apply basic survival skills in the event of vessel abandonment</v>
      </c>
      <c r="B551" s="7" t="str">
        <v>Knowledge Evidence</v>
      </c>
      <c r="C551" s="7" t="str">
        <v>K30</v>
      </c>
      <c r="D551" s="8" t="str">
        <v>First aid</v>
      </c>
      <c r="E551" s="7" t="str">
        <v/>
      </c>
      <c r="F551" s="7" t="str">
        <f>5-COUNTBLANK(G551:K551)</f>
        <v/>
      </c>
      <c r="G551" s="7" t="str">
        <v/>
      </c>
      <c r="H551" s="7" t="str">
        <v/>
      </c>
      <c r="I551" s="7" t="str">
        <v/>
      </c>
      <c r="J551" s="7" t="str">
        <v/>
      </c>
      <c r="K551" s="7" t="str">
        <v/>
      </c>
    </row>
    <row r="552">
      <c r="A552" s="9" t="str">
        <v>MARF060 Apply basic survival skills in the event of vessel abandonment</v>
      </c>
      <c r="B552" s="10" t="str">
        <v>Knowledge Evidence</v>
      </c>
      <c r="C552" s="10" t="str">
        <v>K31</v>
      </c>
      <c r="D552" s="11" t="str">
        <v>Maritime communication</v>
      </c>
      <c r="E552" s="10" t="str">
        <v/>
      </c>
      <c r="F552" s="10" t="str">
        <f>5-COUNTBLANK(G552:K552)</f>
        <v/>
      </c>
      <c r="G552" s="10" t="str">
        <v/>
      </c>
      <c r="H552" s="10" t="str">
        <v/>
      </c>
      <c r="I552" s="10" t="str">
        <v/>
      </c>
      <c r="J552" s="10" t="str">
        <v/>
      </c>
      <c r="K552" s="12" t="str">
        <v/>
      </c>
    </row>
    <row r="553">
      <c r="A553" s="7" t="str">
        <v>MARF060 Apply basic survival skills in the event of vessel abandonment</v>
      </c>
      <c r="B553" s="7" t="str">
        <v>Knowledge Evidence</v>
      </c>
      <c r="C553" s="7" t="str">
        <v>K32</v>
      </c>
      <c r="D553" s="8" t="str">
        <v>Survival with a swamped, semi-submerged tender or dingy</v>
      </c>
      <c r="E553" s="7" t="str">
        <v/>
      </c>
      <c r="F553" s="7" t="str">
        <f>5-COUNTBLANK(G553:K553)</f>
        <v/>
      </c>
      <c r="G553" s="7" t="str">
        <v/>
      </c>
      <c r="H553" s="7" t="str">
        <v/>
      </c>
      <c r="I553" s="7" t="str">
        <v/>
      </c>
      <c r="J553" s="7" t="str">
        <v/>
      </c>
      <c r="K553" s="7" t="str">
        <v/>
      </c>
    </row>
    <row r="554">
      <c r="A554" s="9" t="str">
        <v>MARF060 Apply basic survival skills in the event of vessel abandonment</v>
      </c>
      <c r="B554" s="10" t="str">
        <v>Knowledge Evidence</v>
      </c>
      <c r="C554" s="10" t="str">
        <v>K33</v>
      </c>
      <c r="D554" s="11" t="str">
        <v>Using survival equipment</v>
      </c>
      <c r="E554" s="10" t="str">
        <v/>
      </c>
      <c r="F554" s="10" t="str">
        <f>5-COUNTBLANK(G554:K554)</f>
        <v/>
      </c>
      <c r="G554" s="10" t="str">
        <v/>
      </c>
      <c r="H554" s="10" t="str">
        <v/>
      </c>
      <c r="I554" s="10" t="str">
        <v/>
      </c>
      <c r="J554" s="10" t="str">
        <v/>
      </c>
      <c r="K554" s="12" t="str">
        <v/>
      </c>
    </row>
    <row r="555">
      <c r="A555" s="7" t="str">
        <v>MARF060 Apply basic survival skills in the event of vessel abandonment</v>
      </c>
      <c r="B555" s="7" t="str">
        <v>Knowledge Evidence</v>
      </c>
      <c r="C555" s="7" t="str">
        <v>K34</v>
      </c>
      <c r="D555" s="8" t="str">
        <v>Instructions for use of lifesaving equipment</v>
      </c>
      <c r="E555" s="7" t="str">
        <v/>
      </c>
      <c r="F555" s="7" t="str">
        <f>5-COUNTBLANK(G555:K555)</f>
        <v/>
      </c>
      <c r="G555" s="7" t="str">
        <v/>
      </c>
      <c r="H555" s="7" t="str">
        <v/>
      </c>
      <c r="I555" s="7" t="str">
        <v/>
      </c>
      <c r="J555" s="7" t="str">
        <v/>
      </c>
      <c r="K555" s="7" t="str">
        <v/>
      </c>
    </row>
    <row r="556">
      <c r="A556" s="9" t="str">
        <v>MARF060 Apply basic survival skills in the event of vessel abandonment</v>
      </c>
      <c r="B556" s="10" t="str">
        <v>Knowledge Evidence</v>
      </c>
      <c r="C556" s="10" t="str">
        <v>K35</v>
      </c>
      <c r="D556" s="11" t="str">
        <v>Lifesaving and survival equipment certificates</v>
      </c>
      <c r="E556" s="10" t="str">
        <v/>
      </c>
      <c r="F556" s="10" t="str">
        <f>5-COUNTBLANK(G556:K556)</f>
        <v/>
      </c>
      <c r="G556" s="10" t="str">
        <v/>
      </c>
      <c r="H556" s="10" t="str">
        <v/>
      </c>
      <c r="I556" s="10" t="str">
        <v/>
      </c>
      <c r="J556" s="10" t="str">
        <v/>
      </c>
      <c r="K556" s="12" t="str">
        <v/>
      </c>
    </row>
    <row r="557">
      <c r="A557" s="7" t="str">
        <v>MARF060 Apply basic survival skills in the event of vessel abandonment</v>
      </c>
      <c r="B557" s="7" t="str">
        <v>Knowledge Evidence</v>
      </c>
      <c r="C557" s="7" t="str">
        <v>K36</v>
      </c>
      <c r="D557" s="8" t="str">
        <v>Pyrotechnic expiry dates</v>
      </c>
      <c r="E557" s="7" t="str">
        <v/>
      </c>
      <c r="F557" s="7" t="str">
        <f>5-COUNTBLANK(G557:K557)</f>
        <v/>
      </c>
      <c r="G557" s="7" t="str">
        <v/>
      </c>
      <c r="H557" s="7" t="str">
        <v/>
      </c>
      <c r="I557" s="7" t="str">
        <v/>
      </c>
      <c r="J557" s="7" t="str">
        <v/>
      </c>
      <c r="K557" s="7" t="str">
        <v/>
      </c>
    </row>
    <row r="558">
      <c r="A558" s="9" t="str">
        <v>MARF060 Apply basic survival skills in the event of vessel abandonment</v>
      </c>
      <c r="B558" s="10" t="str">
        <v>Knowledge Evidence</v>
      </c>
      <c r="C558" s="10" t="str">
        <v>K37</v>
      </c>
      <c r="D558" s="11" t="str">
        <v>Record of inspection of equipment</v>
      </c>
      <c r="E558" s="10" t="str">
        <v/>
      </c>
      <c r="F558" s="10" t="str">
        <f>5-COUNTBLANK(G558:K558)</f>
        <v/>
      </c>
      <c r="G558" s="10" t="str">
        <v/>
      </c>
      <c r="H558" s="10" t="str">
        <v/>
      </c>
      <c r="I558" s="10" t="str">
        <v/>
      </c>
      <c r="J558" s="10" t="str">
        <v/>
      </c>
      <c r="K558" s="12" t="str">
        <v/>
      </c>
    </row>
    <row r="559">
      <c r="A559" s="7" t="str">
        <v>MARF060 Apply basic survival skills in the event of vessel abandonment</v>
      </c>
      <c r="B559" s="7" t="str">
        <v>Knowledge Evidence</v>
      </c>
      <c r="C559" s="7" t="str">
        <v>K38</v>
      </c>
      <c r="D559" s="8" t="str">
        <v>Expired pyrotechnics</v>
      </c>
      <c r="E559" s="7" t="str">
        <v/>
      </c>
      <c r="F559" s="7" t="str">
        <f>5-COUNTBLANK(G559:K559)</f>
        <v/>
      </c>
      <c r="G559" s="7" t="str">
        <v/>
      </c>
      <c r="H559" s="7" t="str">
        <v/>
      </c>
      <c r="I559" s="7" t="str">
        <v/>
      </c>
      <c r="J559" s="7" t="str">
        <v/>
      </c>
      <c r="K559" s="7" t="str">
        <v/>
      </c>
    </row>
    <row r="560">
      <c r="A560" s="9" t="str">
        <v>MARF060 Apply basic survival skills in the event of vessel abandonment</v>
      </c>
      <c r="B560" s="10" t="str">
        <v>Knowledge Evidence</v>
      </c>
      <c r="C560" s="10" t="str">
        <v>K39</v>
      </c>
      <c r="D560" s="11" t="str">
        <v>Inaccessible lifejackets</v>
      </c>
      <c r="E560" s="10" t="str">
        <v/>
      </c>
      <c r="F560" s="10" t="str">
        <f>5-COUNTBLANK(G560:K560)</f>
        <v/>
      </c>
      <c r="G560" s="10" t="str">
        <v/>
      </c>
      <c r="H560" s="10" t="str">
        <v/>
      </c>
      <c r="I560" s="10" t="str">
        <v/>
      </c>
      <c r="J560" s="10" t="str">
        <v/>
      </c>
      <c r="K560" s="12" t="str">
        <v/>
      </c>
    </row>
    <row r="561">
      <c r="A561" s="7" t="str">
        <v>MARF060 Apply basic survival skills in the event of vessel abandonment</v>
      </c>
      <c r="B561" s="7" t="str">
        <v>Knowledge Evidence</v>
      </c>
      <c r="C561" s="7" t="str">
        <v>K40</v>
      </c>
      <c r="D561" s="8" t="str">
        <v>No defined abandon ship procedures established</v>
      </c>
      <c r="E561" s="7" t="str">
        <v/>
      </c>
      <c r="F561" s="7" t="str">
        <f>5-COUNTBLANK(G561:K561)</f>
        <v/>
      </c>
      <c r="G561" s="7" t="str">
        <v/>
      </c>
      <c r="H561" s="7" t="str">
        <v/>
      </c>
      <c r="I561" s="7" t="str">
        <v/>
      </c>
      <c r="J561" s="7" t="str">
        <v/>
      </c>
      <c r="K561" s="7" t="str">
        <v/>
      </c>
    </row>
    <row r="562">
      <c r="A562" s="9" t="str">
        <v>MARF060 Apply basic survival skills in the event of vessel abandonment</v>
      </c>
      <c r="B562" s="10" t="str">
        <v>Knowledge Evidence</v>
      </c>
      <c r="C562" s="10" t="str">
        <v>K41</v>
      </c>
      <c r="D562" s="11" t="str">
        <v>Poorly maintained equipment</v>
      </c>
      <c r="E562" s="10" t="str">
        <v/>
      </c>
      <c r="F562" s="10" t="str">
        <f>5-COUNTBLANK(G562:K562)</f>
        <v/>
      </c>
      <c r="G562" s="10" t="str">
        <v/>
      </c>
      <c r="H562" s="10" t="str">
        <v/>
      </c>
      <c r="I562" s="10" t="str">
        <v/>
      </c>
      <c r="J562" s="10" t="str">
        <v/>
      </c>
      <c r="K562" s="12" t="str">
        <v/>
      </c>
    </row>
    <row r="563">
      <c r="A563" s="7" t="str">
        <v>MARF060 Apply basic survival skills in the event of vessel abandonment</v>
      </c>
      <c r="B563" s="7" t="str">
        <v>Knowledge Evidence</v>
      </c>
      <c r="C563" s="7" t="str">
        <v>K42</v>
      </c>
      <c r="D563" s="8" t="str">
        <v>Lifesaving appliances on a vessel</v>
      </c>
      <c r="E563" s="7" t="str">
        <v/>
      </c>
      <c r="F563" s="7" t="str">
        <f>5-COUNTBLANK(G563:K563)</f>
        <v/>
      </c>
      <c r="G563" s="7" t="str">
        <v/>
      </c>
      <c r="H563" s="7" t="str">
        <v/>
      </c>
      <c r="I563" s="7" t="str">
        <v/>
      </c>
      <c r="J563" s="7" t="str">
        <v/>
      </c>
      <c r="K563" s="7" t="str">
        <v/>
      </c>
    </row>
    <row r="564">
      <c r="A564" s="9" t="str">
        <v>MARF060 Apply basic survival skills in the event of vessel abandonment</v>
      </c>
      <c r="B564" s="10" t="str">
        <v>Knowledge Evidence</v>
      </c>
      <c r="C564" s="10" t="str">
        <v>K43</v>
      </c>
      <c r="D564" s="11" t="str">
        <v>Survival equipment on vessel</v>
      </c>
      <c r="E564" s="10" t="str">
        <v/>
      </c>
      <c r="F564" s="10" t="str">
        <f>5-COUNTBLANK(G564:K564)</f>
        <v/>
      </c>
      <c r="G564" s="10" t="str">
        <v/>
      </c>
      <c r="H564" s="10" t="str">
        <v/>
      </c>
      <c r="I564" s="10" t="str">
        <v/>
      </c>
      <c r="J564" s="10" t="str">
        <v/>
      </c>
      <c r="K564" s="12" t="str">
        <v/>
      </c>
    </row>
    <row r="565">
      <c r="A565" s="7" t="str">
        <v>MARF060 Apply basic survival skills in the event of vessel abandonment</v>
      </c>
      <c r="B565" s="7" t="str">
        <v>Knowledge Evidence</v>
      </c>
      <c r="C565" s="7" t="str">
        <v>K44</v>
      </c>
      <c r="D565" s="8" t="str">
        <v>Orange smoke flares or red handheld flares</v>
      </c>
      <c r="E565" s="7" t="str">
        <v/>
      </c>
      <c r="F565" s="7" t="str">
        <f>5-COUNTBLANK(G565:K565)</f>
        <v/>
      </c>
      <c r="G565" s="7" t="str">
        <v/>
      </c>
      <c r="H565" s="7" t="str">
        <v/>
      </c>
      <c r="I565" s="7" t="str">
        <v/>
      </c>
      <c r="J565" s="7" t="str">
        <v/>
      </c>
      <c r="K565" s="7" t="str">
        <v/>
      </c>
    </row>
    <row r="566">
      <c r="A566" s="9" t="str">
        <v>MARF060 Apply basic survival skills in the event of vessel abandonment</v>
      </c>
      <c r="B566" s="10" t="str">
        <v>Knowledge Evidence</v>
      </c>
      <c r="C566" s="10" t="str">
        <v>K45</v>
      </c>
      <c r="D566" s="11" t="str">
        <v>Life buoys</v>
      </c>
      <c r="E566" s="10" t="str">
        <v/>
      </c>
      <c r="F566" s="10" t="str">
        <f>5-COUNTBLANK(G566:K566)</f>
        <v/>
      </c>
      <c r="G566" s="10" t="str">
        <v/>
      </c>
      <c r="H566" s="10" t="str">
        <v/>
      </c>
      <c r="I566" s="10" t="str">
        <v/>
      </c>
      <c r="J566" s="10" t="str">
        <v/>
      </c>
      <c r="K566" s="12" t="str">
        <v/>
      </c>
    </row>
    <row r="567">
      <c r="A567" s="7" t="str">
        <v>MARF060 Apply basic survival skills in the event of vessel abandonment</v>
      </c>
      <c r="B567" s="7" t="str">
        <v>Knowledge Evidence</v>
      </c>
      <c r="C567" s="7" t="str">
        <v>K46</v>
      </c>
      <c r="D567" s="8" t="str">
        <v>Life jacket or personal floatation devices</v>
      </c>
      <c r="E567" s="7" t="str">
        <v/>
      </c>
      <c r="F567" s="7" t="str">
        <f>5-COUNTBLANK(G567:K567)</f>
        <v/>
      </c>
      <c r="G567" s="7" t="str">
        <v/>
      </c>
      <c r="H567" s="7" t="str">
        <v/>
      </c>
      <c r="I567" s="7" t="str">
        <v/>
      </c>
      <c r="J567" s="7" t="str">
        <v/>
      </c>
      <c r="K567" s="7" t="str">
        <v/>
      </c>
    </row>
    <row r="568">
      <c r="A568" s="9" t="str">
        <v>MARF060 Apply basic survival skills in the event of vessel abandonment</v>
      </c>
      <c r="B568" s="10" t="str">
        <v>Knowledge Evidence</v>
      </c>
      <c r="C568" s="10" t="str">
        <v>K47</v>
      </c>
      <c r="D568" s="11" t="str">
        <v>Abandoning vessel</v>
      </c>
      <c r="E568" s="10" t="str">
        <v/>
      </c>
      <c r="F568" s="10" t="str">
        <f>5-COUNTBLANK(G568:K568)</f>
        <v/>
      </c>
      <c r="G568" s="10" t="str">
        <v/>
      </c>
      <c r="H568" s="10" t="str">
        <v/>
      </c>
      <c r="I568" s="10" t="str">
        <v/>
      </c>
      <c r="J568" s="10" t="str">
        <v/>
      </c>
      <c r="K568" s="12" t="str">
        <v/>
      </c>
    </row>
    <row r="569">
      <c r="A569" s="7" t="str">
        <v>MARF060 Apply basic survival skills in the event of vessel abandonment</v>
      </c>
      <c r="B569" s="7" t="str">
        <v>Knowledge Evidence</v>
      </c>
      <c r="C569" s="7" t="str">
        <v>K48</v>
      </c>
      <c r="D569" s="8" t="str">
        <v>Correctly operating and using lifesaving appliances on board vessels and survival craft, specifically donning a lifejacket, using a lifejacket light and whistle and using handheld pyrotechnics</v>
      </c>
      <c r="E569" s="7" t="str">
        <v/>
      </c>
      <c r="F569" s="7" t="str">
        <f>5-COUNTBLANK(G569:K569)</f>
        <v/>
      </c>
      <c r="G569" s="7" t="str">
        <v/>
      </c>
      <c r="H569" s="7" t="str">
        <v/>
      </c>
      <c r="I569" s="7" t="str">
        <v/>
      </c>
      <c r="J569" s="7" t="str">
        <v/>
      </c>
      <c r="K569" s="7" t="str">
        <v/>
      </c>
    </row>
    <row r="570">
      <c r="A570" s="9" t="str">
        <v>MARF060 Apply basic survival skills in the event of vessel abandonment</v>
      </c>
      <c r="B570" s="10" t="str">
        <v>Knowledge Evidence</v>
      </c>
      <c r="C570" s="10" t="str">
        <v>K49</v>
      </c>
      <c r="D570" s="11" t="str">
        <v>Emergency response on board vessels, including abandoning vessel</v>
      </c>
      <c r="E570" s="10" t="str">
        <v/>
      </c>
      <c r="F570" s="10" t="str">
        <f>5-COUNTBLANK(G570:K570)</f>
        <v/>
      </c>
      <c r="G570" s="10" t="str">
        <v/>
      </c>
      <c r="H570" s="10" t="str">
        <v/>
      </c>
      <c r="I570" s="10" t="str">
        <v/>
      </c>
      <c r="J570" s="10" t="str">
        <v/>
      </c>
      <c r="K570" s="12" t="str">
        <v/>
      </c>
    </row>
    <row r="571">
      <c r="A571" s="7" t="str">
        <v>MARF060 Apply basic survival skills in the event of vessel abandonment</v>
      </c>
      <c r="B571" s="7" t="str">
        <v>Knowledge Evidence</v>
      </c>
      <c r="C571" s="7" t="str">
        <v>K50</v>
      </c>
      <c r="D571" s="8" t="str">
        <v>Appropriate strategies for countering these threats</v>
      </c>
      <c r="E571" s="7" t="str">
        <v/>
      </c>
      <c r="F571" s="7" t="str">
        <f>5-COUNTBLANK(G571:K571)</f>
        <v/>
      </c>
      <c r="G571" s="7" t="str">
        <v/>
      </c>
      <c r="H571" s="7" t="str">
        <v/>
      </c>
      <c r="I571" s="7" t="str">
        <v/>
      </c>
      <c r="J571" s="7" t="str">
        <v/>
      </c>
      <c r="K571" s="7" t="str">
        <v/>
      </c>
    </row>
    <row r="572">
      <c r="A572" s="9" t="str">
        <v>MARF060 Apply basic survival skills in the event of vessel abandonment</v>
      </c>
      <c r="B572" s="10" t="str">
        <v>Knowledge Evidence</v>
      </c>
      <c r="C572" s="10" t="str">
        <v>K51</v>
      </c>
      <c r="D572" s="11" t="str">
        <v>How to minimise dangers</v>
      </c>
      <c r="E572" s="10" t="str">
        <v/>
      </c>
      <c r="F572" s="10" t="str">
        <f>5-COUNTBLANK(G572:K572)</f>
        <v/>
      </c>
      <c r="G572" s="10" t="str">
        <v/>
      </c>
      <c r="H572" s="10" t="str">
        <v/>
      </c>
      <c r="I572" s="10" t="str">
        <v/>
      </c>
      <c r="J572" s="10" t="str">
        <v/>
      </c>
      <c r="K572" s="12" t="str">
        <v/>
      </c>
    </row>
    <row r="573">
      <c r="A573" s="7" t="str">
        <v>MARF060 Apply basic survival skills in the event of vessel abandonment</v>
      </c>
      <c r="B573" s="7" t="str">
        <v>Knowledge Evidence</v>
      </c>
      <c r="C573" s="7" t="str">
        <v>K52</v>
      </c>
      <c r="D573" s="8" t="str">
        <v>Emergency position indicating radio beacons (EPIRBs)</v>
      </c>
      <c r="E573" s="7" t="str">
        <v/>
      </c>
      <c r="F573" s="7" t="str">
        <f>5-COUNTBLANK(G573:K573)</f>
        <v/>
      </c>
      <c r="G573" s="7" t="str">
        <v/>
      </c>
      <c r="H573" s="7" t="str">
        <v/>
      </c>
      <c r="I573" s="7" t="str">
        <v/>
      </c>
      <c r="J573" s="7" t="str">
        <v/>
      </c>
      <c r="K573" s="7" t="str">
        <v/>
      </c>
    </row>
    <row r="574">
      <c r="A574" s="9" t="str">
        <v>MARF060 Apply basic survival skills in the event of vessel abandonment</v>
      </c>
      <c r="B574" s="10" t="str">
        <v>Knowledge Evidence</v>
      </c>
      <c r="C574" s="10" t="str">
        <v>K53</v>
      </c>
      <c r="D574" s="11" t="str">
        <v>Immersion suits</v>
      </c>
      <c r="E574" s="10" t="str">
        <v/>
      </c>
      <c r="F574" s="10" t="str">
        <f>5-COUNTBLANK(G574:K574)</f>
        <v/>
      </c>
      <c r="G574" s="10" t="str">
        <v/>
      </c>
      <c r="H574" s="10" t="str">
        <v/>
      </c>
      <c r="I574" s="10" t="str">
        <v/>
      </c>
      <c r="J574" s="10" t="str">
        <v/>
      </c>
      <c r="K574" s="12" t="str">
        <v/>
      </c>
    </row>
    <row r="575">
      <c r="A575" s="7" t="str">
        <v>MARF060 Apply basic survival skills in the event of vessel abandonment</v>
      </c>
      <c r="B575" s="7" t="str">
        <v>Knowledge Evidence</v>
      </c>
      <c r="C575" s="7" t="str">
        <v>K54</v>
      </c>
      <c r="D575" s="8" t="str">
        <v>Search and Rescue Transponder (SARTs)</v>
      </c>
      <c r="E575" s="7" t="str">
        <v/>
      </c>
      <c r="F575" s="7" t="str">
        <f>5-COUNTBLANK(G575:K575)</f>
        <v/>
      </c>
      <c r="G575" s="7" t="str">
        <v/>
      </c>
      <c r="H575" s="7" t="str">
        <v/>
      </c>
      <c r="I575" s="7" t="str">
        <v/>
      </c>
      <c r="J575" s="7" t="str">
        <v/>
      </c>
      <c r="K575" s="7" t="str">
        <v/>
      </c>
    </row>
  </sheetData>
  <autoFilter ref="A2:K575"/>
  <mergeCells count="8">
    <mergeCell ref="A1:A2"/>
    <mergeCell ref="B1:B2"/>
    <mergeCell ref="C1:C2"/>
    <mergeCell ref="D1:D2"/>
    <mergeCell ref="E1:E2"/>
    <mergeCell ref="F1:F2"/>
    <mergeCell ref="G1:H1"/>
    <mergeCell ref="I1:K1"/>
  </mergeCells>
  <ignoredErrors>
    <ignoredError numberStoredAsText="1" sqref="A1:K575"/>
  </ignoredErrors>
</worksheet>
</file>

<file path=xl/worksheets/sheet2.xml><?xml version="1.0" encoding="utf-8"?>
<worksheet xmlns="http://schemas.openxmlformats.org/spreadsheetml/2006/main" xmlns:r="http://schemas.openxmlformats.org/officeDocument/2006/relationships">
  <dimension ref="A1:M1986"/>
  <sheetViews>
    <sheetView workbookViewId="0"/>
  </sheetViews>
  <cols>
    <col min="1" max="1" width="80.83203125" customWidth="1"/>
    <col min="2" max="2" width="60.83203125" customWidth="1"/>
    <col min="3" max="3" width="14.83203125" customWidth="1"/>
    <col min="4" max="4" width="100.83203125" customWidth="1"/>
    <col min="5" max="5" width="18.83203125" customWidth="1"/>
    <col min="6" max="6" width="10.83203125" customWidth="1"/>
    <col min="7" max="7" width="21.83203125" customWidth="1"/>
    <col min="8" max="8" width="20.83203125" customWidth="1"/>
    <col min="9" max="9" width="21.83203125" customWidth="1"/>
    <col min="10" max="10" width="23.83203125" customWidth="1"/>
    <col min="11" max="11" width="20.83203125" customWidth="1"/>
    <col min="12" max="12" width="20.83203125" customWidth="1"/>
    <col min="13" max="13" width="21.83203125" customWidth="1"/>
  </cols>
  <sheetData>
    <row r="1">
      <c r="A1" s="3" t="str">
        <v>Unit</v>
      </c>
      <c r="B1" s="3" t="str">
        <v>Element</v>
      </c>
      <c r="C1" s="3" t="str">
        <v>Criteria/Evidence</v>
      </c>
      <c r="D1" s="3" t="str">
        <v>Performance Criteria</v>
      </c>
      <c r="E1" s="3" t="str">
        <v>AMPA Conditions</v>
      </c>
      <c r="F1" s="3" t="str">
        <v>Mapping Count</v>
      </c>
      <c r="G1" s="4" t="str">
        <v>Knowledge Assessment/s</v>
      </c>
      <c r="H1" s="3" t="str">
        <v/>
      </c>
      <c r="I1" s="5" t="str">
        <v>Performance Assessment/s</v>
      </c>
      <c r="J1" s="3" t="str">
        <v/>
      </c>
      <c r="K1" s="3" t="str">
        <v/>
      </c>
      <c r="L1" s="3" t="str">
        <v/>
      </c>
      <c r="M1" s="3" t="str">
        <v/>
      </c>
    </row>
    <row r="2">
      <c r="A2" s="3" t="str">
        <v>Unit</v>
      </c>
      <c r="B2" s="3" t="str">
        <v>Element</v>
      </c>
      <c r="C2" s="3" t="str">
        <v>Criteria/Evidence</v>
      </c>
      <c r="D2" s="3" t="str">
        <v>Performance Criteria</v>
      </c>
      <c r="E2" s="3" t="str">
        <v>AMPA Conditions</v>
      </c>
      <c r="F2" s="6" t="str">
        <v>Mapping Count</v>
      </c>
      <c r="G2" s="6" t="str">
        <v xml:space="preserve">Knowledge Coxswain Deck </v>
      </c>
      <c r="H2" s="6" t="str">
        <v xml:space="preserve">Seamanship Knowledge </v>
      </c>
      <c r="I2" s="6" t="str">
        <v>Watchkeeping (Open book)</v>
      </c>
      <c r="J2" s="6" t="str">
        <v>Watchkeeping (Closed book)</v>
      </c>
      <c r="K2" s="6" t="str">
        <v>Vessel</v>
      </c>
      <c r="L2" s="6" t="str">
        <v>Classroom</v>
      </c>
      <c r="M2" s="6" t="str">
        <v>Readiness for assessment</v>
      </c>
    </row>
    <row r="3">
      <c r="A3" s="7" t="str">
        <v>MARC033 Complete engine room tasks</v>
      </c>
      <c r="B3" s="7" t="str">
        <v>1. Plan tasks</v>
      </c>
      <c r="C3" s="7" t="str">
        <v>1.1</v>
      </c>
      <c r="D3" s="8" t="str">
        <v>Work plan is developed and sequenced in conjunction with others involved in or affected by work plan, according to organisational procedures</v>
      </c>
      <c r="E3" s="7" t="str">
        <v/>
      </c>
      <c r="F3" s="7" t="str">
        <f>7-COUNTBLANK(G3:M3)</f>
        <v/>
      </c>
      <c r="G3" s="7" t="str">
        <v/>
      </c>
      <c r="H3" s="7" t="str">
        <v/>
      </c>
      <c r="I3" s="7" t="str">
        <v/>
      </c>
      <c r="J3" s="7" t="str">
        <v/>
      </c>
      <c r="K3" s="7" t="str">
        <v/>
      </c>
      <c r="L3" s="7" t="str">
        <v/>
      </c>
      <c r="M3" s="7" t="str">
        <v/>
      </c>
    </row>
    <row r="4">
      <c r="A4" s="9" t="str">
        <v>MARC033 Complete engine room tasks</v>
      </c>
      <c r="B4" s="10" t="str">
        <v>1. Plan tasks</v>
      </c>
      <c r="C4" s="10" t="str">
        <v>1.2</v>
      </c>
      <c r="D4" s="11" t="str">
        <v>Timelines, jobs and work priorities are confirmed with Master and other relevant authorities, as required</v>
      </c>
      <c r="E4" s="10" t="str">
        <v/>
      </c>
      <c r="F4" s="10" t="str">
        <f>7-COUNTBLANK(G4:M4)</f>
        <v/>
      </c>
      <c r="G4" s="10" t="str">
        <v/>
      </c>
      <c r="H4" s="10" t="str">
        <v/>
      </c>
      <c r="I4" s="10" t="str">
        <v/>
      </c>
      <c r="J4" s="10" t="str">
        <v/>
      </c>
      <c r="K4" s="10" t="str">
        <v/>
      </c>
      <c r="L4" s="10" t="str">
        <v/>
      </c>
      <c r="M4" s="12" t="str">
        <v/>
      </c>
    </row>
    <row r="5">
      <c r="A5" s="7" t="str">
        <v>MARC033 Complete engine room tasks</v>
      </c>
      <c r="B5" s="7" t="str">
        <v>2. Conduct refuelling operations</v>
      </c>
      <c r="C5" s="7" t="str">
        <v>2.1</v>
      </c>
      <c r="D5" s="8" t="str">
        <v>Tank levels are correctly measured and reported before and after fuelling operations</v>
      </c>
      <c r="E5" s="7" t="str">
        <v/>
      </c>
      <c r="F5" s="7" t="str">
        <f>7-COUNTBLANK(G5:M5)</f>
        <v/>
      </c>
      <c r="G5" s="7" t="str">
        <v/>
      </c>
      <c r="H5" s="7" t="str">
        <v/>
      </c>
      <c r="I5" s="7" t="str">
        <v/>
      </c>
      <c r="J5" s="7" t="str">
        <v/>
      </c>
      <c r="K5" s="7" t="str">
        <v/>
      </c>
      <c r="L5" s="7" t="str">
        <v/>
      </c>
      <c r="M5" s="7" t="str">
        <v/>
      </c>
    </row>
    <row r="6">
      <c r="A6" s="9" t="str">
        <v>MARC033 Complete engine room tasks</v>
      </c>
      <c r="B6" s="10" t="str">
        <v>2. Conduct refuelling operations</v>
      </c>
      <c r="C6" s="10" t="str">
        <v>2.2</v>
      </c>
      <c r="D6" s="11" t="str">
        <v>Fuel capacity is calculated and recorded</v>
      </c>
      <c r="E6" s="10" t="str">
        <v/>
      </c>
      <c r="F6" s="10" t="str">
        <f>7-COUNTBLANK(G6:M6)</f>
        <v/>
      </c>
      <c r="G6" s="10" t="str">
        <v/>
      </c>
      <c r="H6" s="10" t="str">
        <v/>
      </c>
      <c r="I6" s="10" t="str">
        <v/>
      </c>
      <c r="J6" s="10" t="str">
        <v/>
      </c>
      <c r="K6" s="10" t="str">
        <v/>
      </c>
      <c r="L6" s="10" t="str">
        <v/>
      </c>
      <c r="M6" s="12" t="str">
        <v/>
      </c>
    </row>
    <row r="7">
      <c r="A7" s="7" t="str">
        <v>MARC033 Complete engine room tasks</v>
      </c>
      <c r="B7" s="7" t="str">
        <v>2. Conduct refuelling operations</v>
      </c>
      <c r="C7" s="7" t="str">
        <v>2.3</v>
      </c>
      <c r="D7" s="8" t="str">
        <v>Tools and equipment are selected and checked for serviceability</v>
      </c>
      <c r="E7" s="7" t="str">
        <v/>
      </c>
      <c r="F7" s="7" t="str">
        <f>7-COUNTBLANK(G7:M7)</f>
        <v/>
      </c>
      <c r="G7" s="7" t="str">
        <v/>
      </c>
      <c r="H7" s="7" t="str">
        <v/>
      </c>
      <c r="I7" s="7" t="str">
        <v/>
      </c>
      <c r="J7" s="7" t="str">
        <v/>
      </c>
      <c r="K7" s="7" t="str">
        <v/>
      </c>
      <c r="L7" s="7" t="str">
        <v/>
      </c>
      <c r="M7" s="7" t="str">
        <v/>
      </c>
    </row>
    <row r="8">
      <c r="A8" s="9" t="str">
        <v>MARC033 Complete engine room tasks</v>
      </c>
      <c r="B8" s="10" t="str">
        <v>2. Conduct refuelling operations</v>
      </c>
      <c r="C8" s="10" t="str">
        <v>2.4</v>
      </c>
      <c r="D8" s="11" t="str">
        <v>Safety boundary and signage for refuelling operation are accessed and used</v>
      </c>
      <c r="E8" s="10" t="str">
        <v/>
      </c>
      <c r="F8" s="10" t="str">
        <f>7-COUNTBLANK(G8:M8)</f>
        <v/>
      </c>
      <c r="G8" s="10" t="str">
        <v/>
      </c>
      <c r="H8" s="10" t="str">
        <v/>
      </c>
      <c r="I8" s="10" t="str">
        <v/>
      </c>
      <c r="J8" s="10" t="str">
        <v/>
      </c>
      <c r="K8" s="10" t="str">
        <v/>
      </c>
      <c r="L8" s="10" t="str">
        <v/>
      </c>
      <c r="M8" s="12" t="str">
        <v/>
      </c>
    </row>
    <row r="9">
      <c r="A9" s="7" t="str">
        <v>MARC033 Complete engine room tasks</v>
      </c>
      <c r="B9" s="7" t="str">
        <v>2. Conduct refuelling operations</v>
      </c>
      <c r="C9" s="7" t="str">
        <v>2.5</v>
      </c>
      <c r="D9" s="8" t="str">
        <v>Fire and spill prevention equipment is correctly deployed</v>
      </c>
      <c r="E9" s="7" t="str">
        <v/>
      </c>
      <c r="F9" s="7" t="str">
        <f>7-COUNTBLANK(G9:M9)</f>
        <v/>
      </c>
      <c r="G9" s="7" t="str">
        <v/>
      </c>
      <c r="H9" s="7" t="str">
        <v/>
      </c>
      <c r="I9" s="7" t="str">
        <v/>
      </c>
      <c r="J9" s="7" t="str">
        <v/>
      </c>
      <c r="K9" s="7" t="str">
        <v/>
      </c>
      <c r="L9" s="7" t="str">
        <v/>
      </c>
      <c r="M9" s="7" t="str">
        <v/>
      </c>
    </row>
    <row r="10">
      <c r="A10" s="9" t="str">
        <v>MARC033 Complete engine room tasks</v>
      </c>
      <c r="B10" s="10" t="str">
        <v>2. Conduct refuelling operations</v>
      </c>
      <c r="C10" s="10" t="str">
        <v>2.6</v>
      </c>
      <c r="D10" s="11" t="str">
        <v>Personal protective equipment (PPE) is accessed and used</v>
      </c>
      <c r="E10" s="10" t="str">
        <v/>
      </c>
      <c r="F10" s="10" t="str">
        <f>7-COUNTBLANK(G10:M10)</f>
        <v/>
      </c>
      <c r="G10" s="10" t="str">
        <v/>
      </c>
      <c r="H10" s="10" t="str">
        <v/>
      </c>
      <c r="I10" s="10" t="str">
        <v/>
      </c>
      <c r="J10" s="10" t="str">
        <v/>
      </c>
      <c r="K10" s="10" t="str">
        <v/>
      </c>
      <c r="L10" s="10" t="str">
        <v/>
      </c>
      <c r="M10" s="12" t="str">
        <v/>
      </c>
    </row>
    <row r="11">
      <c r="A11" s="7" t="str">
        <v>MARC033 Complete engine room tasks</v>
      </c>
      <c r="B11" s="7" t="str">
        <v>2. Conduct refuelling operations</v>
      </c>
      <c r="C11" s="7" t="str">
        <v>2.7</v>
      </c>
      <c r="D11" s="8" t="str">
        <v>Refuelling operations are performed safely and effective communication is maintained with relevant personnel to ensure safety and integrity of vessel and crew</v>
      </c>
      <c r="E11" s="7" t="str">
        <v/>
      </c>
      <c r="F11" s="7" t="str">
        <f>7-COUNTBLANK(G11:M11)</f>
        <v/>
      </c>
      <c r="G11" s="7" t="str">
        <v/>
      </c>
      <c r="H11" s="7" t="str">
        <v/>
      </c>
      <c r="I11" s="7" t="str">
        <v/>
      </c>
      <c r="J11" s="7" t="str">
        <v/>
      </c>
      <c r="K11" s="7" t="str">
        <v/>
      </c>
      <c r="L11" s="7" t="str">
        <v/>
      </c>
      <c r="M11" s="7" t="str">
        <v/>
      </c>
    </row>
    <row r="12">
      <c r="A12" s="9" t="str">
        <v>MARC033 Complete engine room tasks</v>
      </c>
      <c r="B12" s="10" t="str">
        <v>2. Conduct refuelling operations</v>
      </c>
      <c r="C12" s="10" t="str">
        <v>2.8</v>
      </c>
      <c r="D12" s="11" t="str">
        <v>Appropriate action is taken to handle incidents arising during fuelling operations according to organisational procedures and regulatory requirements</v>
      </c>
      <c r="E12" s="10" t="str">
        <v/>
      </c>
      <c r="F12" s="10" t="str">
        <f>7-COUNTBLANK(G12:M12)</f>
        <v/>
      </c>
      <c r="G12" s="10" t="str">
        <v/>
      </c>
      <c r="H12" s="10" t="str">
        <v/>
      </c>
      <c r="I12" s="10" t="str">
        <v/>
      </c>
      <c r="J12" s="10" t="str">
        <v/>
      </c>
      <c r="K12" s="10" t="str">
        <v/>
      </c>
      <c r="L12" s="10" t="str">
        <v/>
      </c>
      <c r="M12" s="12" t="str">
        <v/>
      </c>
    </row>
    <row r="13">
      <c r="A13" s="7" t="str">
        <v>MARC033 Complete engine room tasks</v>
      </c>
      <c r="B13" s="7" t="str">
        <v>3. Maintain stock and consumables</v>
      </c>
      <c r="C13" s="7" t="str">
        <v>3.1</v>
      </c>
      <c r="D13" s="8" t="str">
        <v>Stock levels and consumables are monitored and maintained at required levels</v>
      </c>
      <c r="E13" s="7" t="str">
        <v/>
      </c>
      <c r="F13" s="7" t="str">
        <f>7-COUNTBLANK(G13:M13)</f>
        <v/>
      </c>
      <c r="G13" s="7" t="str">
        <v/>
      </c>
      <c r="H13" s="7" t="str">
        <v/>
      </c>
      <c r="I13" s="7" t="str">
        <v/>
      </c>
      <c r="J13" s="7" t="str">
        <v/>
      </c>
      <c r="K13" s="7" t="str">
        <v/>
      </c>
      <c r="L13" s="7" t="str">
        <v/>
      </c>
      <c r="M13" s="7" t="str">
        <v/>
      </c>
    </row>
    <row r="14">
      <c r="A14" s="9" t="str">
        <v>MARC033 Complete engine room tasks</v>
      </c>
      <c r="B14" s="10" t="str">
        <v>3. Maintain stock and consumables</v>
      </c>
      <c r="C14" s="10" t="str">
        <v>3.2</v>
      </c>
      <c r="D14" s="11" t="str">
        <v>Stock and consumables are reordered as required</v>
      </c>
      <c r="E14" s="10" t="str">
        <v/>
      </c>
      <c r="F14" s="10" t="str">
        <f>7-COUNTBLANK(G14:M14)</f>
        <v/>
      </c>
      <c r="G14" s="10" t="str">
        <v/>
      </c>
      <c r="H14" s="10" t="str">
        <v/>
      </c>
      <c r="I14" s="10" t="str">
        <v/>
      </c>
      <c r="J14" s="10" t="str">
        <v/>
      </c>
      <c r="K14" s="10" t="str">
        <v/>
      </c>
      <c r="L14" s="10" t="str">
        <v/>
      </c>
      <c r="M14" s="12" t="str">
        <v/>
      </c>
    </row>
    <row r="15">
      <c r="A15" s="7" t="str">
        <v>MARC033 Complete engine room tasks</v>
      </c>
      <c r="B15" s="7" t="str">
        <v>3. Maintain stock and consumables</v>
      </c>
      <c r="C15" s="7" t="str">
        <v>3.3</v>
      </c>
      <c r="D15" s="8" t="str">
        <v>Records of stock inventories and consumables are maintained and discrepancies are identified</v>
      </c>
      <c r="E15" s="7" t="str">
        <v/>
      </c>
      <c r="F15" s="7" t="str">
        <f>7-COUNTBLANK(G15:M15)</f>
        <v/>
      </c>
      <c r="G15" s="7" t="str">
        <v/>
      </c>
      <c r="H15" s="7" t="str">
        <v/>
      </c>
      <c r="I15" s="7" t="str">
        <v/>
      </c>
      <c r="J15" s="7" t="str">
        <v/>
      </c>
      <c r="K15" s="7" t="str">
        <v/>
      </c>
      <c r="L15" s="7" t="str">
        <v/>
      </c>
      <c r="M15" s="7" t="str">
        <v/>
      </c>
    </row>
    <row r="16">
      <c r="A16" s="9" t="str">
        <v>MARC033 Complete engine room tasks</v>
      </c>
      <c r="B16" s="10" t="str">
        <v>4. Perform general housekeeping tasks</v>
      </c>
      <c r="C16" s="10" t="str">
        <v>4.1</v>
      </c>
      <c r="D16" s="11" t="str">
        <v>Housekeeping tasks are clarified against work plan</v>
      </c>
      <c r="E16" s="10" t="str">
        <v/>
      </c>
      <c r="F16" s="10" t="str">
        <f>7-COUNTBLANK(G16:M16)</f>
        <v/>
      </c>
      <c r="G16" s="10" t="str">
        <v/>
      </c>
      <c r="H16" s="10" t="str">
        <v/>
      </c>
      <c r="I16" s="10" t="str">
        <v/>
      </c>
      <c r="J16" s="10" t="str">
        <v/>
      </c>
      <c r="K16" s="10" t="str">
        <v/>
      </c>
      <c r="L16" s="10" t="str">
        <v/>
      </c>
      <c r="M16" s="12" t="str">
        <v/>
      </c>
    </row>
    <row r="17">
      <c r="A17" s="7" t="str">
        <v>MARC033 Complete engine room tasks</v>
      </c>
      <c r="B17" s="7" t="str">
        <v>4. Perform general housekeeping tasks</v>
      </c>
      <c r="C17" s="7" t="str">
        <v>4.2</v>
      </c>
      <c r="D17" s="8" t="str">
        <v>Appropriate equipment for specific tasks is determined, prepared and used</v>
      </c>
      <c r="E17" s="7" t="str">
        <v/>
      </c>
      <c r="F17" s="7" t="str">
        <f>7-COUNTBLANK(G17:M17)</f>
        <v/>
      </c>
      <c r="G17" s="7" t="str">
        <v/>
      </c>
      <c r="H17" s="7" t="str">
        <v/>
      </c>
      <c r="I17" s="7" t="str">
        <v/>
      </c>
      <c r="J17" s="7" t="str">
        <v/>
      </c>
      <c r="K17" s="7" t="str">
        <v/>
      </c>
      <c r="L17" s="7" t="str">
        <v/>
      </c>
      <c r="M17" s="7" t="str">
        <v/>
      </c>
    </row>
    <row r="18">
      <c r="A18" s="9" t="str">
        <v>MARC033 Complete engine room tasks</v>
      </c>
      <c r="B18" s="10" t="str">
        <v>4. Perform general housekeeping tasks</v>
      </c>
      <c r="C18" s="10" t="str">
        <v>4.3</v>
      </c>
      <c r="D18" s="11" t="str">
        <v>Housekeeping tasks are performed and assessed against task requirements</v>
      </c>
      <c r="E18" s="10" t="str">
        <v/>
      </c>
      <c r="F18" s="10" t="str">
        <f>7-COUNTBLANK(G18:M18)</f>
        <v/>
      </c>
      <c r="G18" s="10" t="str">
        <v/>
      </c>
      <c r="H18" s="10" t="str">
        <v/>
      </c>
      <c r="I18" s="10" t="str">
        <v/>
      </c>
      <c r="J18" s="10" t="str">
        <v/>
      </c>
      <c r="K18" s="10" t="str">
        <v/>
      </c>
      <c r="L18" s="10" t="str">
        <v/>
      </c>
      <c r="M18" s="12" t="str">
        <v/>
      </c>
    </row>
    <row r="19">
      <c r="A19" s="7" t="str">
        <v>MARC033 Complete engine room tasks</v>
      </c>
      <c r="B19" s="7" t="str">
        <v>4. Perform general housekeeping tasks</v>
      </c>
      <c r="C19" s="7" t="str">
        <v>4.4</v>
      </c>
      <c r="D19" s="8" t="str">
        <v>Procedures for handling, storing and disposing of cleaning liquids are implemented according to regulatory requirements</v>
      </c>
      <c r="E19" s="7" t="str">
        <v/>
      </c>
      <c r="F19" s="7" t="str">
        <f>7-COUNTBLANK(G19:M19)</f>
        <v/>
      </c>
      <c r="G19" s="7" t="str">
        <v/>
      </c>
      <c r="H19" s="7" t="str">
        <v/>
      </c>
      <c r="I19" s="7" t="str">
        <v/>
      </c>
      <c r="J19" s="7" t="str">
        <v/>
      </c>
      <c r="K19" s="7" t="str">
        <v/>
      </c>
      <c r="L19" s="7" t="str">
        <v/>
      </c>
      <c r="M19" s="7" t="str">
        <v/>
      </c>
    </row>
    <row r="20">
      <c r="A20" s="9" t="str">
        <v>MARC033 Complete engine room tasks</v>
      </c>
      <c r="B20" s="10" t="str">
        <v>5. Stow and manage flammable and explosive materials</v>
      </c>
      <c r="C20" s="10" t="str">
        <v>5.1</v>
      </c>
      <c r="D20" s="11" t="str">
        <v>Hazards related to flammable and explosive materials are identified</v>
      </c>
      <c r="E20" s="10" t="str">
        <v/>
      </c>
      <c r="F20" s="10" t="str">
        <f>7-COUNTBLANK(G20:M20)</f>
        <v/>
      </c>
      <c r="G20" s="10" t="str">
        <v/>
      </c>
      <c r="H20" s="10" t="str">
        <v/>
      </c>
      <c r="I20" s="10" t="str">
        <v/>
      </c>
      <c r="J20" s="10" t="str">
        <v/>
      </c>
      <c r="K20" s="10" t="str">
        <v/>
      </c>
      <c r="L20" s="10" t="str">
        <v/>
      </c>
      <c r="M20" s="12" t="str">
        <v/>
      </c>
    </row>
    <row r="21">
      <c r="A21" s="7" t="str">
        <v>MARC033 Complete engine room tasks</v>
      </c>
      <c r="B21" s="7" t="str">
        <v>5. Stow and manage flammable and explosive materials</v>
      </c>
      <c r="C21" s="7" t="str">
        <v>5.2</v>
      </c>
      <c r="D21" s="8" t="str">
        <v>Suitability of stowage areas is verified against regulatory requirements and organisational procedures</v>
      </c>
      <c r="E21" s="7" t="str">
        <v/>
      </c>
      <c r="F21" s="7" t="str">
        <f>7-COUNTBLANK(G21:M21)</f>
        <v/>
      </c>
      <c r="G21" s="7" t="str">
        <v/>
      </c>
      <c r="H21" s="7" t="str">
        <v/>
      </c>
      <c r="I21" s="7" t="str">
        <v/>
      </c>
      <c r="J21" s="7" t="str">
        <v/>
      </c>
      <c r="K21" s="7" t="str">
        <v/>
      </c>
      <c r="L21" s="7" t="str">
        <v/>
      </c>
      <c r="M21" s="7" t="str">
        <v/>
      </c>
    </row>
    <row r="22">
      <c r="A22" s="9" t="str">
        <v>MARC033 Complete engine room tasks</v>
      </c>
      <c r="B22" s="10" t="str">
        <v>5. Stow and manage flammable and explosive materials</v>
      </c>
      <c r="C22" s="10" t="str">
        <v>5.3</v>
      </c>
      <c r="D22" s="11" t="str">
        <v>Procedures for safe handling and stowage of flammable and explosive materials are implemented according to regulatory requirements and organisational practices</v>
      </c>
      <c r="E22" s="10" t="str">
        <v/>
      </c>
      <c r="F22" s="10" t="str">
        <f>7-COUNTBLANK(G22:M22)</f>
        <v/>
      </c>
      <c r="G22" s="10" t="str">
        <v/>
      </c>
      <c r="H22" s="10" t="str">
        <v/>
      </c>
      <c r="I22" s="10" t="str">
        <v/>
      </c>
      <c r="J22" s="10" t="str">
        <v/>
      </c>
      <c r="K22" s="10" t="str">
        <v/>
      </c>
      <c r="L22" s="10" t="str">
        <v/>
      </c>
      <c r="M22" s="12" t="str">
        <v/>
      </c>
    </row>
    <row r="23">
      <c r="A23" s="7" t="str">
        <v>MARC033 Complete engine room tasks</v>
      </c>
      <c r="B23" s="7" t="str">
        <v>6. Prepare simple reports</v>
      </c>
      <c r="C23" s="7" t="str">
        <v>6.1</v>
      </c>
      <c r="D23" s="8" t="str">
        <v>Requirements for simple reports are identified</v>
      </c>
      <c r="E23" s="7" t="str">
        <v/>
      </c>
      <c r="F23" s="7" t="str">
        <f>7-COUNTBLANK(G23:M23)</f>
        <v/>
      </c>
      <c r="G23" s="7" t="str">
        <v/>
      </c>
      <c r="H23" s="7" t="str">
        <v/>
      </c>
      <c r="I23" s="7" t="str">
        <v/>
      </c>
      <c r="J23" s="7" t="str">
        <v/>
      </c>
      <c r="K23" s="7" t="str">
        <v/>
      </c>
      <c r="L23" s="7" t="str">
        <v/>
      </c>
      <c r="M23" s="7" t="str">
        <v/>
      </c>
    </row>
    <row r="24">
      <c r="A24" s="9" t="str">
        <v>MARC033 Complete engine room tasks</v>
      </c>
      <c r="B24" s="10" t="str">
        <v>6. Prepare simple reports</v>
      </c>
      <c r="C24" s="10" t="str">
        <v>6.2</v>
      </c>
      <c r="D24" s="11" t="str">
        <v>Information is prepared according to organisational procedures</v>
      </c>
      <c r="E24" s="10" t="str">
        <v/>
      </c>
      <c r="F24" s="10" t="str">
        <f>7-COUNTBLANK(G24:M24)</f>
        <v/>
      </c>
      <c r="G24" s="10" t="str">
        <v/>
      </c>
      <c r="H24" s="10" t="str">
        <v/>
      </c>
      <c r="I24" s="10" t="str">
        <v/>
      </c>
      <c r="J24" s="10" t="str">
        <v/>
      </c>
      <c r="K24" s="10" t="str">
        <v/>
      </c>
      <c r="L24" s="10" t="str">
        <v/>
      </c>
      <c r="M24" s="12" t="str">
        <v/>
      </c>
    </row>
    <row r="25">
      <c r="A25" s="7" t="str">
        <v>MARC033 Complete engine room tasks</v>
      </c>
      <c r="B25" s="7" t="str">
        <v>6. Prepare simple reports</v>
      </c>
      <c r="C25" s="7" t="str">
        <v>6.3</v>
      </c>
      <c r="D25" s="8" t="str">
        <v>Calculations for fuel consumption and voyage duration are completed</v>
      </c>
      <c r="E25" s="7" t="str">
        <v/>
      </c>
      <c r="F25" s="7" t="str">
        <f>7-COUNTBLANK(G25:M25)</f>
        <v/>
      </c>
      <c r="G25" s="7" t="str">
        <v/>
      </c>
      <c r="H25" s="7" t="str">
        <v/>
      </c>
      <c r="I25" s="7" t="str">
        <v/>
      </c>
      <c r="J25" s="7" t="str">
        <v/>
      </c>
      <c r="K25" s="7" t="str">
        <v/>
      </c>
      <c r="L25" s="7" t="str">
        <v/>
      </c>
      <c r="M25" s="7" t="str">
        <v/>
      </c>
    </row>
    <row r="26">
      <c r="A26" s="9" t="str">
        <v>MARC033 Complete engine room tasks</v>
      </c>
      <c r="B26" s="10" t="str">
        <v>6. Prepare simple reports</v>
      </c>
      <c r="C26" s="10" t="str">
        <v>6.4</v>
      </c>
      <c r="D26" s="11" t="str">
        <v>Information is assessed for accuracy, currency and relevance for inclusion in report</v>
      </c>
      <c r="E26" s="10" t="str">
        <v/>
      </c>
      <c r="F26" s="10" t="str">
        <f>7-COUNTBLANK(G26:M26)</f>
        <v/>
      </c>
      <c r="G26" s="10" t="str">
        <v/>
      </c>
      <c r="H26" s="10" t="str">
        <v/>
      </c>
      <c r="I26" s="10" t="str">
        <v/>
      </c>
      <c r="J26" s="10" t="str">
        <v/>
      </c>
      <c r="K26" s="10" t="str">
        <v/>
      </c>
      <c r="L26" s="10" t="str">
        <v/>
      </c>
      <c r="M26" s="12" t="str">
        <v/>
      </c>
    </row>
    <row r="27">
      <c r="A27" s="7" t="str">
        <v>MARC033 Complete engine room tasks</v>
      </c>
      <c r="B27" s="7" t="str">
        <v>6. Prepare simple reports</v>
      </c>
      <c r="C27" s="7" t="str">
        <v>6.5</v>
      </c>
      <c r="D27" s="8" t="str">
        <v>Report is written using appropriate terminology</v>
      </c>
      <c r="E27" s="7" t="str">
        <v/>
      </c>
      <c r="F27" s="7" t="str">
        <f>7-COUNTBLANK(G27:M27)</f>
        <v/>
      </c>
      <c r="G27" s="7" t="str">
        <v/>
      </c>
      <c r="H27" s="7" t="str">
        <v/>
      </c>
      <c r="I27" s="7" t="str">
        <v/>
      </c>
      <c r="J27" s="7" t="str">
        <v/>
      </c>
      <c r="K27" s="7" t="str">
        <v/>
      </c>
      <c r="L27" s="7" t="str">
        <v/>
      </c>
      <c r="M27" s="7" t="str">
        <v/>
      </c>
    </row>
    <row r="28">
      <c r="A28" s="9" t="str">
        <v>MARC033 Complete engine room tasks</v>
      </c>
      <c r="B28" s="10" t="str">
        <v>Performance Evidence</v>
      </c>
      <c r="C28" s="10" t="str">
        <v>P1</v>
      </c>
      <c r="D28" s="11" t="str">
        <v>Applying work health and safety (WHS)/occupational health and safety (OHS) practices, including hazard identification, risk assessment and risk control options</v>
      </c>
      <c r="E28" s="10" t="str">
        <v/>
      </c>
      <c r="F28" s="10" t="str">
        <f>7-COUNTBLANK(G28:M28)</f>
        <v/>
      </c>
      <c r="G28" s="10" t="str">
        <v/>
      </c>
      <c r="H28" s="10" t="str">
        <v/>
      </c>
      <c r="I28" s="10" t="str">
        <v/>
      </c>
      <c r="J28" s="10" t="str">
        <v/>
      </c>
      <c r="K28" s="10" t="str">
        <v/>
      </c>
      <c r="L28" s="10" t="str">
        <v/>
      </c>
      <c r="M28" s="12" t="str">
        <v/>
      </c>
    </row>
    <row r="29" xml:space="preserve">
      <c r="A29" s="7" t="str">
        <v>MARC033 Complete engine room tasks</v>
      </c>
      <c r="B29" s="7" t="str">
        <v>Performance Evidence</v>
      </c>
      <c r="C29" s="7" t="str">
        <v>P2</v>
      </c>
      <c r="D29" s="8" t="str" xml:space="preserve">
        <v xml:space="preserve">Carrying out housekeeping tasks, and:
-	correct disposal of waste
-	pumping of bilges
-	removal or lashing of loose items</v>
      </c>
      <c r="E29" s="7" t="str">
        <v/>
      </c>
      <c r="F29" s="7" t="str">
        <f>7-COUNTBLANK(G29:M29)</f>
        <v/>
      </c>
      <c r="G29" s="7" t="str">
        <v/>
      </c>
      <c r="H29" s="7" t="str">
        <v/>
      </c>
      <c r="I29" s="7" t="str">
        <v/>
      </c>
      <c r="J29" s="7" t="str">
        <v/>
      </c>
      <c r="K29" s="7" t="str">
        <v/>
      </c>
      <c r="L29" s="7" t="str">
        <v/>
      </c>
      <c r="M29" s="7" t="str">
        <v/>
      </c>
    </row>
    <row r="30">
      <c r="A30" s="9" t="str">
        <v>MARC033 Complete engine room tasks</v>
      </c>
      <c r="B30" s="10" t="str">
        <v>Performance Evidence</v>
      </c>
      <c r="C30" s="10" t="str">
        <v>P3</v>
      </c>
      <c r="D30" s="11" t="str">
        <v>Completing all work to specifications</v>
      </c>
      <c r="E30" s="10" t="str">
        <v/>
      </c>
      <c r="F30" s="10" t="str">
        <f>7-COUNTBLANK(G30:M30)</f>
        <v/>
      </c>
      <c r="G30" s="10" t="str">
        <v/>
      </c>
      <c r="H30" s="10" t="str">
        <v/>
      </c>
      <c r="I30" s="10" t="str">
        <v/>
      </c>
      <c r="J30" s="10" t="str">
        <v/>
      </c>
      <c r="K30" s="10" t="str">
        <v/>
      </c>
      <c r="L30" s="10" t="str">
        <v/>
      </c>
      <c r="M30" s="12" t="str">
        <v/>
      </c>
    </row>
    <row r="31" xml:space="preserve">
      <c r="A31" s="7" t="str">
        <v>MARC033 Complete engine room tasks</v>
      </c>
      <c r="B31" s="7" t="str">
        <v>Performance Evidence</v>
      </c>
      <c r="C31" s="7" t="str">
        <v>P4</v>
      </c>
      <c r="D31" s="8" t="str" xml:space="preserve">
        <v xml:space="preserve">Converting and:
-	fractions to decimals
-	units to multiples of base units</v>
      </c>
      <c r="E31" s="7" t="str">
        <v/>
      </c>
      <c r="F31" s="7" t="str">
        <f>7-COUNTBLANK(G31:M31)</f>
        <v/>
      </c>
      <c r="G31" s="7" t="str">
        <v/>
      </c>
      <c r="H31" s="7" t="str">
        <v/>
      </c>
      <c r="I31" s="7" t="str">
        <v/>
      </c>
      <c r="J31" s="7" t="str">
        <v/>
      </c>
      <c r="K31" s="7" t="str">
        <v/>
      </c>
      <c r="L31" s="7" t="str">
        <v/>
      </c>
      <c r="M31" s="7" t="str">
        <v/>
      </c>
    </row>
    <row r="32">
      <c r="A32" s="9" t="str">
        <v>MARC033 Complete engine room tasks</v>
      </c>
      <c r="B32" s="10" t="str">
        <v>Performance Evidence</v>
      </c>
      <c r="C32" s="10" t="str">
        <v>P5</v>
      </c>
      <c r="D32" s="11" t="str">
        <v>Keeping running and maintenance logs</v>
      </c>
      <c r="E32" s="10" t="str">
        <v/>
      </c>
      <c r="F32" s="10" t="str">
        <f>7-COUNTBLANK(G32:M32)</f>
        <v/>
      </c>
      <c r="G32" s="10" t="str">
        <v/>
      </c>
      <c r="H32" s="10" t="str">
        <v/>
      </c>
      <c r="I32" s="10" t="str">
        <v/>
      </c>
      <c r="J32" s="10" t="str">
        <v/>
      </c>
      <c r="K32" s="10" t="str">
        <v/>
      </c>
      <c r="L32" s="10" t="str">
        <v/>
      </c>
      <c r="M32" s="12" t="str">
        <v/>
      </c>
    </row>
    <row r="33" xml:space="preserve">
      <c r="A33" s="7" t="str">
        <v>MARC033 Complete engine room tasks</v>
      </c>
      <c r="B33" s="7" t="str">
        <v>Performance Evidence</v>
      </c>
      <c r="C33" s="7" t="str">
        <v>P6</v>
      </c>
      <c r="D33" s="8" t="str" xml:space="preserve">
        <v xml:space="preserve">Performing calculations involving and:
-	consumption of fuel and lubricating oil, hourly fuel consumption, theoretical steaming times and distances
-	volume and capacity of regular shaped tanks</v>
      </c>
      <c r="E33" s="7" t="str">
        <v/>
      </c>
      <c r="F33" s="7" t="str">
        <f>7-COUNTBLANK(G33:M33)</f>
        <v/>
      </c>
      <c r="G33" s="7" t="str">
        <v/>
      </c>
      <c r="H33" s="7" t="str">
        <v/>
      </c>
      <c r="I33" s="7" t="str">
        <v/>
      </c>
      <c r="J33" s="7" t="str">
        <v/>
      </c>
      <c r="K33" s="7" t="str">
        <v/>
      </c>
      <c r="L33" s="7" t="str">
        <v/>
      </c>
      <c r="M33" s="7" t="str">
        <v/>
      </c>
    </row>
    <row r="34">
      <c r="A34" s="9" t="str">
        <v>MARC033 Complete engine room tasks</v>
      </c>
      <c r="B34" s="10" t="str">
        <v>Performance Evidence</v>
      </c>
      <c r="C34" s="10" t="str">
        <v>P7</v>
      </c>
      <c r="D34" s="11" t="str">
        <v>Sequencing tasks</v>
      </c>
      <c r="E34" s="10" t="str">
        <v/>
      </c>
      <c r="F34" s="10" t="str">
        <f>7-COUNTBLANK(G34:M34)</f>
        <v/>
      </c>
      <c r="G34" s="10" t="str">
        <v/>
      </c>
      <c r="H34" s="10" t="str">
        <v/>
      </c>
      <c r="I34" s="10" t="str">
        <v/>
      </c>
      <c r="J34" s="10" t="str">
        <v/>
      </c>
      <c r="K34" s="10" t="str">
        <v/>
      </c>
      <c r="L34" s="10" t="str">
        <v/>
      </c>
      <c r="M34" s="12" t="str">
        <v/>
      </c>
    </row>
    <row r="35">
      <c r="A35" s="7" t="str">
        <v>MARC033 Complete engine room tasks</v>
      </c>
      <c r="B35" s="7" t="str">
        <v>Performance Evidence</v>
      </c>
      <c r="C35" s="7" t="str">
        <v>P8</v>
      </c>
      <c r="D35" s="8" t="str">
        <v>Writing simple reports.</v>
      </c>
      <c r="E35" s="7" t="str">
        <v/>
      </c>
      <c r="F35" s="7" t="str">
        <f>7-COUNTBLANK(G35:M35)</f>
        <v/>
      </c>
      <c r="G35" s="7" t="str">
        <v/>
      </c>
      <c r="H35" s="7" t="str">
        <v/>
      </c>
      <c r="I35" s="7" t="str">
        <v/>
      </c>
      <c r="J35" s="7" t="str">
        <v/>
      </c>
      <c r="K35" s="7" t="str">
        <v/>
      </c>
      <c r="L35" s="7" t="str">
        <v/>
      </c>
      <c r="M35" s="7" t="str">
        <v/>
      </c>
    </row>
    <row r="36">
      <c r="A36" s="9" t="str">
        <v>MARC033 Complete engine room tasks</v>
      </c>
      <c r="B36" s="10" t="str">
        <v>Performance Evidence</v>
      </c>
      <c r="C36" s="10" t="str">
        <v>P9</v>
      </c>
      <c r="D36" s="11" t="str">
        <v>Correct disposal of waste</v>
      </c>
      <c r="E36" s="10" t="str">
        <v/>
      </c>
      <c r="F36" s="10" t="str">
        <f>7-COUNTBLANK(G36:M36)</f>
        <v/>
      </c>
      <c r="G36" s="10" t="str">
        <v/>
      </c>
      <c r="H36" s="10" t="str">
        <v/>
      </c>
      <c r="I36" s="10" t="str">
        <v/>
      </c>
      <c r="J36" s="10" t="str">
        <v/>
      </c>
      <c r="K36" s="10" t="str">
        <v/>
      </c>
      <c r="L36" s="10" t="str">
        <v/>
      </c>
      <c r="M36" s="12" t="str">
        <v/>
      </c>
    </row>
    <row r="37">
      <c r="A37" s="7" t="str">
        <v>MARC033 Complete engine room tasks</v>
      </c>
      <c r="B37" s="7" t="str">
        <v>Performance Evidence</v>
      </c>
      <c r="C37" s="7" t="str">
        <v>P10</v>
      </c>
      <c r="D37" s="8" t="str">
        <v>Pumping of bilges</v>
      </c>
      <c r="E37" s="7" t="str">
        <v/>
      </c>
      <c r="F37" s="7" t="str">
        <f>7-COUNTBLANK(G37:M37)</f>
        <v/>
      </c>
      <c r="G37" s="7" t="str">
        <v/>
      </c>
      <c r="H37" s="7" t="str">
        <v/>
      </c>
      <c r="I37" s="7" t="str">
        <v/>
      </c>
      <c r="J37" s="7" t="str">
        <v/>
      </c>
      <c r="K37" s="7" t="str">
        <v/>
      </c>
      <c r="L37" s="7" t="str">
        <v/>
      </c>
      <c r="M37" s="7" t="str">
        <v/>
      </c>
    </row>
    <row r="38">
      <c r="A38" s="9" t="str">
        <v>MARC033 Complete engine room tasks</v>
      </c>
      <c r="B38" s="10" t="str">
        <v>Performance Evidence</v>
      </c>
      <c r="C38" s="10" t="str">
        <v>P11</v>
      </c>
      <c r="D38" s="11" t="str">
        <v>Removal or lashing of loose items</v>
      </c>
      <c r="E38" s="10" t="str">
        <v/>
      </c>
      <c r="F38" s="10" t="str">
        <f>7-COUNTBLANK(G38:M38)</f>
        <v/>
      </c>
      <c r="G38" s="10" t="str">
        <v/>
      </c>
      <c r="H38" s="10" t="str">
        <v/>
      </c>
      <c r="I38" s="10" t="str">
        <v/>
      </c>
      <c r="J38" s="10" t="str">
        <v/>
      </c>
      <c r="K38" s="10" t="str">
        <v/>
      </c>
      <c r="L38" s="10" t="str">
        <v/>
      </c>
      <c r="M38" s="12" t="str">
        <v/>
      </c>
    </row>
    <row r="39">
      <c r="A39" s="7" t="str">
        <v>MARC033 Complete engine room tasks</v>
      </c>
      <c r="B39" s="7" t="str">
        <v>Performance Evidence</v>
      </c>
      <c r="C39" s="7" t="str">
        <v>P12</v>
      </c>
      <c r="D39" s="8" t="str">
        <v>Fractions to decimals</v>
      </c>
      <c r="E39" s="7" t="str">
        <v/>
      </c>
      <c r="F39" s="7" t="str">
        <f>7-COUNTBLANK(G39:M39)</f>
        <v/>
      </c>
      <c r="G39" s="7" t="str">
        <v/>
      </c>
      <c r="H39" s="7" t="str">
        <v/>
      </c>
      <c r="I39" s="7" t="str">
        <v/>
      </c>
      <c r="J39" s="7" t="str">
        <v/>
      </c>
      <c r="K39" s="7" t="str">
        <v/>
      </c>
      <c r="L39" s="7" t="str">
        <v/>
      </c>
      <c r="M39" s="7" t="str">
        <v/>
      </c>
    </row>
    <row r="40">
      <c r="A40" s="9" t="str">
        <v>MARC033 Complete engine room tasks</v>
      </c>
      <c r="B40" s="10" t="str">
        <v>Performance Evidence</v>
      </c>
      <c r="C40" s="10" t="str">
        <v>P13</v>
      </c>
      <c r="D40" s="11" t="str">
        <v>Units to multiples of base units</v>
      </c>
      <c r="E40" s="10" t="str">
        <v/>
      </c>
      <c r="F40" s="10" t="str">
        <f>7-COUNTBLANK(G40:M40)</f>
        <v/>
      </c>
      <c r="G40" s="10" t="str">
        <v/>
      </c>
      <c r="H40" s="10" t="str">
        <v/>
      </c>
      <c r="I40" s="10" t="str">
        <v/>
      </c>
      <c r="J40" s="10" t="str">
        <v/>
      </c>
      <c r="K40" s="10" t="str">
        <v/>
      </c>
      <c r="L40" s="10" t="str">
        <v/>
      </c>
      <c r="M40" s="12" t="str">
        <v/>
      </c>
    </row>
    <row r="41">
      <c r="A41" s="7" t="str">
        <v>MARC033 Complete engine room tasks</v>
      </c>
      <c r="B41" s="7" t="str">
        <v>Performance Evidence</v>
      </c>
      <c r="C41" s="7" t="str">
        <v>P14</v>
      </c>
      <c r="D41" s="8" t="str">
        <v>Consumption of fuel and lubricating oil, hourly fuel consumption, theoretical steaming times and distances</v>
      </c>
      <c r="E41" s="7" t="str">
        <v/>
      </c>
      <c r="F41" s="7" t="str">
        <f>7-COUNTBLANK(G41:M41)</f>
        <v/>
      </c>
      <c r="G41" s="7" t="str">
        <v/>
      </c>
      <c r="H41" s="7" t="str">
        <v/>
      </c>
      <c r="I41" s="7" t="str">
        <v/>
      </c>
      <c r="J41" s="7" t="str">
        <v/>
      </c>
      <c r="K41" s="7" t="str">
        <v/>
      </c>
      <c r="L41" s="7" t="str">
        <v/>
      </c>
      <c r="M41" s="7" t="str">
        <v/>
      </c>
    </row>
    <row r="42">
      <c r="A42" s="9" t="str">
        <v>MARC033 Complete engine room tasks</v>
      </c>
      <c r="B42" s="10" t="str">
        <v>Performance Evidence</v>
      </c>
      <c r="C42" s="10" t="str">
        <v>P15</v>
      </c>
      <c r="D42" s="11" t="str">
        <v>Volume and capacity of regular shaped tanks</v>
      </c>
      <c r="E42" s="10" t="str">
        <v/>
      </c>
      <c r="F42" s="10" t="str">
        <f>7-COUNTBLANK(G42:M42)</f>
        <v/>
      </c>
      <c r="G42" s="10" t="str">
        <v/>
      </c>
      <c r="H42" s="10" t="str">
        <v/>
      </c>
      <c r="I42" s="10" t="str">
        <v/>
      </c>
      <c r="J42" s="10" t="str">
        <v/>
      </c>
      <c r="K42" s="10" t="str">
        <v/>
      </c>
      <c r="L42" s="10" t="str">
        <v/>
      </c>
      <c r="M42" s="12" t="str">
        <v/>
      </c>
    </row>
    <row r="43" xml:space="preserve">
      <c r="A43" s="7" t="str">
        <v>MARC033 Complete engine room tasks</v>
      </c>
      <c r="B43" s="7" t="str">
        <v>Knowledge Evidence</v>
      </c>
      <c r="C43" s="7" t="str">
        <v>K1</v>
      </c>
      <c r="D43" s="8" t="str" xml:space="preserve">
        <v xml:space="preserve">Appropriate actions to address the following incidents during refuelling operations includes:
-	fire
-	spillage on board
-	spillage over the side</v>
      </c>
      <c r="E43" s="7" t="str">
        <v/>
      </c>
      <c r="F43" s="7" t="str">
        <f>7-COUNTBLANK(G43:M43)</f>
        <v/>
      </c>
      <c r="G43" s="7" t="str">
        <v/>
      </c>
      <c r="H43" s="7" t="str">
        <v/>
      </c>
      <c r="I43" s="7" t="str">
        <v/>
      </c>
      <c r="J43" s="7" t="str">
        <v/>
      </c>
      <c r="K43" s="7" t="str">
        <v/>
      </c>
      <c r="L43" s="7" t="str">
        <v/>
      </c>
      <c r="M43" s="7" t="str">
        <v/>
      </c>
    </row>
    <row r="44">
      <c r="A44" s="9" t="str">
        <v>MARC033 Complete engine room tasks</v>
      </c>
      <c r="B44" s="10" t="str">
        <v>Knowledge Evidence</v>
      </c>
      <c r="C44" s="10" t="str">
        <v>K2</v>
      </c>
      <c r="D44" s="11" t="str">
        <v>Common International System of Units (SI units), such as kilogram, tonne, litre and metre</v>
      </c>
      <c r="E44" s="10" t="str">
        <v/>
      </c>
      <c r="F44" s="10" t="str">
        <f>7-COUNTBLANK(G44:M44)</f>
        <v/>
      </c>
      <c r="G44" s="10" t="str">
        <v/>
      </c>
      <c r="H44" s="10" t="str">
        <v/>
      </c>
      <c r="I44" s="10" t="str">
        <v/>
      </c>
      <c r="J44" s="10" t="str">
        <v/>
      </c>
      <c r="K44" s="10" t="str">
        <v/>
      </c>
      <c r="L44" s="10" t="str">
        <v/>
      </c>
      <c r="M44" s="12" t="str">
        <v/>
      </c>
    </row>
    <row r="45" xml:space="preserve">
      <c r="A45" s="7" t="str">
        <v>MARC033 Complete engine room tasks</v>
      </c>
      <c r="B45" s="7" t="str">
        <v>Knowledge Evidence</v>
      </c>
      <c r="C45" s="7" t="str">
        <v>K3</v>
      </c>
      <c r="D45" s="8" t="str" xml:space="preserve">
        <v xml:space="preserve">Correct storage and use of includes:
-	chemicals
-	equipment
-	tools</v>
      </c>
      <c r="E45" s="7" t="str">
        <v/>
      </c>
      <c r="F45" s="7" t="str">
        <f>7-COUNTBLANK(G45:M45)</f>
        <v/>
      </c>
      <c r="G45" s="7" t="str">
        <v/>
      </c>
      <c r="H45" s="7" t="str">
        <v/>
      </c>
      <c r="I45" s="7" t="str">
        <v/>
      </c>
      <c r="J45" s="7" t="str">
        <v/>
      </c>
      <c r="K45" s="7" t="str">
        <v/>
      </c>
      <c r="L45" s="7" t="str">
        <v/>
      </c>
      <c r="M45" s="7" t="str">
        <v/>
      </c>
    </row>
    <row r="46" xml:space="preserve">
      <c r="A46" s="9" t="str">
        <v>MARC033 Complete engine room tasks</v>
      </c>
      <c r="B46" s="10" t="str">
        <v>Knowledge Evidence</v>
      </c>
      <c r="C46" s="10" t="str">
        <v>K4</v>
      </c>
      <c r="D46" s="11" t="str" xml:space="preserve">
        <v xml:space="preserve">Hazards related to flammable and explosive materials, includes:
-	battery generated gases
-	chemicals
-	fuels
-	liquefied petroleum gas (LPG)
-	lubricating oils
-	oil soaked rags (spontaneous combustion)</v>
      </c>
      <c r="E46" s="10" t="str">
        <v/>
      </c>
      <c r="F46" s="10" t="str">
        <f>7-COUNTBLANK(G46:M46)</f>
        <v/>
      </c>
      <c r="G46" s="10" t="str">
        <v/>
      </c>
      <c r="H46" s="10" t="str">
        <v/>
      </c>
      <c r="I46" s="10" t="str">
        <v/>
      </c>
      <c r="J46" s="10" t="str">
        <v/>
      </c>
      <c r="K46" s="10" t="str">
        <v/>
      </c>
      <c r="L46" s="10" t="str">
        <v/>
      </c>
      <c r="M46" s="12" t="str">
        <v/>
      </c>
    </row>
    <row r="47">
      <c r="A47" s="7" t="str">
        <v>MARC033 Complete engine room tasks</v>
      </c>
      <c r="B47" s="7" t="str">
        <v>Knowledge Evidence</v>
      </c>
      <c r="C47" s="7" t="str">
        <v>K5</v>
      </c>
      <c r="D47" s="8" t="str">
        <v>Principles of simple report writing</v>
      </c>
      <c r="E47" s="7" t="str">
        <v/>
      </c>
      <c r="F47" s="7" t="str">
        <f>7-COUNTBLANK(G47:M47)</f>
        <v/>
      </c>
      <c r="G47" s="7" t="str">
        <v/>
      </c>
      <c r="H47" s="7" t="str">
        <v/>
      </c>
      <c r="I47" s="7" t="str">
        <v/>
      </c>
      <c r="J47" s="7" t="str">
        <v/>
      </c>
      <c r="K47" s="7" t="str">
        <v/>
      </c>
      <c r="L47" s="7" t="str">
        <v/>
      </c>
      <c r="M47" s="7" t="str">
        <v/>
      </c>
    </row>
    <row r="48">
      <c r="A48" s="9" t="str">
        <v>MARC033 Complete engine room tasks</v>
      </c>
      <c r="B48" s="10" t="str">
        <v>Knowledge Evidence</v>
      </c>
      <c r="C48" s="10" t="str">
        <v>K6</v>
      </c>
      <c r="D48" s="11" t="str">
        <v>Procedures and requirements for cleaning and housekeeping</v>
      </c>
      <c r="E48" s="10" t="str">
        <v/>
      </c>
      <c r="F48" s="10" t="str">
        <f>7-COUNTBLANK(G48:M48)</f>
        <v/>
      </c>
      <c r="G48" s="10" t="str">
        <v/>
      </c>
      <c r="H48" s="10" t="str">
        <v/>
      </c>
      <c r="I48" s="10" t="str">
        <v/>
      </c>
      <c r="J48" s="10" t="str">
        <v/>
      </c>
      <c r="K48" s="10" t="str">
        <v/>
      </c>
      <c r="L48" s="10" t="str">
        <v/>
      </c>
      <c r="M48" s="12" t="str">
        <v/>
      </c>
    </row>
    <row r="49">
      <c r="A49" s="7" t="str">
        <v>MARC033 Complete engine room tasks</v>
      </c>
      <c r="B49" s="7" t="str">
        <v>Knowledge Evidence</v>
      </c>
      <c r="C49" s="7" t="str">
        <v>K7</v>
      </c>
      <c r="D49" s="8" t="str">
        <v>Procedures for monitoring and maintaining levels, and re-ordering of, stock and consumables</v>
      </c>
      <c r="E49" s="7" t="str">
        <v/>
      </c>
      <c r="F49" s="7" t="str">
        <f>7-COUNTBLANK(G49:M49)</f>
        <v/>
      </c>
      <c r="G49" s="7" t="str">
        <v/>
      </c>
      <c r="H49" s="7" t="str">
        <v/>
      </c>
      <c r="I49" s="7" t="str">
        <v/>
      </c>
      <c r="J49" s="7" t="str">
        <v/>
      </c>
      <c r="K49" s="7" t="str">
        <v/>
      </c>
      <c r="L49" s="7" t="str">
        <v/>
      </c>
      <c r="M49" s="7" t="str">
        <v/>
      </c>
    </row>
    <row r="50">
      <c r="A50" s="9" t="str">
        <v>MARC033 Complete engine room tasks</v>
      </c>
      <c r="B50" s="10" t="str">
        <v>Knowledge Evidence</v>
      </c>
      <c r="C50" s="10" t="str">
        <v>K8</v>
      </c>
      <c r="D50" s="11" t="str">
        <v>Relevant parts of legislation, regulations, codes of practice</v>
      </c>
      <c r="E50" s="10" t="str">
        <v/>
      </c>
      <c r="F50" s="10" t="str">
        <f>7-COUNTBLANK(G50:M50)</f>
        <v/>
      </c>
      <c r="G50" s="10" t="str">
        <v/>
      </c>
      <c r="H50" s="10" t="str">
        <v/>
      </c>
      <c r="I50" s="10" t="str">
        <v/>
      </c>
      <c r="J50" s="10" t="str">
        <v/>
      </c>
      <c r="K50" s="10" t="str">
        <v/>
      </c>
      <c r="L50" s="10" t="str">
        <v/>
      </c>
      <c r="M50" s="12" t="str">
        <v/>
      </c>
    </row>
    <row r="51" xml:space="preserve">
      <c r="A51" s="7" t="str">
        <v>MARC033 Complete engine room tasks</v>
      </c>
      <c r="B51" s="7" t="str">
        <v>Knowledge Evidence</v>
      </c>
      <c r="C51" s="7" t="str">
        <v>K9</v>
      </c>
      <c r="D51" s="8" t="str" xml:space="preserve">
        <v xml:space="preserve">WHS/OHS procedures and practices includes:
-	hazard identification, risk assessment and risk control measures
-	identification of hazardous goods
-	safe handling and stowage of flammable and explosive materials
-	safety data sheets (SDS)/material safety data sheets (MSDS).</v>
      </c>
      <c r="E51" s="7" t="str">
        <v/>
      </c>
      <c r="F51" s="7" t="str">
        <f>7-COUNTBLANK(G51:M51)</f>
        <v/>
      </c>
      <c r="G51" s="7" t="str">
        <v/>
      </c>
      <c r="H51" s="7" t="str">
        <v/>
      </c>
      <c r="I51" s="7" t="str">
        <v/>
      </c>
      <c r="J51" s="7" t="str">
        <v/>
      </c>
      <c r="K51" s="7" t="str">
        <v/>
      </c>
      <c r="L51" s="7" t="str">
        <v/>
      </c>
      <c r="M51" s="7" t="str">
        <v/>
      </c>
    </row>
    <row r="52">
      <c r="A52" s="9" t="str">
        <v>MARC033 Complete engine room tasks</v>
      </c>
      <c r="B52" s="10" t="str">
        <v>Knowledge Evidence</v>
      </c>
      <c r="C52" s="10" t="str">
        <v>K10</v>
      </c>
      <c r="D52" s="11" t="str">
        <v>Fire</v>
      </c>
      <c r="E52" s="10" t="str">
        <v/>
      </c>
      <c r="F52" s="10" t="str">
        <f>7-COUNTBLANK(G52:M52)</f>
        <v/>
      </c>
      <c r="G52" s="10" t="str">
        <v/>
      </c>
      <c r="H52" s="10" t="str">
        <v/>
      </c>
      <c r="I52" s="10" t="str">
        <v/>
      </c>
      <c r="J52" s="10" t="str">
        <v/>
      </c>
      <c r="K52" s="10" t="str">
        <v/>
      </c>
      <c r="L52" s="10" t="str">
        <v/>
      </c>
      <c r="M52" s="12" t="str">
        <v/>
      </c>
    </row>
    <row r="53">
      <c r="A53" s="7" t="str">
        <v>MARC033 Complete engine room tasks</v>
      </c>
      <c r="B53" s="7" t="str">
        <v>Knowledge Evidence</v>
      </c>
      <c r="C53" s="7" t="str">
        <v>K11</v>
      </c>
      <c r="D53" s="8" t="str">
        <v>Spillage on board</v>
      </c>
      <c r="E53" s="7" t="str">
        <v/>
      </c>
      <c r="F53" s="7" t="str">
        <f>7-COUNTBLANK(G53:M53)</f>
        <v/>
      </c>
      <c r="G53" s="7" t="str">
        <v/>
      </c>
      <c r="H53" s="7" t="str">
        <v/>
      </c>
      <c r="I53" s="7" t="str">
        <v/>
      </c>
      <c r="J53" s="7" t="str">
        <v/>
      </c>
      <c r="K53" s="7" t="str">
        <v/>
      </c>
      <c r="L53" s="7" t="str">
        <v/>
      </c>
      <c r="M53" s="7" t="str">
        <v/>
      </c>
    </row>
    <row r="54">
      <c r="A54" s="9" t="str">
        <v>MARC033 Complete engine room tasks</v>
      </c>
      <c r="B54" s="10" t="str">
        <v>Knowledge Evidence</v>
      </c>
      <c r="C54" s="10" t="str">
        <v>K12</v>
      </c>
      <c r="D54" s="11" t="str">
        <v>Spillage over the side</v>
      </c>
      <c r="E54" s="10" t="str">
        <v/>
      </c>
      <c r="F54" s="10" t="str">
        <f>7-COUNTBLANK(G54:M54)</f>
        <v/>
      </c>
      <c r="G54" s="10" t="str">
        <v/>
      </c>
      <c r="H54" s="10" t="str">
        <v/>
      </c>
      <c r="I54" s="10" t="str">
        <v/>
      </c>
      <c r="J54" s="10" t="str">
        <v/>
      </c>
      <c r="K54" s="10" t="str">
        <v/>
      </c>
      <c r="L54" s="10" t="str">
        <v/>
      </c>
      <c r="M54" s="12" t="str">
        <v/>
      </c>
    </row>
    <row r="55">
      <c r="A55" s="7" t="str">
        <v>MARC033 Complete engine room tasks</v>
      </c>
      <c r="B55" s="7" t="str">
        <v>Knowledge Evidence</v>
      </c>
      <c r="C55" s="7" t="str">
        <v>K13</v>
      </c>
      <c r="D55" s="8" t="str">
        <v>Chemicals</v>
      </c>
      <c r="E55" s="7" t="str">
        <v/>
      </c>
      <c r="F55" s="7" t="str">
        <f>7-COUNTBLANK(G55:M55)</f>
        <v/>
      </c>
      <c r="G55" s="7" t="str">
        <v/>
      </c>
      <c r="H55" s="7" t="str">
        <v/>
      </c>
      <c r="I55" s="7" t="str">
        <v/>
      </c>
      <c r="J55" s="7" t="str">
        <v/>
      </c>
      <c r="K55" s="7" t="str">
        <v/>
      </c>
      <c r="L55" s="7" t="str">
        <v/>
      </c>
      <c r="M55" s="7" t="str">
        <v/>
      </c>
    </row>
    <row r="56">
      <c r="A56" s="9" t="str">
        <v>MARC033 Complete engine room tasks</v>
      </c>
      <c r="B56" s="10" t="str">
        <v>Knowledge Evidence</v>
      </c>
      <c r="C56" s="10" t="str">
        <v>K14</v>
      </c>
      <c r="D56" s="11" t="str">
        <v>Equipment</v>
      </c>
      <c r="E56" s="10" t="str">
        <v/>
      </c>
      <c r="F56" s="10" t="str">
        <f>7-COUNTBLANK(G56:M56)</f>
        <v/>
      </c>
      <c r="G56" s="10" t="str">
        <v/>
      </c>
      <c r="H56" s="10" t="str">
        <v/>
      </c>
      <c r="I56" s="10" t="str">
        <v/>
      </c>
      <c r="J56" s="10" t="str">
        <v/>
      </c>
      <c r="K56" s="10" t="str">
        <v/>
      </c>
      <c r="L56" s="10" t="str">
        <v/>
      </c>
      <c r="M56" s="12" t="str">
        <v/>
      </c>
    </row>
    <row r="57">
      <c r="A57" s="7" t="str">
        <v>MARC033 Complete engine room tasks</v>
      </c>
      <c r="B57" s="7" t="str">
        <v>Knowledge Evidence</v>
      </c>
      <c r="C57" s="7" t="str">
        <v>K15</v>
      </c>
      <c r="D57" s="8" t="str">
        <v>Tools</v>
      </c>
      <c r="E57" s="7" t="str">
        <v/>
      </c>
      <c r="F57" s="7" t="str">
        <f>7-COUNTBLANK(G57:M57)</f>
        <v/>
      </c>
      <c r="G57" s="7" t="str">
        <v/>
      </c>
      <c r="H57" s="7" t="str">
        <v/>
      </c>
      <c r="I57" s="7" t="str">
        <v/>
      </c>
      <c r="J57" s="7" t="str">
        <v/>
      </c>
      <c r="K57" s="7" t="str">
        <v/>
      </c>
      <c r="L57" s="7" t="str">
        <v/>
      </c>
      <c r="M57" s="7" t="str">
        <v/>
      </c>
    </row>
    <row r="58">
      <c r="A58" s="9" t="str">
        <v>MARC033 Complete engine room tasks</v>
      </c>
      <c r="B58" s="10" t="str">
        <v>Knowledge Evidence</v>
      </c>
      <c r="C58" s="10" t="str">
        <v>K16</v>
      </c>
      <c r="D58" s="11" t="str">
        <v>Battery generated gases</v>
      </c>
      <c r="E58" s="10" t="str">
        <v/>
      </c>
      <c r="F58" s="10" t="str">
        <f>7-COUNTBLANK(G58:M58)</f>
        <v/>
      </c>
      <c r="G58" s="10" t="str">
        <v/>
      </c>
      <c r="H58" s="10" t="str">
        <v/>
      </c>
      <c r="I58" s="10" t="str">
        <v/>
      </c>
      <c r="J58" s="10" t="str">
        <v/>
      </c>
      <c r="K58" s="10" t="str">
        <v/>
      </c>
      <c r="L58" s="10" t="str">
        <v/>
      </c>
      <c r="M58" s="12" t="str">
        <v/>
      </c>
    </row>
    <row r="59">
      <c r="A59" s="7" t="str">
        <v>MARC033 Complete engine room tasks</v>
      </c>
      <c r="B59" s="7" t="str">
        <v>Knowledge Evidence</v>
      </c>
      <c r="C59" s="7" t="str">
        <v>K17</v>
      </c>
      <c r="D59" s="8" t="str">
        <v>Chemicals</v>
      </c>
      <c r="E59" s="7" t="str">
        <v/>
      </c>
      <c r="F59" s="7" t="str">
        <f>7-COUNTBLANK(G59:M59)</f>
        <v/>
      </c>
      <c r="G59" s="7" t="str">
        <v/>
      </c>
      <c r="H59" s="7" t="str">
        <v/>
      </c>
      <c r="I59" s="7" t="str">
        <v/>
      </c>
      <c r="J59" s="7" t="str">
        <v/>
      </c>
      <c r="K59" s="7" t="str">
        <v/>
      </c>
      <c r="L59" s="7" t="str">
        <v/>
      </c>
      <c r="M59" s="7" t="str">
        <v/>
      </c>
    </row>
    <row r="60">
      <c r="A60" s="9" t="str">
        <v>MARC033 Complete engine room tasks</v>
      </c>
      <c r="B60" s="10" t="str">
        <v>Knowledge Evidence</v>
      </c>
      <c r="C60" s="10" t="str">
        <v>K18</v>
      </c>
      <c r="D60" s="11" t="str">
        <v>Fuels</v>
      </c>
      <c r="E60" s="10" t="str">
        <v/>
      </c>
      <c r="F60" s="10" t="str">
        <f>7-COUNTBLANK(G60:M60)</f>
        <v/>
      </c>
      <c r="G60" s="10" t="str">
        <v/>
      </c>
      <c r="H60" s="10" t="str">
        <v/>
      </c>
      <c r="I60" s="10" t="str">
        <v/>
      </c>
      <c r="J60" s="10" t="str">
        <v/>
      </c>
      <c r="K60" s="10" t="str">
        <v/>
      </c>
      <c r="L60" s="10" t="str">
        <v/>
      </c>
      <c r="M60" s="12" t="str">
        <v/>
      </c>
    </row>
    <row r="61">
      <c r="A61" s="7" t="str">
        <v>MARC033 Complete engine room tasks</v>
      </c>
      <c r="B61" s="7" t="str">
        <v>Knowledge Evidence</v>
      </c>
      <c r="C61" s="7" t="str">
        <v>K19</v>
      </c>
      <c r="D61" s="8" t="str">
        <v>Liquefied petroleum gas (LPG)</v>
      </c>
      <c r="E61" s="7" t="str">
        <v/>
      </c>
      <c r="F61" s="7" t="str">
        <f>7-COUNTBLANK(G61:M61)</f>
        <v/>
      </c>
      <c r="G61" s="7" t="str">
        <v/>
      </c>
      <c r="H61" s="7" t="str">
        <v/>
      </c>
      <c r="I61" s="7" t="str">
        <v/>
      </c>
      <c r="J61" s="7" t="str">
        <v/>
      </c>
      <c r="K61" s="7" t="str">
        <v/>
      </c>
      <c r="L61" s="7" t="str">
        <v/>
      </c>
      <c r="M61" s="7" t="str">
        <v/>
      </c>
    </row>
    <row r="62">
      <c r="A62" s="9" t="str">
        <v>MARC033 Complete engine room tasks</v>
      </c>
      <c r="B62" s="10" t="str">
        <v>Knowledge Evidence</v>
      </c>
      <c r="C62" s="10" t="str">
        <v>K20</v>
      </c>
      <c r="D62" s="11" t="str">
        <v>Lubricating oils</v>
      </c>
      <c r="E62" s="10" t="str">
        <v/>
      </c>
      <c r="F62" s="10" t="str">
        <f>7-COUNTBLANK(G62:M62)</f>
        <v/>
      </c>
      <c r="G62" s="10" t="str">
        <v/>
      </c>
      <c r="H62" s="10" t="str">
        <v/>
      </c>
      <c r="I62" s="10" t="str">
        <v/>
      </c>
      <c r="J62" s="10" t="str">
        <v/>
      </c>
      <c r="K62" s="10" t="str">
        <v/>
      </c>
      <c r="L62" s="10" t="str">
        <v/>
      </c>
      <c r="M62" s="12" t="str">
        <v/>
      </c>
    </row>
    <row r="63">
      <c r="A63" s="7" t="str">
        <v>MARC033 Complete engine room tasks</v>
      </c>
      <c r="B63" s="7" t="str">
        <v>Knowledge Evidence</v>
      </c>
      <c r="C63" s="7" t="str">
        <v>K21</v>
      </c>
      <c r="D63" s="8" t="str">
        <v>Oil soaked rags (spontaneous combustion)</v>
      </c>
      <c r="E63" s="7" t="str">
        <v/>
      </c>
      <c r="F63" s="7" t="str">
        <f>7-COUNTBLANK(G63:M63)</f>
        <v/>
      </c>
      <c r="G63" s="7" t="str">
        <v/>
      </c>
      <c r="H63" s="7" t="str">
        <v/>
      </c>
      <c r="I63" s="7" t="str">
        <v/>
      </c>
      <c r="J63" s="7" t="str">
        <v/>
      </c>
      <c r="K63" s="7" t="str">
        <v/>
      </c>
      <c r="L63" s="7" t="str">
        <v/>
      </c>
      <c r="M63" s="7" t="str">
        <v/>
      </c>
    </row>
    <row r="64">
      <c r="A64" s="9" t="str">
        <v>MARC033 Complete engine room tasks</v>
      </c>
      <c r="B64" s="10" t="str">
        <v>Knowledge Evidence</v>
      </c>
      <c r="C64" s="10" t="str">
        <v>K22</v>
      </c>
      <c r="D64" s="11" t="str">
        <v>Hazard identification, risk assessment and risk control measures</v>
      </c>
      <c r="E64" s="10" t="str">
        <v/>
      </c>
      <c r="F64" s="10" t="str">
        <f>7-COUNTBLANK(G64:M64)</f>
        <v/>
      </c>
      <c r="G64" s="10" t="str">
        <v/>
      </c>
      <c r="H64" s="10" t="str">
        <v/>
      </c>
      <c r="I64" s="10" t="str">
        <v/>
      </c>
      <c r="J64" s="10" t="str">
        <v/>
      </c>
      <c r="K64" s="10" t="str">
        <v/>
      </c>
      <c r="L64" s="10" t="str">
        <v/>
      </c>
      <c r="M64" s="12" t="str">
        <v/>
      </c>
    </row>
    <row r="65">
      <c r="A65" s="7" t="str">
        <v>MARC033 Complete engine room tasks</v>
      </c>
      <c r="B65" s="7" t="str">
        <v>Knowledge Evidence</v>
      </c>
      <c r="C65" s="7" t="str">
        <v>K23</v>
      </c>
      <c r="D65" s="8" t="str">
        <v>Identification of hazardous goods</v>
      </c>
      <c r="E65" s="7" t="str">
        <v/>
      </c>
      <c r="F65" s="7" t="str">
        <f>7-COUNTBLANK(G65:M65)</f>
        <v/>
      </c>
      <c r="G65" s="7" t="str">
        <v/>
      </c>
      <c r="H65" s="7" t="str">
        <v/>
      </c>
      <c r="I65" s="7" t="str">
        <v/>
      </c>
      <c r="J65" s="7" t="str">
        <v/>
      </c>
      <c r="K65" s="7" t="str">
        <v/>
      </c>
      <c r="L65" s="7" t="str">
        <v/>
      </c>
      <c r="M65" s="7" t="str">
        <v/>
      </c>
    </row>
    <row r="66">
      <c r="A66" s="9" t="str">
        <v>MARC033 Complete engine room tasks</v>
      </c>
      <c r="B66" s="10" t="str">
        <v>Knowledge Evidence</v>
      </c>
      <c r="C66" s="10" t="str">
        <v>K24</v>
      </c>
      <c r="D66" s="11" t="str">
        <v>Safe handling and stowage of flammable and explosive materials</v>
      </c>
      <c r="E66" s="10" t="str">
        <v/>
      </c>
      <c r="F66" s="10" t="str">
        <f>7-COUNTBLANK(G66:M66)</f>
        <v/>
      </c>
      <c r="G66" s="10" t="str">
        <v/>
      </c>
      <c r="H66" s="10" t="str">
        <v/>
      </c>
      <c r="I66" s="10" t="str">
        <v/>
      </c>
      <c r="J66" s="10" t="str">
        <v/>
      </c>
      <c r="K66" s="10" t="str">
        <v/>
      </c>
      <c r="L66" s="10" t="str">
        <v/>
      </c>
      <c r="M66" s="12" t="str">
        <v/>
      </c>
    </row>
    <row r="67">
      <c r="A67" s="7" t="str">
        <v>MARC033 Complete engine room tasks</v>
      </c>
      <c r="B67" s="7" t="str">
        <v>Knowledge Evidence</v>
      </c>
      <c r="C67" s="7" t="str">
        <v>K25</v>
      </c>
      <c r="D67" s="8" t="str">
        <v>Safety data sheets (SDS)/material safety data sheets (MSDS).</v>
      </c>
      <c r="E67" s="7" t="str">
        <v/>
      </c>
      <c r="F67" s="7" t="str">
        <f>7-COUNTBLANK(G67:M67)</f>
        <v/>
      </c>
      <c r="G67" s="7" t="str">
        <v/>
      </c>
      <c r="H67" s="7" t="str">
        <v/>
      </c>
      <c r="I67" s="7" t="str">
        <v/>
      </c>
      <c r="J67" s="7" t="str">
        <v/>
      </c>
      <c r="K67" s="7" t="str">
        <v/>
      </c>
      <c r="L67" s="7" t="str">
        <v/>
      </c>
      <c r="M67" s="7" t="str">
        <v/>
      </c>
    </row>
    <row r="68">
      <c r="A68" s="13" t="str">
        <v/>
      </c>
      <c r="B68" s="13" t="str">
        <v/>
      </c>
      <c r="C68" s="13" t="str">
        <v/>
      </c>
      <c r="D68" s="13" t="str">
        <v/>
      </c>
      <c r="E68" s="13" t="str">
        <v/>
      </c>
      <c r="F68" s="13" t="str">
        <f>7-COUNTBLANK(G68:M68)</f>
        <v/>
      </c>
      <c r="G68" s="13" t="str">
        <v/>
      </c>
      <c r="H68" s="13" t="str">
        <v/>
      </c>
      <c r="I68" s="13" t="str">
        <v/>
      </c>
      <c r="J68" s="13" t="str">
        <v/>
      </c>
      <c r="K68" s="13" t="str">
        <v/>
      </c>
      <c r="L68" s="13" t="str">
        <v/>
      </c>
      <c r="M68" s="13" t="str">
        <v/>
      </c>
    </row>
    <row r="69">
      <c r="A69" s="7" t="str">
        <v>MARC033 Complete engine room tasks</v>
      </c>
      <c r="B69" s="7" t="str">
        <v>1. Plan tasks</v>
      </c>
      <c r="C69" s="7" t="str">
        <v>1.1</v>
      </c>
      <c r="D69" s="8" t="str">
        <v>Work plan is developed and sequenced in conjunction with others involved in or affected by work plan, according to organisational procedures</v>
      </c>
      <c r="E69" s="7" t="str">
        <v/>
      </c>
      <c r="F69" s="7" t="str">
        <f>7-COUNTBLANK(G69:M69)</f>
        <v/>
      </c>
      <c r="G69" s="7" t="str">
        <v/>
      </c>
      <c r="H69" s="7" t="str">
        <v/>
      </c>
      <c r="I69" s="7" t="str">
        <v/>
      </c>
      <c r="J69" s="7" t="str">
        <v/>
      </c>
      <c r="K69" s="7" t="str">
        <v/>
      </c>
      <c r="L69" s="7" t="str">
        <v/>
      </c>
      <c r="M69" s="7" t="str">
        <v/>
      </c>
    </row>
    <row r="70">
      <c r="A70" s="9" t="str">
        <v>MARC033 Complete engine room tasks</v>
      </c>
      <c r="B70" s="10" t="str">
        <v>1. Plan tasks</v>
      </c>
      <c r="C70" s="10" t="str">
        <v>1.2</v>
      </c>
      <c r="D70" s="11" t="str">
        <v>Timelines, jobs and work priorities are confirmed with Master and other relevant authorities, as required</v>
      </c>
      <c r="E70" s="10" t="str">
        <v/>
      </c>
      <c r="F70" s="10" t="str">
        <f>7-COUNTBLANK(G70:M70)</f>
        <v/>
      </c>
      <c r="G70" s="10" t="str">
        <v/>
      </c>
      <c r="H70" s="10" t="str">
        <v/>
      </c>
      <c r="I70" s="10" t="str">
        <v/>
      </c>
      <c r="J70" s="10" t="str">
        <v/>
      </c>
      <c r="K70" s="10" t="str">
        <v/>
      </c>
      <c r="L70" s="10" t="str">
        <v/>
      </c>
      <c r="M70" s="12" t="str">
        <v/>
      </c>
    </row>
    <row r="71">
      <c r="A71" s="7" t="str">
        <v>MARC033 Complete engine room tasks</v>
      </c>
      <c r="B71" s="7" t="str">
        <v>2. Conduct refuelling operations</v>
      </c>
      <c r="C71" s="7" t="str">
        <v>2.1</v>
      </c>
      <c r="D71" s="8" t="str">
        <v>Tank levels are correctly measured and reported before and after fuelling operations</v>
      </c>
      <c r="E71" s="7" t="str">
        <v/>
      </c>
      <c r="F71" s="7" t="str">
        <f>7-COUNTBLANK(G71:M71)</f>
        <v/>
      </c>
      <c r="G71" s="7" t="str">
        <v/>
      </c>
      <c r="H71" s="7" t="str">
        <v/>
      </c>
      <c r="I71" s="7" t="str">
        <v/>
      </c>
      <c r="J71" s="7" t="str">
        <v/>
      </c>
      <c r="K71" s="7" t="str">
        <v/>
      </c>
      <c r="L71" s="7" t="str">
        <v/>
      </c>
      <c r="M71" s="7" t="str">
        <v/>
      </c>
    </row>
    <row r="72">
      <c r="A72" s="9" t="str">
        <v>MARC033 Complete engine room tasks</v>
      </c>
      <c r="B72" s="10" t="str">
        <v>2. Conduct refuelling operations</v>
      </c>
      <c r="C72" s="10" t="str">
        <v>2.2</v>
      </c>
      <c r="D72" s="11" t="str">
        <v>Fuel capacity is calculated and recorded</v>
      </c>
      <c r="E72" s="10" t="str">
        <v/>
      </c>
      <c r="F72" s="10" t="str">
        <f>7-COUNTBLANK(G72:M72)</f>
        <v/>
      </c>
      <c r="G72" s="10" t="str">
        <v/>
      </c>
      <c r="H72" s="10" t="str">
        <v/>
      </c>
      <c r="I72" s="10" t="str">
        <v/>
      </c>
      <c r="J72" s="10" t="str">
        <v/>
      </c>
      <c r="K72" s="10" t="str">
        <v/>
      </c>
      <c r="L72" s="10" t="str">
        <v/>
      </c>
      <c r="M72" s="12" t="str">
        <v/>
      </c>
    </row>
    <row r="73">
      <c r="A73" s="7" t="str">
        <v>MARC033 Complete engine room tasks</v>
      </c>
      <c r="B73" s="7" t="str">
        <v>2. Conduct refuelling operations</v>
      </c>
      <c r="C73" s="7" t="str">
        <v>2.3</v>
      </c>
      <c r="D73" s="8" t="str">
        <v>Tools and equipment are selected and checked for serviceability</v>
      </c>
      <c r="E73" s="7" t="str">
        <v/>
      </c>
      <c r="F73" s="7" t="str">
        <f>7-COUNTBLANK(G73:M73)</f>
        <v/>
      </c>
      <c r="G73" s="7" t="str">
        <v/>
      </c>
      <c r="H73" s="7" t="str">
        <v/>
      </c>
      <c r="I73" s="7" t="str">
        <v/>
      </c>
      <c r="J73" s="7" t="str">
        <v/>
      </c>
      <c r="K73" s="7" t="str">
        <v/>
      </c>
      <c r="L73" s="7" t="str">
        <v/>
      </c>
      <c r="M73" s="7" t="str">
        <v/>
      </c>
    </row>
    <row r="74">
      <c r="A74" s="9" t="str">
        <v>MARC033 Complete engine room tasks</v>
      </c>
      <c r="B74" s="10" t="str">
        <v>2. Conduct refuelling operations</v>
      </c>
      <c r="C74" s="10" t="str">
        <v>2.4</v>
      </c>
      <c r="D74" s="11" t="str">
        <v>Safety boundary and signage for refuelling operation are accessed and used</v>
      </c>
      <c r="E74" s="10" t="str">
        <v/>
      </c>
      <c r="F74" s="10" t="str">
        <f>7-COUNTBLANK(G74:M74)</f>
        <v/>
      </c>
      <c r="G74" s="10" t="str">
        <v/>
      </c>
      <c r="H74" s="10" t="str">
        <v/>
      </c>
      <c r="I74" s="10" t="str">
        <v/>
      </c>
      <c r="J74" s="10" t="str">
        <v/>
      </c>
      <c r="K74" s="10" t="str">
        <v/>
      </c>
      <c r="L74" s="10" t="str">
        <v/>
      </c>
      <c r="M74" s="12" t="str">
        <v/>
      </c>
    </row>
    <row r="75">
      <c r="A75" s="7" t="str">
        <v>MARC033 Complete engine room tasks</v>
      </c>
      <c r="B75" s="7" t="str">
        <v>2. Conduct refuelling operations</v>
      </c>
      <c r="C75" s="7" t="str">
        <v>2.5</v>
      </c>
      <c r="D75" s="8" t="str">
        <v>Fire and spill prevention equipment is correctly deployed</v>
      </c>
      <c r="E75" s="7" t="str">
        <v/>
      </c>
      <c r="F75" s="7" t="str">
        <f>7-COUNTBLANK(G75:M75)</f>
        <v/>
      </c>
      <c r="G75" s="7" t="str">
        <v/>
      </c>
      <c r="H75" s="7" t="str">
        <v/>
      </c>
      <c r="I75" s="7" t="str">
        <v/>
      </c>
      <c r="J75" s="7" t="str">
        <v/>
      </c>
      <c r="K75" s="7" t="str">
        <v/>
      </c>
      <c r="L75" s="7" t="str">
        <v/>
      </c>
      <c r="M75" s="7" t="str">
        <v/>
      </c>
    </row>
    <row r="76">
      <c r="A76" s="9" t="str">
        <v>MARC033 Complete engine room tasks</v>
      </c>
      <c r="B76" s="10" t="str">
        <v>2. Conduct refuelling operations</v>
      </c>
      <c r="C76" s="10" t="str">
        <v>2.6</v>
      </c>
      <c r="D76" s="11" t="str">
        <v>Personal protective equipment (PPE) is accessed and used</v>
      </c>
      <c r="E76" s="10" t="str">
        <v/>
      </c>
      <c r="F76" s="10" t="str">
        <f>7-COUNTBLANK(G76:M76)</f>
        <v/>
      </c>
      <c r="G76" s="10" t="str">
        <v/>
      </c>
      <c r="H76" s="10" t="str">
        <v/>
      </c>
      <c r="I76" s="10" t="str">
        <v/>
      </c>
      <c r="J76" s="10" t="str">
        <v/>
      </c>
      <c r="K76" s="10" t="str">
        <v/>
      </c>
      <c r="L76" s="10" t="str">
        <v/>
      </c>
      <c r="M76" s="12" t="str">
        <v/>
      </c>
    </row>
    <row r="77">
      <c r="A77" s="7" t="str">
        <v>MARC033 Complete engine room tasks</v>
      </c>
      <c r="B77" s="7" t="str">
        <v>2. Conduct refuelling operations</v>
      </c>
      <c r="C77" s="7" t="str">
        <v>2.7</v>
      </c>
      <c r="D77" s="8" t="str">
        <v>Refuelling operations are performed safely and effective communication is maintained with relevant personnel to ensure safety and integrity of vessel and crew</v>
      </c>
      <c r="E77" s="7" t="str">
        <v/>
      </c>
      <c r="F77" s="7" t="str">
        <f>7-COUNTBLANK(G77:M77)</f>
        <v/>
      </c>
      <c r="G77" s="7" t="str">
        <v/>
      </c>
      <c r="H77" s="7" t="str">
        <v/>
      </c>
      <c r="I77" s="7" t="str">
        <v/>
      </c>
      <c r="J77" s="7" t="str">
        <v/>
      </c>
      <c r="K77" s="7" t="str">
        <v/>
      </c>
      <c r="L77" s="7" t="str">
        <v/>
      </c>
      <c r="M77" s="7" t="str">
        <v/>
      </c>
    </row>
    <row r="78">
      <c r="A78" s="9" t="str">
        <v>MARC033 Complete engine room tasks</v>
      </c>
      <c r="B78" s="10" t="str">
        <v>2. Conduct refuelling operations</v>
      </c>
      <c r="C78" s="10" t="str">
        <v>2.8</v>
      </c>
      <c r="D78" s="11" t="str">
        <v>Appropriate action is taken to handle incidents arising during fuelling operations according to organisational procedures and regulatory requirements</v>
      </c>
      <c r="E78" s="10" t="str">
        <v/>
      </c>
      <c r="F78" s="10" t="str">
        <f>7-COUNTBLANK(G78:M78)</f>
        <v/>
      </c>
      <c r="G78" s="10" t="str">
        <v/>
      </c>
      <c r="H78" s="10" t="str">
        <v/>
      </c>
      <c r="I78" s="10" t="str">
        <v/>
      </c>
      <c r="J78" s="10" t="str">
        <v/>
      </c>
      <c r="K78" s="10" t="str">
        <v/>
      </c>
      <c r="L78" s="10" t="str">
        <v/>
      </c>
      <c r="M78" s="12" t="str">
        <v/>
      </c>
    </row>
    <row r="79">
      <c r="A79" s="7" t="str">
        <v>MARC033 Complete engine room tasks</v>
      </c>
      <c r="B79" s="7" t="str">
        <v>3. Maintain stock and consumables</v>
      </c>
      <c r="C79" s="7" t="str">
        <v>3.1</v>
      </c>
      <c r="D79" s="8" t="str">
        <v>Stock levels and consumables are monitored and maintained at required levels</v>
      </c>
      <c r="E79" s="7" t="str">
        <v/>
      </c>
      <c r="F79" s="7" t="str">
        <f>7-COUNTBLANK(G79:M79)</f>
        <v/>
      </c>
      <c r="G79" s="7" t="str">
        <v/>
      </c>
      <c r="H79" s="7" t="str">
        <v/>
      </c>
      <c r="I79" s="7" t="str">
        <v/>
      </c>
      <c r="J79" s="7" t="str">
        <v/>
      </c>
      <c r="K79" s="7" t="str">
        <v/>
      </c>
      <c r="L79" s="7" t="str">
        <v/>
      </c>
      <c r="M79" s="7" t="str">
        <v/>
      </c>
    </row>
    <row r="80">
      <c r="A80" s="9" t="str">
        <v>MARC033 Complete engine room tasks</v>
      </c>
      <c r="B80" s="10" t="str">
        <v>3. Maintain stock and consumables</v>
      </c>
      <c r="C80" s="10" t="str">
        <v>3.2</v>
      </c>
      <c r="D80" s="11" t="str">
        <v>Stock and consumables are reordered as required</v>
      </c>
      <c r="E80" s="10" t="str">
        <v/>
      </c>
      <c r="F80" s="10" t="str">
        <f>7-COUNTBLANK(G80:M80)</f>
        <v/>
      </c>
      <c r="G80" s="10" t="str">
        <v/>
      </c>
      <c r="H80" s="10" t="str">
        <v/>
      </c>
      <c r="I80" s="10" t="str">
        <v/>
      </c>
      <c r="J80" s="10" t="str">
        <v/>
      </c>
      <c r="K80" s="10" t="str">
        <v/>
      </c>
      <c r="L80" s="10" t="str">
        <v/>
      </c>
      <c r="M80" s="12" t="str">
        <v/>
      </c>
    </row>
    <row r="81">
      <c r="A81" s="7" t="str">
        <v>MARC033 Complete engine room tasks</v>
      </c>
      <c r="B81" s="7" t="str">
        <v>3. Maintain stock and consumables</v>
      </c>
      <c r="C81" s="7" t="str">
        <v>3.3</v>
      </c>
      <c r="D81" s="8" t="str">
        <v>Records of stock inventories and consumables are maintained and discrepancies are identified</v>
      </c>
      <c r="E81" s="7" t="str">
        <v/>
      </c>
      <c r="F81" s="7" t="str">
        <f>7-COUNTBLANK(G81:M81)</f>
        <v/>
      </c>
      <c r="G81" s="7" t="str">
        <v/>
      </c>
      <c r="H81" s="7" t="str">
        <v/>
      </c>
      <c r="I81" s="7" t="str">
        <v/>
      </c>
      <c r="J81" s="7" t="str">
        <v/>
      </c>
      <c r="K81" s="7" t="str">
        <v/>
      </c>
      <c r="L81" s="7" t="str">
        <v/>
      </c>
      <c r="M81" s="7" t="str">
        <v/>
      </c>
    </row>
    <row r="82">
      <c r="A82" s="9" t="str">
        <v>MARC033 Complete engine room tasks</v>
      </c>
      <c r="B82" s="10" t="str">
        <v>4. Perform general housekeeping tasks</v>
      </c>
      <c r="C82" s="10" t="str">
        <v>4.1</v>
      </c>
      <c r="D82" s="11" t="str">
        <v>Housekeeping tasks are clarified against work plan</v>
      </c>
      <c r="E82" s="10" t="str">
        <v/>
      </c>
      <c r="F82" s="10" t="str">
        <f>7-COUNTBLANK(G82:M82)</f>
        <v/>
      </c>
      <c r="G82" s="10" t="str">
        <v/>
      </c>
      <c r="H82" s="10" t="str">
        <v/>
      </c>
      <c r="I82" s="10" t="str">
        <v/>
      </c>
      <c r="J82" s="10" t="str">
        <v/>
      </c>
      <c r="K82" s="10" t="str">
        <v/>
      </c>
      <c r="L82" s="10" t="str">
        <v/>
      </c>
      <c r="M82" s="12" t="str">
        <v/>
      </c>
    </row>
    <row r="83">
      <c r="A83" s="7" t="str">
        <v>MARC033 Complete engine room tasks</v>
      </c>
      <c r="B83" s="7" t="str">
        <v>4. Perform general housekeeping tasks</v>
      </c>
      <c r="C83" s="7" t="str">
        <v>4.2</v>
      </c>
      <c r="D83" s="8" t="str">
        <v>Appropriate equipment for specific tasks is determined, prepared and used</v>
      </c>
      <c r="E83" s="7" t="str">
        <v/>
      </c>
      <c r="F83" s="7" t="str">
        <f>7-COUNTBLANK(G83:M83)</f>
        <v/>
      </c>
      <c r="G83" s="7" t="str">
        <v/>
      </c>
      <c r="H83" s="7" t="str">
        <v/>
      </c>
      <c r="I83" s="7" t="str">
        <v/>
      </c>
      <c r="J83" s="7" t="str">
        <v/>
      </c>
      <c r="K83" s="7" t="str">
        <v/>
      </c>
      <c r="L83" s="7" t="str">
        <v/>
      </c>
      <c r="M83" s="7" t="str">
        <v/>
      </c>
    </row>
    <row r="84">
      <c r="A84" s="9" t="str">
        <v>MARC033 Complete engine room tasks</v>
      </c>
      <c r="B84" s="10" t="str">
        <v>4. Perform general housekeeping tasks</v>
      </c>
      <c r="C84" s="10" t="str">
        <v>4.3</v>
      </c>
      <c r="D84" s="11" t="str">
        <v>Housekeeping tasks are performed and assessed against task requirements</v>
      </c>
      <c r="E84" s="10" t="str">
        <v/>
      </c>
      <c r="F84" s="10" t="str">
        <f>7-COUNTBLANK(G84:M84)</f>
        <v/>
      </c>
      <c r="G84" s="10" t="str">
        <v/>
      </c>
      <c r="H84" s="10" t="str">
        <v/>
      </c>
      <c r="I84" s="10" t="str">
        <v/>
      </c>
      <c r="J84" s="10" t="str">
        <v/>
      </c>
      <c r="K84" s="10" t="str">
        <v/>
      </c>
      <c r="L84" s="10" t="str">
        <v/>
      </c>
      <c r="M84" s="12" t="str">
        <v/>
      </c>
    </row>
    <row r="85">
      <c r="A85" s="7" t="str">
        <v>MARC033 Complete engine room tasks</v>
      </c>
      <c r="B85" s="7" t="str">
        <v>4. Perform general housekeeping tasks</v>
      </c>
      <c r="C85" s="7" t="str">
        <v>4.4</v>
      </c>
      <c r="D85" s="8" t="str">
        <v>Procedures for handling, storing and disposing of cleaning liquids are implemented according to regulatory requirements</v>
      </c>
      <c r="E85" s="7" t="str">
        <v/>
      </c>
      <c r="F85" s="7" t="str">
        <f>7-COUNTBLANK(G85:M85)</f>
        <v/>
      </c>
      <c r="G85" s="7" t="str">
        <v/>
      </c>
      <c r="H85" s="7" t="str">
        <v/>
      </c>
      <c r="I85" s="7" t="str">
        <v/>
      </c>
      <c r="J85" s="7" t="str">
        <v/>
      </c>
      <c r="K85" s="7" t="str">
        <v/>
      </c>
      <c r="L85" s="7" t="str">
        <v/>
      </c>
      <c r="M85" s="7" t="str">
        <v/>
      </c>
    </row>
    <row r="86">
      <c r="A86" s="9" t="str">
        <v>MARC033 Complete engine room tasks</v>
      </c>
      <c r="B86" s="10" t="str">
        <v>5. Stow and manage flammable and explosive materials</v>
      </c>
      <c r="C86" s="10" t="str">
        <v>5.1</v>
      </c>
      <c r="D86" s="11" t="str">
        <v>Hazards related to flammable and explosive materials are identified</v>
      </c>
      <c r="E86" s="10" t="str">
        <v/>
      </c>
      <c r="F86" s="10" t="str">
        <f>7-COUNTBLANK(G86:M86)</f>
        <v/>
      </c>
      <c r="G86" s="10" t="str">
        <v/>
      </c>
      <c r="H86" s="10" t="str">
        <v/>
      </c>
      <c r="I86" s="10" t="str">
        <v/>
      </c>
      <c r="J86" s="10" t="str">
        <v/>
      </c>
      <c r="K86" s="10" t="str">
        <v/>
      </c>
      <c r="L86" s="10" t="str">
        <v/>
      </c>
      <c r="M86" s="12" t="str">
        <v/>
      </c>
    </row>
    <row r="87">
      <c r="A87" s="7" t="str">
        <v>MARC033 Complete engine room tasks</v>
      </c>
      <c r="B87" s="7" t="str">
        <v>5. Stow and manage flammable and explosive materials</v>
      </c>
      <c r="C87" s="7" t="str">
        <v>5.2</v>
      </c>
      <c r="D87" s="8" t="str">
        <v>Suitability of stowage areas is verified against regulatory requirements and organisational procedures</v>
      </c>
      <c r="E87" s="7" t="str">
        <v/>
      </c>
      <c r="F87" s="7" t="str">
        <f>7-COUNTBLANK(G87:M87)</f>
        <v/>
      </c>
      <c r="G87" s="7" t="str">
        <v/>
      </c>
      <c r="H87" s="7" t="str">
        <v/>
      </c>
      <c r="I87" s="7" t="str">
        <v/>
      </c>
      <c r="J87" s="7" t="str">
        <v/>
      </c>
      <c r="K87" s="7" t="str">
        <v/>
      </c>
      <c r="L87" s="7" t="str">
        <v/>
      </c>
      <c r="M87" s="7" t="str">
        <v/>
      </c>
    </row>
    <row r="88">
      <c r="A88" s="9" t="str">
        <v>MARC033 Complete engine room tasks</v>
      </c>
      <c r="B88" s="10" t="str">
        <v>5. Stow and manage flammable and explosive materials</v>
      </c>
      <c r="C88" s="10" t="str">
        <v>5.3</v>
      </c>
      <c r="D88" s="11" t="str">
        <v>Procedures for safe handling and stowage of flammable and explosive materials are implemented according to regulatory requirements and organisational practices</v>
      </c>
      <c r="E88" s="10" t="str">
        <v/>
      </c>
      <c r="F88" s="10" t="str">
        <f>7-COUNTBLANK(G88:M88)</f>
        <v/>
      </c>
      <c r="G88" s="10" t="str">
        <v/>
      </c>
      <c r="H88" s="10" t="str">
        <v/>
      </c>
      <c r="I88" s="10" t="str">
        <v/>
      </c>
      <c r="J88" s="10" t="str">
        <v/>
      </c>
      <c r="K88" s="10" t="str">
        <v/>
      </c>
      <c r="L88" s="10" t="str">
        <v/>
      </c>
      <c r="M88" s="12" t="str">
        <v/>
      </c>
    </row>
    <row r="89">
      <c r="A89" s="7" t="str">
        <v>MARC033 Complete engine room tasks</v>
      </c>
      <c r="B89" s="7" t="str">
        <v>6. Prepare simple reports</v>
      </c>
      <c r="C89" s="7" t="str">
        <v>6.1</v>
      </c>
      <c r="D89" s="8" t="str">
        <v>Requirements for simple reports are identified</v>
      </c>
      <c r="E89" s="7" t="str">
        <v/>
      </c>
      <c r="F89" s="7" t="str">
        <f>7-COUNTBLANK(G89:M89)</f>
        <v/>
      </c>
      <c r="G89" s="7" t="str">
        <v/>
      </c>
      <c r="H89" s="7" t="str">
        <v/>
      </c>
      <c r="I89" s="7" t="str">
        <v/>
      </c>
      <c r="J89" s="7" t="str">
        <v/>
      </c>
      <c r="K89" s="7" t="str">
        <v/>
      </c>
      <c r="L89" s="7" t="str">
        <v/>
      </c>
      <c r="M89" s="7" t="str">
        <v/>
      </c>
    </row>
    <row r="90">
      <c r="A90" s="9" t="str">
        <v>MARC033 Complete engine room tasks</v>
      </c>
      <c r="B90" s="10" t="str">
        <v>6. Prepare simple reports</v>
      </c>
      <c r="C90" s="10" t="str">
        <v>6.2</v>
      </c>
      <c r="D90" s="11" t="str">
        <v>Information is prepared according to organisational procedures</v>
      </c>
      <c r="E90" s="10" t="str">
        <v/>
      </c>
      <c r="F90" s="10" t="str">
        <f>7-COUNTBLANK(G90:M90)</f>
        <v/>
      </c>
      <c r="G90" s="10" t="str">
        <v/>
      </c>
      <c r="H90" s="10" t="str">
        <v/>
      </c>
      <c r="I90" s="10" t="str">
        <v/>
      </c>
      <c r="J90" s="10" t="str">
        <v/>
      </c>
      <c r="K90" s="10" t="str">
        <v/>
      </c>
      <c r="L90" s="10" t="str">
        <v/>
      </c>
      <c r="M90" s="12" t="str">
        <v/>
      </c>
    </row>
    <row r="91">
      <c r="A91" s="7" t="str">
        <v>MARC033 Complete engine room tasks</v>
      </c>
      <c r="B91" s="7" t="str">
        <v>6. Prepare simple reports</v>
      </c>
      <c r="C91" s="7" t="str">
        <v>6.3</v>
      </c>
      <c r="D91" s="8" t="str">
        <v>Calculations for fuel consumption and voyage duration are completed</v>
      </c>
      <c r="E91" s="7" t="str">
        <v/>
      </c>
      <c r="F91" s="7" t="str">
        <f>7-COUNTBLANK(G91:M91)</f>
        <v/>
      </c>
      <c r="G91" s="7" t="str">
        <v/>
      </c>
      <c r="H91" s="7" t="str">
        <v/>
      </c>
      <c r="I91" s="7" t="str">
        <v/>
      </c>
      <c r="J91" s="7" t="str">
        <v/>
      </c>
      <c r="K91" s="7" t="str">
        <v/>
      </c>
      <c r="L91" s="7" t="str">
        <v/>
      </c>
      <c r="M91" s="7" t="str">
        <v/>
      </c>
    </row>
    <row r="92">
      <c r="A92" s="9" t="str">
        <v>MARC033 Complete engine room tasks</v>
      </c>
      <c r="B92" s="10" t="str">
        <v>6. Prepare simple reports</v>
      </c>
      <c r="C92" s="10" t="str">
        <v>6.4</v>
      </c>
      <c r="D92" s="11" t="str">
        <v>Information is assessed for accuracy, currency and relevance for inclusion in report</v>
      </c>
      <c r="E92" s="10" t="str">
        <v/>
      </c>
      <c r="F92" s="10" t="str">
        <f>7-COUNTBLANK(G92:M92)</f>
        <v/>
      </c>
      <c r="G92" s="10" t="str">
        <v/>
      </c>
      <c r="H92" s="10" t="str">
        <v/>
      </c>
      <c r="I92" s="10" t="str">
        <v/>
      </c>
      <c r="J92" s="10" t="str">
        <v/>
      </c>
      <c r="K92" s="10" t="str">
        <v/>
      </c>
      <c r="L92" s="10" t="str">
        <v/>
      </c>
      <c r="M92" s="12" t="str">
        <v/>
      </c>
    </row>
    <row r="93">
      <c r="A93" s="7" t="str">
        <v>MARC033 Complete engine room tasks</v>
      </c>
      <c r="B93" s="7" t="str">
        <v>6. Prepare simple reports</v>
      </c>
      <c r="C93" s="7" t="str">
        <v>6.5</v>
      </c>
      <c r="D93" s="8" t="str">
        <v>Report is written using appropriate terminology</v>
      </c>
      <c r="E93" s="7" t="str">
        <v/>
      </c>
      <c r="F93" s="7" t="str">
        <f>7-COUNTBLANK(G93:M93)</f>
        <v/>
      </c>
      <c r="G93" s="7" t="str">
        <v/>
      </c>
      <c r="H93" s="7" t="str">
        <v/>
      </c>
      <c r="I93" s="7" t="str">
        <v/>
      </c>
      <c r="J93" s="7" t="str">
        <v/>
      </c>
      <c r="K93" s="7" t="str">
        <v/>
      </c>
      <c r="L93" s="7" t="str">
        <v/>
      </c>
      <c r="M93" s="7" t="str">
        <v/>
      </c>
    </row>
    <row r="94">
      <c r="A94" s="9" t="str">
        <v>MARC033 Complete engine room tasks</v>
      </c>
      <c r="B94" s="10" t="str">
        <v>Performance Evidence</v>
      </c>
      <c r="C94" s="10" t="str">
        <v>P1</v>
      </c>
      <c r="D94" s="11" t="str">
        <v>Applying work health and safety (WHS)/occupational health and safety (OHS) practices, including hazard identification, risk assessment and risk control options</v>
      </c>
      <c r="E94" s="10" t="str">
        <v/>
      </c>
      <c r="F94" s="10" t="str">
        <f>7-COUNTBLANK(G94:M94)</f>
        <v/>
      </c>
      <c r="G94" s="10" t="str">
        <v/>
      </c>
      <c r="H94" s="10" t="str">
        <v/>
      </c>
      <c r="I94" s="10" t="str">
        <v/>
      </c>
      <c r="J94" s="10" t="str">
        <v/>
      </c>
      <c r="K94" s="10" t="str">
        <v/>
      </c>
      <c r="L94" s="10" t="str">
        <v/>
      </c>
      <c r="M94" s="12" t="str">
        <v/>
      </c>
    </row>
    <row r="95" xml:space="preserve">
      <c r="A95" s="7" t="str">
        <v>MARC033 Complete engine room tasks</v>
      </c>
      <c r="B95" s="7" t="str">
        <v>Performance Evidence</v>
      </c>
      <c r="C95" s="7" t="str">
        <v>P2</v>
      </c>
      <c r="D95" s="8" t="str" xml:space="preserve">
        <v xml:space="preserve">Carrying out housekeeping tasks, and:
-	correct disposal of waste
-	pumping of bilges
-	removal or lashing of loose items</v>
      </c>
      <c r="E95" s="7" t="str">
        <v/>
      </c>
      <c r="F95" s="7" t="str">
        <f>7-COUNTBLANK(G95:M95)</f>
        <v/>
      </c>
      <c r="G95" s="7" t="str">
        <v/>
      </c>
      <c r="H95" s="7" t="str">
        <v/>
      </c>
      <c r="I95" s="7" t="str">
        <v/>
      </c>
      <c r="J95" s="7" t="str">
        <v/>
      </c>
      <c r="K95" s="7" t="str">
        <v/>
      </c>
      <c r="L95" s="7" t="str">
        <v/>
      </c>
      <c r="M95" s="7" t="str">
        <v/>
      </c>
    </row>
    <row r="96">
      <c r="A96" s="9" t="str">
        <v>MARC033 Complete engine room tasks</v>
      </c>
      <c r="B96" s="10" t="str">
        <v>Performance Evidence</v>
      </c>
      <c r="C96" s="10" t="str">
        <v>P3</v>
      </c>
      <c r="D96" s="11" t="str">
        <v>Completing all work to specifications</v>
      </c>
      <c r="E96" s="10" t="str">
        <v/>
      </c>
      <c r="F96" s="10" t="str">
        <f>7-COUNTBLANK(G96:M96)</f>
        <v/>
      </c>
      <c r="G96" s="10" t="str">
        <v/>
      </c>
      <c r="H96" s="10" t="str">
        <v/>
      </c>
      <c r="I96" s="10" t="str">
        <v/>
      </c>
      <c r="J96" s="10" t="str">
        <v/>
      </c>
      <c r="K96" s="10" t="str">
        <v/>
      </c>
      <c r="L96" s="10" t="str">
        <v/>
      </c>
      <c r="M96" s="12" t="str">
        <v/>
      </c>
    </row>
    <row r="97" xml:space="preserve">
      <c r="A97" s="7" t="str">
        <v>MARC033 Complete engine room tasks</v>
      </c>
      <c r="B97" s="7" t="str">
        <v>Performance Evidence</v>
      </c>
      <c r="C97" s="7" t="str">
        <v>P4</v>
      </c>
      <c r="D97" s="8" t="str" xml:space="preserve">
        <v xml:space="preserve">Converting and:
-	fractions to decimals
-	units to multiples of base units</v>
      </c>
      <c r="E97" s="7" t="str">
        <v/>
      </c>
      <c r="F97" s="7" t="str">
        <f>7-COUNTBLANK(G97:M97)</f>
        <v/>
      </c>
      <c r="G97" s="7" t="str">
        <v/>
      </c>
      <c r="H97" s="7" t="str">
        <v/>
      </c>
      <c r="I97" s="7" t="str">
        <v/>
      </c>
      <c r="J97" s="7" t="str">
        <v/>
      </c>
      <c r="K97" s="7" t="str">
        <v/>
      </c>
      <c r="L97" s="7" t="str">
        <v/>
      </c>
      <c r="M97" s="7" t="str">
        <v/>
      </c>
    </row>
    <row r="98">
      <c r="A98" s="9" t="str">
        <v>MARC033 Complete engine room tasks</v>
      </c>
      <c r="B98" s="10" t="str">
        <v>Performance Evidence</v>
      </c>
      <c r="C98" s="10" t="str">
        <v>P5</v>
      </c>
      <c r="D98" s="11" t="str">
        <v>Keeping running and maintenance logs</v>
      </c>
      <c r="E98" s="10" t="str">
        <v/>
      </c>
      <c r="F98" s="10" t="str">
        <f>7-COUNTBLANK(G98:M98)</f>
        <v/>
      </c>
      <c r="G98" s="10" t="str">
        <v/>
      </c>
      <c r="H98" s="10" t="str">
        <v/>
      </c>
      <c r="I98" s="10" t="str">
        <v/>
      </c>
      <c r="J98" s="10" t="str">
        <v/>
      </c>
      <c r="K98" s="10" t="str">
        <v/>
      </c>
      <c r="L98" s="10" t="str">
        <v/>
      </c>
      <c r="M98" s="12" t="str">
        <v/>
      </c>
    </row>
    <row r="99" xml:space="preserve">
      <c r="A99" s="7" t="str">
        <v>MARC033 Complete engine room tasks</v>
      </c>
      <c r="B99" s="7" t="str">
        <v>Performance Evidence</v>
      </c>
      <c r="C99" s="7" t="str">
        <v>P6</v>
      </c>
      <c r="D99" s="8" t="str" xml:space="preserve">
        <v xml:space="preserve">Performing calculations involving and:
-	consumption of fuel and lubricating oil, hourly fuel consumption, theoretical steaming times and distances
-	volume and capacity of regular shaped tanks</v>
      </c>
      <c r="E99" s="7" t="str">
        <v/>
      </c>
      <c r="F99" s="7" t="str">
        <f>7-COUNTBLANK(G99:M99)</f>
        <v/>
      </c>
      <c r="G99" s="7" t="str">
        <v/>
      </c>
      <c r="H99" s="7" t="str">
        <v/>
      </c>
      <c r="I99" s="7" t="str">
        <v/>
      </c>
      <c r="J99" s="7" t="str">
        <v/>
      </c>
      <c r="K99" s="7" t="str">
        <v/>
      </c>
      <c r="L99" s="7" t="str">
        <v/>
      </c>
      <c r="M99" s="7" t="str">
        <v/>
      </c>
    </row>
    <row r="100">
      <c r="A100" s="9" t="str">
        <v>MARC033 Complete engine room tasks</v>
      </c>
      <c r="B100" s="10" t="str">
        <v>Performance Evidence</v>
      </c>
      <c r="C100" s="10" t="str">
        <v>P7</v>
      </c>
      <c r="D100" s="11" t="str">
        <v>Sequencing tasks</v>
      </c>
      <c r="E100" s="10" t="str">
        <v/>
      </c>
      <c r="F100" s="10" t="str">
        <f>7-COUNTBLANK(G100:M100)</f>
        <v/>
      </c>
      <c r="G100" s="10" t="str">
        <v/>
      </c>
      <c r="H100" s="10" t="str">
        <v/>
      </c>
      <c r="I100" s="10" t="str">
        <v/>
      </c>
      <c r="J100" s="10" t="str">
        <v/>
      </c>
      <c r="K100" s="10" t="str">
        <v/>
      </c>
      <c r="L100" s="10" t="str">
        <v/>
      </c>
      <c r="M100" s="12" t="str">
        <v/>
      </c>
    </row>
    <row r="101">
      <c r="A101" s="7" t="str">
        <v>MARC033 Complete engine room tasks</v>
      </c>
      <c r="B101" s="7" t="str">
        <v>Performance Evidence</v>
      </c>
      <c r="C101" s="7" t="str">
        <v>P8</v>
      </c>
      <c r="D101" s="8" t="str">
        <v>Writing simple reports.</v>
      </c>
      <c r="E101" s="7" t="str">
        <v/>
      </c>
      <c r="F101" s="7" t="str">
        <f>7-COUNTBLANK(G101:M101)</f>
        <v/>
      </c>
      <c r="G101" s="7" t="str">
        <v/>
      </c>
      <c r="H101" s="7" t="str">
        <v/>
      </c>
      <c r="I101" s="7" t="str">
        <v/>
      </c>
      <c r="J101" s="7" t="str">
        <v/>
      </c>
      <c r="K101" s="7" t="str">
        <v/>
      </c>
      <c r="L101" s="7" t="str">
        <v/>
      </c>
      <c r="M101" s="7" t="str">
        <v/>
      </c>
    </row>
    <row r="102">
      <c r="A102" s="9" t="str">
        <v>MARC033 Complete engine room tasks</v>
      </c>
      <c r="B102" s="10" t="str">
        <v>Performance Evidence</v>
      </c>
      <c r="C102" s="10" t="str">
        <v>P9</v>
      </c>
      <c r="D102" s="11" t="str">
        <v>Correct disposal of waste</v>
      </c>
      <c r="E102" s="10" t="str">
        <v/>
      </c>
      <c r="F102" s="10" t="str">
        <f>7-COUNTBLANK(G102:M102)</f>
        <v/>
      </c>
      <c r="G102" s="10" t="str">
        <v/>
      </c>
      <c r="H102" s="10" t="str">
        <v/>
      </c>
      <c r="I102" s="10" t="str">
        <v/>
      </c>
      <c r="J102" s="10" t="str">
        <v/>
      </c>
      <c r="K102" s="10" t="str">
        <v/>
      </c>
      <c r="L102" s="10" t="str">
        <v/>
      </c>
      <c r="M102" s="12" t="str">
        <v/>
      </c>
    </row>
    <row r="103">
      <c r="A103" s="7" t="str">
        <v>MARC033 Complete engine room tasks</v>
      </c>
      <c r="B103" s="7" t="str">
        <v>Performance Evidence</v>
      </c>
      <c r="C103" s="7" t="str">
        <v>P10</v>
      </c>
      <c r="D103" s="8" t="str">
        <v>Pumping of bilges</v>
      </c>
      <c r="E103" s="7" t="str">
        <v/>
      </c>
      <c r="F103" s="7" t="str">
        <f>7-COUNTBLANK(G103:M103)</f>
        <v/>
      </c>
      <c r="G103" s="7" t="str">
        <v/>
      </c>
      <c r="H103" s="7" t="str">
        <v/>
      </c>
      <c r="I103" s="7" t="str">
        <v/>
      </c>
      <c r="J103" s="7" t="str">
        <v/>
      </c>
      <c r="K103" s="7" t="str">
        <v/>
      </c>
      <c r="L103" s="7" t="str">
        <v/>
      </c>
      <c r="M103" s="7" t="str">
        <v/>
      </c>
    </row>
    <row r="104">
      <c r="A104" s="9" t="str">
        <v>MARC033 Complete engine room tasks</v>
      </c>
      <c r="B104" s="10" t="str">
        <v>Performance Evidence</v>
      </c>
      <c r="C104" s="10" t="str">
        <v>P11</v>
      </c>
      <c r="D104" s="11" t="str">
        <v>Removal or lashing of loose items</v>
      </c>
      <c r="E104" s="10" t="str">
        <v/>
      </c>
      <c r="F104" s="10" t="str">
        <f>7-COUNTBLANK(G104:M104)</f>
        <v/>
      </c>
      <c r="G104" s="10" t="str">
        <v/>
      </c>
      <c r="H104" s="10" t="str">
        <v/>
      </c>
      <c r="I104" s="10" t="str">
        <v/>
      </c>
      <c r="J104" s="10" t="str">
        <v/>
      </c>
      <c r="K104" s="10" t="str">
        <v/>
      </c>
      <c r="L104" s="10" t="str">
        <v/>
      </c>
      <c r="M104" s="12" t="str">
        <v/>
      </c>
    </row>
    <row r="105">
      <c r="A105" s="7" t="str">
        <v>MARC033 Complete engine room tasks</v>
      </c>
      <c r="B105" s="7" t="str">
        <v>Performance Evidence</v>
      </c>
      <c r="C105" s="7" t="str">
        <v>P12</v>
      </c>
      <c r="D105" s="8" t="str">
        <v>Fractions to decimals</v>
      </c>
      <c r="E105" s="7" t="str">
        <v/>
      </c>
      <c r="F105" s="7" t="str">
        <f>7-COUNTBLANK(G105:M105)</f>
        <v/>
      </c>
      <c r="G105" s="7" t="str">
        <v/>
      </c>
      <c r="H105" s="7" t="str">
        <v/>
      </c>
      <c r="I105" s="7" t="str">
        <v/>
      </c>
      <c r="J105" s="7" t="str">
        <v/>
      </c>
      <c r="K105" s="7" t="str">
        <v/>
      </c>
      <c r="L105" s="7" t="str">
        <v/>
      </c>
      <c r="M105" s="7" t="str">
        <v/>
      </c>
    </row>
    <row r="106">
      <c r="A106" s="9" t="str">
        <v>MARC033 Complete engine room tasks</v>
      </c>
      <c r="B106" s="10" t="str">
        <v>Performance Evidence</v>
      </c>
      <c r="C106" s="10" t="str">
        <v>P13</v>
      </c>
      <c r="D106" s="11" t="str">
        <v>Units to multiples of base units</v>
      </c>
      <c r="E106" s="10" t="str">
        <v/>
      </c>
      <c r="F106" s="10" t="str">
        <f>7-COUNTBLANK(G106:M106)</f>
        <v/>
      </c>
      <c r="G106" s="10" t="str">
        <v/>
      </c>
      <c r="H106" s="10" t="str">
        <v/>
      </c>
      <c r="I106" s="10" t="str">
        <v/>
      </c>
      <c r="J106" s="10" t="str">
        <v/>
      </c>
      <c r="K106" s="10" t="str">
        <v/>
      </c>
      <c r="L106" s="10" t="str">
        <v/>
      </c>
      <c r="M106" s="12" t="str">
        <v/>
      </c>
    </row>
    <row r="107">
      <c r="A107" s="7" t="str">
        <v>MARC033 Complete engine room tasks</v>
      </c>
      <c r="B107" s="7" t="str">
        <v>Performance Evidence</v>
      </c>
      <c r="C107" s="7" t="str">
        <v>P14</v>
      </c>
      <c r="D107" s="8" t="str">
        <v>Consumption of fuel and lubricating oil, hourly fuel consumption, theoretical steaming times and distances</v>
      </c>
      <c r="E107" s="7" t="str">
        <v/>
      </c>
      <c r="F107" s="7" t="str">
        <f>7-COUNTBLANK(G107:M107)</f>
        <v/>
      </c>
      <c r="G107" s="7" t="str">
        <v/>
      </c>
      <c r="H107" s="7" t="str">
        <v/>
      </c>
      <c r="I107" s="7" t="str">
        <v/>
      </c>
      <c r="J107" s="7" t="str">
        <v/>
      </c>
      <c r="K107" s="7" t="str">
        <v/>
      </c>
      <c r="L107" s="7" t="str">
        <v/>
      </c>
      <c r="M107" s="7" t="str">
        <v/>
      </c>
    </row>
    <row r="108">
      <c r="A108" s="9" t="str">
        <v>MARC033 Complete engine room tasks</v>
      </c>
      <c r="B108" s="10" t="str">
        <v>Performance Evidence</v>
      </c>
      <c r="C108" s="10" t="str">
        <v>P15</v>
      </c>
      <c r="D108" s="11" t="str">
        <v>Volume and capacity of regular shaped tanks</v>
      </c>
      <c r="E108" s="10" t="str">
        <v/>
      </c>
      <c r="F108" s="10" t="str">
        <f>7-COUNTBLANK(G108:M108)</f>
        <v/>
      </c>
      <c r="G108" s="10" t="str">
        <v/>
      </c>
      <c r="H108" s="10" t="str">
        <v/>
      </c>
      <c r="I108" s="10" t="str">
        <v/>
      </c>
      <c r="J108" s="10" t="str">
        <v/>
      </c>
      <c r="K108" s="10" t="str">
        <v/>
      </c>
      <c r="L108" s="10" t="str">
        <v/>
      </c>
      <c r="M108" s="12" t="str">
        <v/>
      </c>
    </row>
    <row r="109" xml:space="preserve">
      <c r="A109" s="7" t="str">
        <v>MARC033 Complete engine room tasks</v>
      </c>
      <c r="B109" s="7" t="str">
        <v>Knowledge Evidence</v>
      </c>
      <c r="C109" s="7" t="str">
        <v>K1</v>
      </c>
      <c r="D109" s="8" t="str" xml:space="preserve">
        <v xml:space="preserve">Appropriate actions to address the following incidents during refuelling operations includes:
-	fire
-	spillage on board
-	spillage over the side</v>
      </c>
      <c r="E109" s="7" t="str">
        <v/>
      </c>
      <c r="F109" s="7" t="str">
        <f>7-COUNTBLANK(G109:M109)</f>
        <v/>
      </c>
      <c r="G109" s="7" t="str">
        <v/>
      </c>
      <c r="H109" s="7" t="str">
        <v/>
      </c>
      <c r="I109" s="7" t="str">
        <v/>
      </c>
      <c r="J109" s="7" t="str">
        <v/>
      </c>
      <c r="K109" s="7" t="str">
        <v/>
      </c>
      <c r="L109" s="7" t="str">
        <v/>
      </c>
      <c r="M109" s="7" t="str">
        <v/>
      </c>
    </row>
    <row r="110">
      <c r="A110" s="9" t="str">
        <v>MARC033 Complete engine room tasks</v>
      </c>
      <c r="B110" s="10" t="str">
        <v>Knowledge Evidence</v>
      </c>
      <c r="C110" s="10" t="str">
        <v>K2</v>
      </c>
      <c r="D110" s="11" t="str">
        <v>Common International System of Units (SI units), such as kilogram, tonne, litre and metre</v>
      </c>
      <c r="E110" s="10" t="str">
        <v/>
      </c>
      <c r="F110" s="10" t="str">
        <f>7-COUNTBLANK(G110:M110)</f>
        <v/>
      </c>
      <c r="G110" s="10" t="str">
        <v/>
      </c>
      <c r="H110" s="10" t="str">
        <v/>
      </c>
      <c r="I110" s="10" t="str">
        <v/>
      </c>
      <c r="J110" s="10" t="str">
        <v/>
      </c>
      <c r="K110" s="10" t="str">
        <v/>
      </c>
      <c r="L110" s="10" t="str">
        <v/>
      </c>
      <c r="M110" s="12" t="str">
        <v/>
      </c>
    </row>
    <row r="111" xml:space="preserve">
      <c r="A111" s="7" t="str">
        <v>MARC033 Complete engine room tasks</v>
      </c>
      <c r="B111" s="7" t="str">
        <v>Knowledge Evidence</v>
      </c>
      <c r="C111" s="7" t="str">
        <v>K3</v>
      </c>
      <c r="D111" s="8" t="str" xml:space="preserve">
        <v xml:space="preserve">Correct storage and use of includes:
-	chemicals
-	equipment
-	tools</v>
      </c>
      <c r="E111" s="7" t="str">
        <v/>
      </c>
      <c r="F111" s="7" t="str">
        <f>7-COUNTBLANK(G111:M111)</f>
        <v/>
      </c>
      <c r="G111" s="7" t="str">
        <v/>
      </c>
      <c r="H111" s="7" t="str">
        <v/>
      </c>
      <c r="I111" s="7" t="str">
        <v/>
      </c>
      <c r="J111" s="7" t="str">
        <v/>
      </c>
      <c r="K111" s="7" t="str">
        <v/>
      </c>
      <c r="L111" s="7" t="str">
        <v/>
      </c>
      <c r="M111" s="7" t="str">
        <v/>
      </c>
    </row>
    <row r="112" xml:space="preserve">
      <c r="A112" s="9" t="str">
        <v>MARC033 Complete engine room tasks</v>
      </c>
      <c r="B112" s="10" t="str">
        <v>Knowledge Evidence</v>
      </c>
      <c r="C112" s="10" t="str">
        <v>K4</v>
      </c>
      <c r="D112" s="11" t="str" xml:space="preserve">
        <v xml:space="preserve">Hazards related to flammable and explosive materials, includes:
-	battery generated gases
-	chemicals
-	fuels
-	liquefied petroleum gas (LPG)
-	lubricating oils
-	oil soaked rags (spontaneous combustion)</v>
      </c>
      <c r="E112" s="10" t="str">
        <v/>
      </c>
      <c r="F112" s="10" t="str">
        <f>7-COUNTBLANK(G112:M112)</f>
        <v/>
      </c>
      <c r="G112" s="10" t="str">
        <v/>
      </c>
      <c r="H112" s="10" t="str">
        <v/>
      </c>
      <c r="I112" s="10" t="str">
        <v/>
      </c>
      <c r="J112" s="10" t="str">
        <v/>
      </c>
      <c r="K112" s="10" t="str">
        <v/>
      </c>
      <c r="L112" s="10" t="str">
        <v/>
      </c>
      <c r="M112" s="12" t="str">
        <v/>
      </c>
    </row>
    <row r="113">
      <c r="A113" s="7" t="str">
        <v>MARC033 Complete engine room tasks</v>
      </c>
      <c r="B113" s="7" t="str">
        <v>Knowledge Evidence</v>
      </c>
      <c r="C113" s="7" t="str">
        <v>K5</v>
      </c>
      <c r="D113" s="8" t="str">
        <v>Principles of simple report writing</v>
      </c>
      <c r="E113" s="7" t="str">
        <v/>
      </c>
      <c r="F113" s="7" t="str">
        <f>7-COUNTBLANK(G113:M113)</f>
        <v/>
      </c>
      <c r="G113" s="7" t="str">
        <v/>
      </c>
      <c r="H113" s="7" t="str">
        <v/>
      </c>
      <c r="I113" s="7" t="str">
        <v/>
      </c>
      <c r="J113" s="7" t="str">
        <v/>
      </c>
      <c r="K113" s="7" t="str">
        <v/>
      </c>
      <c r="L113" s="7" t="str">
        <v/>
      </c>
      <c r="M113" s="7" t="str">
        <v/>
      </c>
    </row>
    <row r="114">
      <c r="A114" s="9" t="str">
        <v>MARC033 Complete engine room tasks</v>
      </c>
      <c r="B114" s="10" t="str">
        <v>Knowledge Evidence</v>
      </c>
      <c r="C114" s="10" t="str">
        <v>K6</v>
      </c>
      <c r="D114" s="11" t="str">
        <v>Procedures and requirements for cleaning and housekeeping</v>
      </c>
      <c r="E114" s="10" t="str">
        <v/>
      </c>
      <c r="F114" s="10" t="str">
        <f>7-COUNTBLANK(G114:M114)</f>
        <v/>
      </c>
      <c r="G114" s="10" t="str">
        <v/>
      </c>
      <c r="H114" s="10" t="str">
        <v/>
      </c>
      <c r="I114" s="10" t="str">
        <v/>
      </c>
      <c r="J114" s="10" t="str">
        <v/>
      </c>
      <c r="K114" s="10" t="str">
        <v/>
      </c>
      <c r="L114" s="10" t="str">
        <v/>
      </c>
      <c r="M114" s="12" t="str">
        <v/>
      </c>
    </row>
    <row r="115">
      <c r="A115" s="7" t="str">
        <v>MARC033 Complete engine room tasks</v>
      </c>
      <c r="B115" s="7" t="str">
        <v>Knowledge Evidence</v>
      </c>
      <c r="C115" s="7" t="str">
        <v>K7</v>
      </c>
      <c r="D115" s="8" t="str">
        <v>Procedures for monitoring and maintaining levels, and re-ordering of, stock and consumables</v>
      </c>
      <c r="E115" s="7" t="str">
        <v/>
      </c>
      <c r="F115" s="7" t="str">
        <f>7-COUNTBLANK(G115:M115)</f>
        <v/>
      </c>
      <c r="G115" s="7" t="str">
        <v/>
      </c>
      <c r="H115" s="7" t="str">
        <v/>
      </c>
      <c r="I115" s="7" t="str">
        <v/>
      </c>
      <c r="J115" s="7" t="str">
        <v/>
      </c>
      <c r="K115" s="7" t="str">
        <v/>
      </c>
      <c r="L115" s="7" t="str">
        <v/>
      </c>
      <c r="M115" s="7" t="str">
        <v/>
      </c>
    </row>
    <row r="116">
      <c r="A116" s="9" t="str">
        <v>MARC033 Complete engine room tasks</v>
      </c>
      <c r="B116" s="10" t="str">
        <v>Knowledge Evidence</v>
      </c>
      <c r="C116" s="10" t="str">
        <v>K8</v>
      </c>
      <c r="D116" s="11" t="str">
        <v>Relevant parts of legislation, regulations, codes of practice</v>
      </c>
      <c r="E116" s="10" t="str">
        <v/>
      </c>
      <c r="F116" s="10" t="str">
        <f>7-COUNTBLANK(G116:M116)</f>
        <v/>
      </c>
      <c r="G116" s="10" t="str">
        <v/>
      </c>
      <c r="H116" s="10" t="str">
        <v/>
      </c>
      <c r="I116" s="10" t="str">
        <v/>
      </c>
      <c r="J116" s="10" t="str">
        <v/>
      </c>
      <c r="K116" s="10" t="str">
        <v/>
      </c>
      <c r="L116" s="10" t="str">
        <v/>
      </c>
      <c r="M116" s="12" t="str">
        <v/>
      </c>
    </row>
    <row r="117" xml:space="preserve">
      <c r="A117" s="7" t="str">
        <v>MARC033 Complete engine room tasks</v>
      </c>
      <c r="B117" s="7" t="str">
        <v>Knowledge Evidence</v>
      </c>
      <c r="C117" s="7" t="str">
        <v>K9</v>
      </c>
      <c r="D117" s="8" t="str" xml:space="preserve">
        <v xml:space="preserve">WHS/OHS procedures and practices includes:
-	hazard identification, risk assessment and risk control measures
-	identification of hazardous goods
-	safe handling and stowage of flammable and explosive materials
-	safety data sheets (SDS)/material safety data sheets (MSDS).</v>
      </c>
      <c r="E117" s="7" t="str">
        <v/>
      </c>
      <c r="F117" s="7" t="str">
        <f>7-COUNTBLANK(G117:M117)</f>
        <v/>
      </c>
      <c r="G117" s="7" t="str">
        <v/>
      </c>
      <c r="H117" s="7" t="str">
        <v/>
      </c>
      <c r="I117" s="7" t="str">
        <v/>
      </c>
      <c r="J117" s="7" t="str">
        <v/>
      </c>
      <c r="K117" s="7" t="str">
        <v/>
      </c>
      <c r="L117" s="7" t="str">
        <v/>
      </c>
      <c r="M117" s="7" t="str">
        <v/>
      </c>
    </row>
    <row r="118">
      <c r="A118" s="9" t="str">
        <v>MARC033 Complete engine room tasks</v>
      </c>
      <c r="B118" s="10" t="str">
        <v>Knowledge Evidence</v>
      </c>
      <c r="C118" s="10" t="str">
        <v>K10</v>
      </c>
      <c r="D118" s="11" t="str">
        <v>Fire</v>
      </c>
      <c r="E118" s="10" t="str">
        <v/>
      </c>
      <c r="F118" s="10" t="str">
        <f>7-COUNTBLANK(G118:M118)</f>
        <v/>
      </c>
      <c r="G118" s="10" t="str">
        <v/>
      </c>
      <c r="H118" s="10" t="str">
        <v/>
      </c>
      <c r="I118" s="10" t="str">
        <v/>
      </c>
      <c r="J118" s="10" t="str">
        <v/>
      </c>
      <c r="K118" s="10" t="str">
        <v/>
      </c>
      <c r="L118" s="10" t="str">
        <v/>
      </c>
      <c r="M118" s="12" t="str">
        <v/>
      </c>
    </row>
    <row r="119">
      <c r="A119" s="7" t="str">
        <v>MARC033 Complete engine room tasks</v>
      </c>
      <c r="B119" s="7" t="str">
        <v>Knowledge Evidence</v>
      </c>
      <c r="C119" s="7" t="str">
        <v>K11</v>
      </c>
      <c r="D119" s="8" t="str">
        <v>Spillage on board</v>
      </c>
      <c r="E119" s="7" t="str">
        <v/>
      </c>
      <c r="F119" s="7" t="str">
        <f>7-COUNTBLANK(G119:M119)</f>
        <v/>
      </c>
      <c r="G119" s="7" t="str">
        <v/>
      </c>
      <c r="H119" s="7" t="str">
        <v/>
      </c>
      <c r="I119" s="7" t="str">
        <v/>
      </c>
      <c r="J119" s="7" t="str">
        <v/>
      </c>
      <c r="K119" s="7" t="str">
        <v/>
      </c>
      <c r="L119" s="7" t="str">
        <v/>
      </c>
      <c r="M119" s="7" t="str">
        <v/>
      </c>
    </row>
    <row r="120">
      <c r="A120" s="9" t="str">
        <v>MARC033 Complete engine room tasks</v>
      </c>
      <c r="B120" s="10" t="str">
        <v>Knowledge Evidence</v>
      </c>
      <c r="C120" s="10" t="str">
        <v>K12</v>
      </c>
      <c r="D120" s="11" t="str">
        <v>Spillage over the side</v>
      </c>
      <c r="E120" s="10" t="str">
        <v/>
      </c>
      <c r="F120" s="10" t="str">
        <f>7-COUNTBLANK(G120:M120)</f>
        <v/>
      </c>
      <c r="G120" s="10" t="str">
        <v/>
      </c>
      <c r="H120" s="10" t="str">
        <v/>
      </c>
      <c r="I120" s="10" t="str">
        <v/>
      </c>
      <c r="J120" s="10" t="str">
        <v/>
      </c>
      <c r="K120" s="10" t="str">
        <v/>
      </c>
      <c r="L120" s="10" t="str">
        <v/>
      </c>
      <c r="M120" s="12" t="str">
        <v/>
      </c>
    </row>
    <row r="121">
      <c r="A121" s="7" t="str">
        <v>MARC033 Complete engine room tasks</v>
      </c>
      <c r="B121" s="7" t="str">
        <v>Knowledge Evidence</v>
      </c>
      <c r="C121" s="7" t="str">
        <v>K13</v>
      </c>
      <c r="D121" s="8" t="str">
        <v>Chemicals</v>
      </c>
      <c r="E121" s="7" t="str">
        <v/>
      </c>
      <c r="F121" s="7" t="str">
        <f>7-COUNTBLANK(G121:M121)</f>
        <v/>
      </c>
      <c r="G121" s="7" t="str">
        <v/>
      </c>
      <c r="H121" s="7" t="str">
        <v/>
      </c>
      <c r="I121" s="7" t="str">
        <v/>
      </c>
      <c r="J121" s="7" t="str">
        <v/>
      </c>
      <c r="K121" s="7" t="str">
        <v/>
      </c>
      <c r="L121" s="7" t="str">
        <v/>
      </c>
      <c r="M121" s="7" t="str">
        <v/>
      </c>
    </row>
    <row r="122">
      <c r="A122" s="9" t="str">
        <v>MARC033 Complete engine room tasks</v>
      </c>
      <c r="B122" s="10" t="str">
        <v>Knowledge Evidence</v>
      </c>
      <c r="C122" s="10" t="str">
        <v>K14</v>
      </c>
      <c r="D122" s="11" t="str">
        <v>Equipment</v>
      </c>
      <c r="E122" s="10" t="str">
        <v/>
      </c>
      <c r="F122" s="10" t="str">
        <f>7-COUNTBLANK(G122:M122)</f>
        <v/>
      </c>
      <c r="G122" s="10" t="str">
        <v/>
      </c>
      <c r="H122" s="10" t="str">
        <v/>
      </c>
      <c r="I122" s="10" t="str">
        <v/>
      </c>
      <c r="J122" s="10" t="str">
        <v/>
      </c>
      <c r="K122" s="10" t="str">
        <v/>
      </c>
      <c r="L122" s="10" t="str">
        <v/>
      </c>
      <c r="M122" s="12" t="str">
        <v/>
      </c>
    </row>
    <row r="123">
      <c r="A123" s="7" t="str">
        <v>MARC033 Complete engine room tasks</v>
      </c>
      <c r="B123" s="7" t="str">
        <v>Knowledge Evidence</v>
      </c>
      <c r="C123" s="7" t="str">
        <v>K15</v>
      </c>
      <c r="D123" s="8" t="str">
        <v>Tools</v>
      </c>
      <c r="E123" s="7" t="str">
        <v/>
      </c>
      <c r="F123" s="7" t="str">
        <f>7-COUNTBLANK(G123:M123)</f>
        <v/>
      </c>
      <c r="G123" s="7" t="str">
        <v/>
      </c>
      <c r="H123" s="7" t="str">
        <v/>
      </c>
      <c r="I123" s="7" t="str">
        <v/>
      </c>
      <c r="J123" s="7" t="str">
        <v/>
      </c>
      <c r="K123" s="7" t="str">
        <v/>
      </c>
      <c r="L123" s="7" t="str">
        <v/>
      </c>
      <c r="M123" s="7" t="str">
        <v/>
      </c>
    </row>
    <row r="124">
      <c r="A124" s="9" t="str">
        <v>MARC033 Complete engine room tasks</v>
      </c>
      <c r="B124" s="10" t="str">
        <v>Knowledge Evidence</v>
      </c>
      <c r="C124" s="10" t="str">
        <v>K16</v>
      </c>
      <c r="D124" s="11" t="str">
        <v>Battery generated gases</v>
      </c>
      <c r="E124" s="10" t="str">
        <v/>
      </c>
      <c r="F124" s="10" t="str">
        <f>7-COUNTBLANK(G124:M124)</f>
        <v/>
      </c>
      <c r="G124" s="10" t="str">
        <v/>
      </c>
      <c r="H124" s="10" t="str">
        <v/>
      </c>
      <c r="I124" s="10" t="str">
        <v/>
      </c>
      <c r="J124" s="10" t="str">
        <v/>
      </c>
      <c r="K124" s="10" t="str">
        <v/>
      </c>
      <c r="L124" s="10" t="str">
        <v/>
      </c>
      <c r="M124" s="12" t="str">
        <v/>
      </c>
    </row>
    <row r="125">
      <c r="A125" s="7" t="str">
        <v>MARC033 Complete engine room tasks</v>
      </c>
      <c r="B125" s="7" t="str">
        <v>Knowledge Evidence</v>
      </c>
      <c r="C125" s="7" t="str">
        <v>K17</v>
      </c>
      <c r="D125" s="8" t="str">
        <v>Chemicals</v>
      </c>
      <c r="E125" s="7" t="str">
        <v/>
      </c>
      <c r="F125" s="7" t="str">
        <f>7-COUNTBLANK(G125:M125)</f>
        <v/>
      </c>
      <c r="G125" s="7" t="str">
        <v/>
      </c>
      <c r="H125" s="7" t="str">
        <v/>
      </c>
      <c r="I125" s="7" t="str">
        <v/>
      </c>
      <c r="J125" s="7" t="str">
        <v/>
      </c>
      <c r="K125" s="7" t="str">
        <v/>
      </c>
      <c r="L125" s="7" t="str">
        <v/>
      </c>
      <c r="M125" s="7" t="str">
        <v/>
      </c>
    </row>
    <row r="126">
      <c r="A126" s="9" t="str">
        <v>MARC033 Complete engine room tasks</v>
      </c>
      <c r="B126" s="10" t="str">
        <v>Knowledge Evidence</v>
      </c>
      <c r="C126" s="10" t="str">
        <v>K18</v>
      </c>
      <c r="D126" s="11" t="str">
        <v>Fuels</v>
      </c>
      <c r="E126" s="10" t="str">
        <v/>
      </c>
      <c r="F126" s="10" t="str">
        <f>7-COUNTBLANK(G126:M126)</f>
        <v/>
      </c>
      <c r="G126" s="10" t="str">
        <v/>
      </c>
      <c r="H126" s="10" t="str">
        <v/>
      </c>
      <c r="I126" s="10" t="str">
        <v/>
      </c>
      <c r="J126" s="10" t="str">
        <v/>
      </c>
      <c r="K126" s="10" t="str">
        <v/>
      </c>
      <c r="L126" s="10" t="str">
        <v/>
      </c>
      <c r="M126" s="12" t="str">
        <v/>
      </c>
    </row>
    <row r="127">
      <c r="A127" s="7" t="str">
        <v>MARC033 Complete engine room tasks</v>
      </c>
      <c r="B127" s="7" t="str">
        <v>Knowledge Evidence</v>
      </c>
      <c r="C127" s="7" t="str">
        <v>K19</v>
      </c>
      <c r="D127" s="8" t="str">
        <v>Liquefied petroleum gas (LPG)</v>
      </c>
      <c r="E127" s="7" t="str">
        <v/>
      </c>
      <c r="F127" s="7" t="str">
        <f>7-COUNTBLANK(G127:M127)</f>
        <v/>
      </c>
      <c r="G127" s="7" t="str">
        <v/>
      </c>
      <c r="H127" s="7" t="str">
        <v/>
      </c>
      <c r="I127" s="7" t="str">
        <v/>
      </c>
      <c r="J127" s="7" t="str">
        <v/>
      </c>
      <c r="K127" s="7" t="str">
        <v/>
      </c>
      <c r="L127" s="7" t="str">
        <v/>
      </c>
      <c r="M127" s="7" t="str">
        <v/>
      </c>
    </row>
    <row r="128">
      <c r="A128" s="9" t="str">
        <v>MARC033 Complete engine room tasks</v>
      </c>
      <c r="B128" s="10" t="str">
        <v>Knowledge Evidence</v>
      </c>
      <c r="C128" s="10" t="str">
        <v>K20</v>
      </c>
      <c r="D128" s="11" t="str">
        <v>Lubricating oils</v>
      </c>
      <c r="E128" s="10" t="str">
        <v/>
      </c>
      <c r="F128" s="10" t="str">
        <f>7-COUNTBLANK(G128:M128)</f>
        <v/>
      </c>
      <c r="G128" s="10" t="str">
        <v/>
      </c>
      <c r="H128" s="10" t="str">
        <v/>
      </c>
      <c r="I128" s="10" t="str">
        <v/>
      </c>
      <c r="J128" s="10" t="str">
        <v/>
      </c>
      <c r="K128" s="10" t="str">
        <v/>
      </c>
      <c r="L128" s="10" t="str">
        <v/>
      </c>
      <c r="M128" s="12" t="str">
        <v/>
      </c>
    </row>
    <row r="129">
      <c r="A129" s="7" t="str">
        <v>MARC033 Complete engine room tasks</v>
      </c>
      <c r="B129" s="7" t="str">
        <v>Knowledge Evidence</v>
      </c>
      <c r="C129" s="7" t="str">
        <v>K21</v>
      </c>
      <c r="D129" s="8" t="str">
        <v>Oil soaked rags (spontaneous combustion)</v>
      </c>
      <c r="E129" s="7" t="str">
        <v/>
      </c>
      <c r="F129" s="7" t="str">
        <f>7-COUNTBLANK(G129:M129)</f>
        <v/>
      </c>
      <c r="G129" s="7" t="str">
        <v/>
      </c>
      <c r="H129" s="7" t="str">
        <v/>
      </c>
      <c r="I129" s="7" t="str">
        <v/>
      </c>
      <c r="J129" s="7" t="str">
        <v/>
      </c>
      <c r="K129" s="7" t="str">
        <v/>
      </c>
      <c r="L129" s="7" t="str">
        <v/>
      </c>
      <c r="M129" s="7" t="str">
        <v/>
      </c>
    </row>
    <row r="130">
      <c r="A130" s="9" t="str">
        <v>MARC033 Complete engine room tasks</v>
      </c>
      <c r="B130" s="10" t="str">
        <v>Knowledge Evidence</v>
      </c>
      <c r="C130" s="10" t="str">
        <v>K22</v>
      </c>
      <c r="D130" s="11" t="str">
        <v>Hazard identification, risk assessment and risk control measures</v>
      </c>
      <c r="E130" s="10" t="str">
        <v/>
      </c>
      <c r="F130" s="10" t="str">
        <f>7-COUNTBLANK(G130:M130)</f>
        <v/>
      </c>
      <c r="G130" s="10" t="str">
        <v/>
      </c>
      <c r="H130" s="10" t="str">
        <v/>
      </c>
      <c r="I130" s="10" t="str">
        <v/>
      </c>
      <c r="J130" s="10" t="str">
        <v/>
      </c>
      <c r="K130" s="10" t="str">
        <v/>
      </c>
      <c r="L130" s="10" t="str">
        <v/>
      </c>
      <c r="M130" s="12" t="str">
        <v/>
      </c>
    </row>
    <row r="131">
      <c r="A131" s="7" t="str">
        <v>MARC033 Complete engine room tasks</v>
      </c>
      <c r="B131" s="7" t="str">
        <v>Knowledge Evidence</v>
      </c>
      <c r="C131" s="7" t="str">
        <v>K23</v>
      </c>
      <c r="D131" s="8" t="str">
        <v>Identification of hazardous goods</v>
      </c>
      <c r="E131" s="7" t="str">
        <v/>
      </c>
      <c r="F131" s="7" t="str">
        <f>7-COUNTBLANK(G131:M131)</f>
        <v/>
      </c>
      <c r="G131" s="7" t="str">
        <v/>
      </c>
      <c r="H131" s="7" t="str">
        <v/>
      </c>
      <c r="I131" s="7" t="str">
        <v/>
      </c>
      <c r="J131" s="7" t="str">
        <v/>
      </c>
      <c r="K131" s="7" t="str">
        <v/>
      </c>
      <c r="L131" s="7" t="str">
        <v/>
      </c>
      <c r="M131" s="7" t="str">
        <v/>
      </c>
    </row>
    <row r="132">
      <c r="A132" s="9" t="str">
        <v>MARC033 Complete engine room tasks</v>
      </c>
      <c r="B132" s="10" t="str">
        <v>Knowledge Evidence</v>
      </c>
      <c r="C132" s="10" t="str">
        <v>K24</v>
      </c>
      <c r="D132" s="11" t="str">
        <v>Safe handling and stowage of flammable and explosive materials</v>
      </c>
      <c r="E132" s="10" t="str">
        <v/>
      </c>
      <c r="F132" s="10" t="str">
        <f>7-COUNTBLANK(G132:M132)</f>
        <v/>
      </c>
      <c r="G132" s="10" t="str">
        <v/>
      </c>
      <c r="H132" s="10" t="str">
        <v/>
      </c>
      <c r="I132" s="10" t="str">
        <v/>
      </c>
      <c r="J132" s="10" t="str">
        <v/>
      </c>
      <c r="K132" s="10" t="str">
        <v/>
      </c>
      <c r="L132" s="10" t="str">
        <v/>
      </c>
      <c r="M132" s="12" t="str">
        <v/>
      </c>
    </row>
    <row r="133">
      <c r="A133" s="7" t="str">
        <v>MARC033 Complete engine room tasks</v>
      </c>
      <c r="B133" s="7" t="str">
        <v>Knowledge Evidence</v>
      </c>
      <c r="C133" s="7" t="str">
        <v>K25</v>
      </c>
      <c r="D133" s="8" t="str">
        <v>Safety data sheets (SDS)/material safety data sheets (MSDS).</v>
      </c>
      <c r="E133" s="7" t="str">
        <v/>
      </c>
      <c r="F133" s="7" t="str">
        <f>7-COUNTBLANK(G133:M133)</f>
        <v/>
      </c>
      <c r="G133" s="7" t="str">
        <v/>
      </c>
      <c r="H133" s="7" t="str">
        <v/>
      </c>
      <c r="I133" s="7" t="str">
        <v/>
      </c>
      <c r="J133" s="7" t="str">
        <v/>
      </c>
      <c r="K133" s="7" t="str">
        <v/>
      </c>
      <c r="L133" s="7" t="str">
        <v/>
      </c>
      <c r="M133" s="7" t="str">
        <v/>
      </c>
    </row>
    <row r="134">
      <c r="A134" s="13" t="str">
        <v/>
      </c>
      <c r="B134" s="13" t="str">
        <v/>
      </c>
      <c r="C134" s="13" t="str">
        <v/>
      </c>
      <c r="D134" s="13" t="str">
        <v/>
      </c>
      <c r="E134" s="13" t="str">
        <v/>
      </c>
      <c r="F134" s="13" t="str">
        <f>7-COUNTBLANK(G134:M134)</f>
        <v/>
      </c>
      <c r="G134" s="13" t="str">
        <v/>
      </c>
      <c r="H134" s="13" t="str">
        <v/>
      </c>
      <c r="I134" s="13" t="str">
        <v/>
      </c>
      <c r="J134" s="13" t="str">
        <v/>
      </c>
      <c r="K134" s="13" t="str">
        <v/>
      </c>
      <c r="L134" s="13" t="str">
        <v/>
      </c>
      <c r="M134" s="13" t="str">
        <v/>
      </c>
    </row>
    <row r="135">
      <c r="A135" s="7" t="str">
        <v>MARC034 Maintain hull out of water</v>
      </c>
      <c r="B135" s="7" t="str">
        <v>1. Prepare for work</v>
      </c>
      <c r="C135" s="7" t="str">
        <v>1.1</v>
      </c>
      <c r="D135" s="8" t="str">
        <v>Planned maintenance program for hull type and construction material is accessed to determine hull maintenance requirements</v>
      </c>
      <c r="E135" s="7" t="str">
        <v/>
      </c>
      <c r="F135" s="7" t="str">
        <f>7-COUNTBLANK(G135:M135)</f>
        <v/>
      </c>
      <c r="G135" s="7" t="str">
        <v/>
      </c>
      <c r="H135" s="7" t="str">
        <v/>
      </c>
      <c r="I135" s="7" t="str">
        <v/>
      </c>
      <c r="J135" s="7" t="str">
        <v/>
      </c>
      <c r="K135" s="7" t="str">
        <v/>
      </c>
      <c r="L135" s="7" t="str">
        <v/>
      </c>
      <c r="M135" s="7" t="str">
        <v/>
      </c>
    </row>
    <row r="136">
      <c r="A136" s="9" t="str">
        <v>MARC034 Maintain hull out of water</v>
      </c>
      <c r="B136" s="10" t="str">
        <v>1. Prepare for work</v>
      </c>
      <c r="C136" s="10" t="str">
        <v>1.2</v>
      </c>
      <c r="D136" s="11" t="str">
        <v>Vessel is inspected and additional maintenance requirements are determined</v>
      </c>
      <c r="E136" s="10" t="str">
        <v/>
      </c>
      <c r="F136" s="10" t="str">
        <f>7-COUNTBLANK(G136:M136)</f>
        <v/>
      </c>
      <c r="G136" s="10" t="str">
        <v/>
      </c>
      <c r="H136" s="10" t="str">
        <v/>
      </c>
      <c r="I136" s="10" t="str">
        <v/>
      </c>
      <c r="J136" s="10" t="str">
        <v/>
      </c>
      <c r="K136" s="10" t="str">
        <v/>
      </c>
      <c r="L136" s="10" t="str">
        <v/>
      </c>
      <c r="M136" s="12" t="str">
        <v/>
      </c>
    </row>
    <row r="137">
      <c r="A137" s="7" t="str">
        <v>MARC034 Maintain hull out of water</v>
      </c>
      <c r="B137" s="7" t="str">
        <v>1. Prepare for work</v>
      </c>
      <c r="C137" s="7" t="str">
        <v>1.3</v>
      </c>
      <c r="D137" s="8" t="str">
        <v>Maintenance tasks are planned and sequenced in conjunction with others involved in or affected by maintenance work</v>
      </c>
      <c r="E137" s="7" t="str">
        <v/>
      </c>
      <c r="F137" s="7" t="str">
        <f>7-COUNTBLANK(G137:M137)</f>
        <v/>
      </c>
      <c r="G137" s="7" t="str">
        <v/>
      </c>
      <c r="H137" s="7" t="str">
        <v/>
      </c>
      <c r="I137" s="7" t="str">
        <v/>
      </c>
      <c r="J137" s="7" t="str">
        <v/>
      </c>
      <c r="K137" s="7" t="str">
        <v/>
      </c>
      <c r="L137" s="7" t="str">
        <v/>
      </c>
      <c r="M137" s="7" t="str">
        <v/>
      </c>
    </row>
    <row r="138">
      <c r="A138" s="9" t="str">
        <v>MARC034 Maintain hull out of water</v>
      </c>
      <c r="B138" s="10" t="str">
        <v>1. Prepare for work</v>
      </c>
      <c r="C138" s="10" t="str">
        <v>1.4</v>
      </c>
      <c r="D138" s="11" t="str">
        <v>Repair tools and equipment are selected and checked for serviceability</v>
      </c>
      <c r="E138" s="10" t="str">
        <v/>
      </c>
      <c r="F138" s="10" t="str">
        <f>7-COUNTBLANK(G138:M138)</f>
        <v/>
      </c>
      <c r="G138" s="10" t="str">
        <v/>
      </c>
      <c r="H138" s="10" t="str">
        <v/>
      </c>
      <c r="I138" s="10" t="str">
        <v/>
      </c>
      <c r="J138" s="10" t="str">
        <v/>
      </c>
      <c r="K138" s="10" t="str">
        <v/>
      </c>
      <c r="L138" s="10" t="str">
        <v/>
      </c>
      <c r="M138" s="12" t="str">
        <v/>
      </c>
    </row>
    <row r="139">
      <c r="A139" s="7" t="str">
        <v>MARC034 Maintain hull out of water</v>
      </c>
      <c r="B139" s="7" t="str">
        <v>1. Prepare for work</v>
      </c>
      <c r="C139" s="7" t="str">
        <v>1.5</v>
      </c>
      <c r="D139" s="8" t="str">
        <v>Work area is prepared</v>
      </c>
      <c r="E139" s="7" t="str">
        <v/>
      </c>
      <c r="F139" s="7" t="str">
        <f>7-COUNTBLANK(G139:M139)</f>
        <v/>
      </c>
      <c r="G139" s="7" t="str">
        <v/>
      </c>
      <c r="H139" s="7" t="str">
        <v/>
      </c>
      <c r="I139" s="7" t="str">
        <v/>
      </c>
      <c r="J139" s="7" t="str">
        <v/>
      </c>
      <c r="K139" s="7" t="str">
        <v/>
      </c>
      <c r="L139" s="7" t="str">
        <v/>
      </c>
      <c r="M139" s="7" t="str">
        <v/>
      </c>
    </row>
    <row r="140">
      <c r="A140" s="9" t="str">
        <v>MARC034 Maintain hull out of water</v>
      </c>
      <c r="B140" s="10" t="str">
        <v>2. Carry out required maintenance and repairs to hull, equipment and fittings</v>
      </c>
      <c r="C140" s="10" t="str">
        <v>2.1</v>
      </c>
      <c r="D140" s="11" t="str">
        <v>Suitable personal protective equipment is selected and used according to work health and safety (WHS)/occupational health and safety (OHS) requirements</v>
      </c>
      <c r="E140" s="10" t="str">
        <v/>
      </c>
      <c r="F140" s="10" t="str">
        <f>7-COUNTBLANK(G140:M140)</f>
        <v/>
      </c>
      <c r="G140" s="10" t="str">
        <v/>
      </c>
      <c r="H140" s="10" t="str">
        <v/>
      </c>
      <c r="I140" s="10" t="str">
        <v/>
      </c>
      <c r="J140" s="10" t="str">
        <v/>
      </c>
      <c r="K140" s="10" t="str">
        <v/>
      </c>
      <c r="L140" s="10" t="str">
        <v/>
      </c>
      <c r="M140" s="12" t="str">
        <v/>
      </c>
    </row>
    <row r="141">
      <c r="A141" s="7" t="str">
        <v>MARC034 Maintain hull out of water</v>
      </c>
      <c r="B141" s="7" t="str">
        <v>2. Carry out required maintenance and repairs to hull, equipment and fittings</v>
      </c>
      <c r="C141" s="7" t="str">
        <v>2.2</v>
      </c>
      <c r="D141" s="8" t="str">
        <v>Permits for hot work, confined space entry and other high risk activities are completed according to organisational and regulatory requirements</v>
      </c>
      <c r="E141" s="7" t="str">
        <v/>
      </c>
      <c r="F141" s="7" t="str">
        <f>7-COUNTBLANK(G141:M141)</f>
        <v/>
      </c>
      <c r="G141" s="7" t="str">
        <v/>
      </c>
      <c r="H141" s="7" t="str">
        <v/>
      </c>
      <c r="I141" s="7" t="str">
        <v/>
      </c>
      <c r="J141" s="7" t="str">
        <v/>
      </c>
      <c r="K141" s="7" t="str">
        <v/>
      </c>
      <c r="L141" s="7" t="str">
        <v/>
      </c>
      <c r="M141" s="7" t="str">
        <v/>
      </c>
    </row>
    <row r="142">
      <c r="A142" s="9" t="str">
        <v>MARC034 Maintain hull out of water</v>
      </c>
      <c r="B142" s="10" t="str">
        <v>2. Carry out required maintenance and repairs to hull, equipment and fittings</v>
      </c>
      <c r="C142" s="10" t="str">
        <v>2.3</v>
      </c>
      <c r="D142" s="11" t="str">
        <v>Tasks are performed according to manufacturer specifications, maintenance yard requirements and organisational practices</v>
      </c>
      <c r="E142" s="10" t="str">
        <v/>
      </c>
      <c r="F142" s="10" t="str">
        <f>7-COUNTBLANK(G142:M142)</f>
        <v/>
      </c>
      <c r="G142" s="10" t="str">
        <v/>
      </c>
      <c r="H142" s="10" t="str">
        <v/>
      </c>
      <c r="I142" s="10" t="str">
        <v/>
      </c>
      <c r="J142" s="10" t="str">
        <v/>
      </c>
      <c r="K142" s="10" t="str">
        <v/>
      </c>
      <c r="L142" s="10" t="str">
        <v/>
      </c>
      <c r="M142" s="12" t="str">
        <v/>
      </c>
    </row>
    <row r="143">
      <c r="A143" s="7" t="str">
        <v>MARC034 Maintain hull out of water</v>
      </c>
      <c r="B143" s="7" t="str">
        <v>3. Clean up and complete documentation</v>
      </c>
      <c r="C143" s="7" t="str">
        <v>3.1</v>
      </c>
      <c r="D143" s="8" t="str">
        <v>Work area is cleared and cleaned so it is in a serviceable condition</v>
      </c>
      <c r="E143" s="7" t="str">
        <v/>
      </c>
      <c r="F143" s="7" t="str">
        <f>7-COUNTBLANK(G143:M143)</f>
        <v/>
      </c>
      <c r="G143" s="7" t="str">
        <v/>
      </c>
      <c r="H143" s="7" t="str">
        <v/>
      </c>
      <c r="I143" s="7" t="str">
        <v/>
      </c>
      <c r="J143" s="7" t="str">
        <v/>
      </c>
      <c r="K143" s="7" t="str">
        <v/>
      </c>
      <c r="L143" s="7" t="str">
        <v/>
      </c>
      <c r="M143" s="7" t="str">
        <v/>
      </c>
    </row>
    <row r="144">
      <c r="A144" s="9" t="str">
        <v>MARC034 Maintain hull out of water</v>
      </c>
      <c r="B144" s="10" t="str">
        <v>3. Clean up and complete documentation</v>
      </c>
      <c r="C144" s="10" t="str">
        <v>3.2</v>
      </c>
      <c r="D144" s="11" t="str">
        <v>Materials are disposed of or recycled according to legislative and organisational requirements</v>
      </c>
      <c r="E144" s="10" t="str">
        <v/>
      </c>
      <c r="F144" s="10" t="str">
        <f>7-COUNTBLANK(G144:M144)</f>
        <v/>
      </c>
      <c r="G144" s="10" t="str">
        <v/>
      </c>
      <c r="H144" s="10" t="str">
        <v/>
      </c>
      <c r="I144" s="10" t="str">
        <v/>
      </c>
      <c r="J144" s="10" t="str">
        <v/>
      </c>
      <c r="K144" s="10" t="str">
        <v/>
      </c>
      <c r="L144" s="10" t="str">
        <v/>
      </c>
      <c r="M144" s="12" t="str">
        <v/>
      </c>
    </row>
    <row r="145">
      <c r="A145" s="7" t="str">
        <v>MARC034 Maintain hull out of water</v>
      </c>
      <c r="B145" s="7" t="str">
        <v>3. Clean up and complete documentation</v>
      </c>
      <c r="C145" s="7" t="str">
        <v>3.3</v>
      </c>
      <c r="D145" s="8" t="str">
        <v>Tools and equipment are cleaned, checked and stored according to organisational procedures</v>
      </c>
      <c r="E145" s="7" t="str">
        <v/>
      </c>
      <c r="F145" s="7" t="str">
        <f>7-COUNTBLANK(G145:M145)</f>
        <v/>
      </c>
      <c r="G145" s="7" t="str">
        <v/>
      </c>
      <c r="H145" s="7" t="str">
        <v/>
      </c>
      <c r="I145" s="7" t="str">
        <v/>
      </c>
      <c r="J145" s="7" t="str">
        <v/>
      </c>
      <c r="K145" s="7" t="str">
        <v/>
      </c>
      <c r="L145" s="7" t="str">
        <v/>
      </c>
      <c r="M145" s="7" t="str">
        <v/>
      </c>
    </row>
    <row r="146">
      <c r="A146" s="9" t="str">
        <v>MARC034 Maintain hull out of water</v>
      </c>
      <c r="B146" s="10" t="str">
        <v>3. Clean up and complete documentation</v>
      </c>
      <c r="C146" s="10" t="str">
        <v>3.4</v>
      </c>
      <c r="D146" s="11" t="str">
        <v>Maintenance reports are completed according to workplace procedures</v>
      </c>
      <c r="E146" s="10" t="str">
        <v/>
      </c>
      <c r="F146" s="10" t="str">
        <f>7-COUNTBLANK(G146:M146)</f>
        <v/>
      </c>
      <c r="G146" s="10" t="str">
        <v/>
      </c>
      <c r="H146" s="10" t="str">
        <v/>
      </c>
      <c r="I146" s="10" t="str">
        <v/>
      </c>
      <c r="J146" s="10" t="str">
        <v/>
      </c>
      <c r="K146" s="10" t="str">
        <v/>
      </c>
      <c r="L146" s="10" t="str">
        <v/>
      </c>
      <c r="M146" s="12" t="str">
        <v/>
      </c>
    </row>
    <row r="147">
      <c r="A147" s="7" t="str">
        <v>MARC034 Maintain hull out of water</v>
      </c>
      <c r="B147" s="7" t="str">
        <v>Performance Evidence</v>
      </c>
      <c r="C147" s="7" t="str">
        <v>P1</v>
      </c>
      <c r="D147" s="8" t="str">
        <v>Applying work health and safety (WHS)/occupational health and safety (OHS) practices, including hazard identification, risk assessment and risk control measures</v>
      </c>
      <c r="E147" s="7" t="str">
        <v/>
      </c>
      <c r="F147" s="7" t="str">
        <f>7-COUNTBLANK(G147:M147)</f>
        <v/>
      </c>
      <c r="G147" s="7" t="str">
        <v/>
      </c>
      <c r="H147" s="7" t="str">
        <v/>
      </c>
      <c r="I147" s="7" t="str">
        <v/>
      </c>
      <c r="J147" s="7" t="str">
        <v/>
      </c>
      <c r="K147" s="7" t="str">
        <v/>
      </c>
      <c r="L147" s="7" t="str">
        <v/>
      </c>
      <c r="M147" s="7" t="str">
        <v/>
      </c>
    </row>
    <row r="148" xml:space="preserve">
      <c r="A148" s="9" t="str">
        <v>MARC034 Maintain hull out of water</v>
      </c>
      <c r="B148" s="10" t="str">
        <v>Performance Evidence</v>
      </c>
      <c r="C148" s="10" t="str">
        <v>P2</v>
      </c>
      <c r="D148" s="11" t="str" xml:space="preserve">
        <v xml:space="preserve">Carrying out maintenance tasks and:
-	examining anchors and cables
-	inspecting:
-	anodes
-	hull fittings
-	propeller, shafts and seals
-	rudder, rudder stock and seals
-	watertight and weather tight hatches</v>
      </c>
      <c r="E148" s="10" t="str">
        <v/>
      </c>
      <c r="F148" s="10" t="str">
        <f>7-COUNTBLANK(G148:M148)</f>
        <v/>
      </c>
      <c r="G148" s="10" t="str">
        <v/>
      </c>
      <c r="H148" s="10" t="str">
        <v/>
      </c>
      <c r="I148" s="10" t="str">
        <v/>
      </c>
      <c r="J148" s="10" t="str">
        <v/>
      </c>
      <c r="K148" s="10" t="str">
        <v/>
      </c>
      <c r="L148" s="10" t="str">
        <v/>
      </c>
      <c r="M148" s="12" t="str">
        <v/>
      </c>
    </row>
    <row r="149">
      <c r="A149" s="7" t="str">
        <v>MARC034 Maintain hull out of water</v>
      </c>
      <c r="B149" s="7" t="str">
        <v>Performance Evidence</v>
      </c>
      <c r="C149" s="7" t="str">
        <v>P3</v>
      </c>
      <c r="D149" s="8" t="str">
        <v>Explaining procedures and techniques for hull maintenance according to regulations and vessel operating procedures</v>
      </c>
      <c r="E149" s="7" t="str">
        <v/>
      </c>
      <c r="F149" s="7" t="str">
        <f>7-COUNTBLANK(G149:M149)</f>
        <v/>
      </c>
      <c r="G149" s="7" t="str">
        <v/>
      </c>
      <c r="H149" s="7" t="str">
        <v/>
      </c>
      <c r="I149" s="7" t="str">
        <v/>
      </c>
      <c r="J149" s="7" t="str">
        <v/>
      </c>
      <c r="K149" s="7" t="str">
        <v/>
      </c>
      <c r="L149" s="7" t="str">
        <v/>
      </c>
      <c r="M149" s="7" t="str">
        <v/>
      </c>
    </row>
    <row r="150">
      <c r="A150" s="9" t="str">
        <v>MARC034 Maintain hull out of water</v>
      </c>
      <c r="B150" s="10" t="str">
        <v>Performance Evidence</v>
      </c>
      <c r="C150" s="10" t="str">
        <v>P4</v>
      </c>
      <c r="D150" s="11" t="str">
        <v>Implementing safe and environmentally responsible work practices</v>
      </c>
      <c r="E150" s="10" t="str">
        <v/>
      </c>
      <c r="F150" s="10" t="str">
        <f>7-COUNTBLANK(G150:M150)</f>
        <v/>
      </c>
      <c r="G150" s="10" t="str">
        <v/>
      </c>
      <c r="H150" s="10" t="str">
        <v/>
      </c>
      <c r="I150" s="10" t="str">
        <v/>
      </c>
      <c r="J150" s="10" t="str">
        <v/>
      </c>
      <c r="K150" s="10" t="str">
        <v/>
      </c>
      <c r="L150" s="10" t="str">
        <v/>
      </c>
      <c r="M150" s="12" t="str">
        <v/>
      </c>
    </row>
    <row r="151">
      <c r="A151" s="7" t="str">
        <v>MARC034 Maintain hull out of water</v>
      </c>
      <c r="B151" s="7" t="str">
        <v>Performance Evidence</v>
      </c>
      <c r="C151" s="7" t="str">
        <v>P5</v>
      </c>
      <c r="D151" s="8" t="str">
        <v>Planning and preparing for maintenance</v>
      </c>
      <c r="E151" s="7" t="str">
        <v/>
      </c>
      <c r="F151" s="7" t="str">
        <f>7-COUNTBLANK(G151:M151)</f>
        <v/>
      </c>
      <c r="G151" s="7" t="str">
        <v/>
      </c>
      <c r="H151" s="7" t="str">
        <v/>
      </c>
      <c r="I151" s="7" t="str">
        <v/>
      </c>
      <c r="J151" s="7" t="str">
        <v/>
      </c>
      <c r="K151" s="7" t="str">
        <v/>
      </c>
      <c r="L151" s="7" t="str">
        <v/>
      </c>
      <c r="M151" s="7" t="str">
        <v/>
      </c>
    </row>
    <row r="152" xml:space="preserve">
      <c r="A152" s="9" t="str">
        <v>MARC034 Maintain hull out of water</v>
      </c>
      <c r="B152" s="10" t="str">
        <v>Performance Evidence</v>
      </c>
      <c r="C152" s="10" t="str">
        <v>P6</v>
      </c>
      <c r="D152" s="11" t="str" xml:space="preserve">
        <v xml:space="preserve">Reading, interpreting and complying with and:
-	manufacturer instructions, including all WHS/OHS requirements
-	operating and service manuals for maintenance of vessel hull
-	safety data sheets (SDS)/material safety data sheets (MSDS)</v>
      </c>
      <c r="E152" s="10" t="str">
        <v/>
      </c>
      <c r="F152" s="10" t="str">
        <f>7-COUNTBLANK(G152:M152)</f>
        <v/>
      </c>
      <c r="G152" s="10" t="str">
        <v/>
      </c>
      <c r="H152" s="10" t="str">
        <v/>
      </c>
      <c r="I152" s="10" t="str">
        <v/>
      </c>
      <c r="J152" s="10" t="str">
        <v/>
      </c>
      <c r="K152" s="10" t="str">
        <v/>
      </c>
      <c r="L152" s="10" t="str">
        <v/>
      </c>
      <c r="M152" s="12" t="str">
        <v/>
      </c>
    </row>
    <row r="153">
      <c r="A153" s="7" t="str">
        <v>MARC034 Maintain hull out of water</v>
      </c>
      <c r="B153" s="7" t="str">
        <v>Performance Evidence</v>
      </c>
      <c r="C153" s="7" t="str">
        <v>P7</v>
      </c>
      <c r="D153" s="8" t="str">
        <v>Recognising faulty equipment and taking appropriate actions according to organisational procedures</v>
      </c>
      <c r="E153" s="7" t="str">
        <v/>
      </c>
      <c r="F153" s="7" t="str">
        <f>7-COUNTBLANK(G153:M153)</f>
        <v/>
      </c>
      <c r="G153" s="7" t="str">
        <v/>
      </c>
      <c r="H153" s="7" t="str">
        <v/>
      </c>
      <c r="I153" s="7" t="str">
        <v/>
      </c>
      <c r="J153" s="7" t="str">
        <v/>
      </c>
      <c r="K153" s="7" t="str">
        <v/>
      </c>
      <c r="L153" s="7" t="str">
        <v/>
      </c>
      <c r="M153" s="7" t="str">
        <v/>
      </c>
    </row>
    <row r="154">
      <c r="A154" s="9" t="str">
        <v>MARC034 Maintain hull out of water</v>
      </c>
      <c r="B154" s="10" t="str">
        <v>Performance Evidence</v>
      </c>
      <c r="C154" s="10" t="str">
        <v>P8</v>
      </c>
      <c r="D154" s="11" t="str">
        <v>Recognising hull damage and deterioration and taking appropriate actions according to organisational procedures</v>
      </c>
      <c r="E154" s="10" t="str">
        <v/>
      </c>
      <c r="F154" s="10" t="str">
        <f>7-COUNTBLANK(G154:M154)</f>
        <v/>
      </c>
      <c r="G154" s="10" t="str">
        <v/>
      </c>
      <c r="H154" s="10" t="str">
        <v/>
      </c>
      <c r="I154" s="10" t="str">
        <v/>
      </c>
      <c r="J154" s="10" t="str">
        <v/>
      </c>
      <c r="K154" s="10" t="str">
        <v/>
      </c>
      <c r="L154" s="10" t="str">
        <v/>
      </c>
      <c r="M154" s="12" t="str">
        <v/>
      </c>
    </row>
    <row r="155">
      <c r="A155" s="7" t="str">
        <v>MARC034 Maintain hull out of water</v>
      </c>
      <c r="B155" s="7" t="str">
        <v>Performance Evidence</v>
      </c>
      <c r="C155" s="7" t="str">
        <v>P9</v>
      </c>
      <c r="D155" s="8" t="str">
        <v>Selecting and using correct tools and equipment for maintenance task.</v>
      </c>
      <c r="E155" s="7" t="str">
        <v/>
      </c>
      <c r="F155" s="7" t="str">
        <f>7-COUNTBLANK(G155:M155)</f>
        <v/>
      </c>
      <c r="G155" s="7" t="str">
        <v/>
      </c>
      <c r="H155" s="7" t="str">
        <v/>
      </c>
      <c r="I155" s="7" t="str">
        <v/>
      </c>
      <c r="J155" s="7" t="str">
        <v/>
      </c>
      <c r="K155" s="7" t="str">
        <v/>
      </c>
      <c r="L155" s="7" t="str">
        <v/>
      </c>
      <c r="M155" s="7" t="str">
        <v/>
      </c>
    </row>
    <row r="156">
      <c r="A156" s="9" t="str">
        <v>MARC034 Maintain hull out of water</v>
      </c>
      <c r="B156" s="10" t="str">
        <v>Performance Evidence</v>
      </c>
      <c r="C156" s="10" t="str">
        <v>P10</v>
      </c>
      <c r="D156" s="11" t="str">
        <v>Examining anchors and cables</v>
      </c>
      <c r="E156" s="10" t="str">
        <v/>
      </c>
      <c r="F156" s="10" t="str">
        <f>7-COUNTBLANK(G156:M156)</f>
        <v/>
      </c>
      <c r="G156" s="10" t="str">
        <v/>
      </c>
      <c r="H156" s="10" t="str">
        <v/>
      </c>
      <c r="I156" s="10" t="str">
        <v/>
      </c>
      <c r="J156" s="10" t="str">
        <v/>
      </c>
      <c r="K156" s="10" t="str">
        <v/>
      </c>
      <c r="L156" s="10" t="str">
        <v/>
      </c>
      <c r="M156" s="12" t="str">
        <v/>
      </c>
    </row>
    <row r="157" xml:space="preserve">
      <c r="A157" s="7" t="str">
        <v>MARC034 Maintain hull out of water</v>
      </c>
      <c r="B157" s="7" t="str">
        <v>Performance Evidence</v>
      </c>
      <c r="C157" s="7" t="str">
        <v>P11</v>
      </c>
      <c r="D157" s="8" t="str" xml:space="preserve">
        <v xml:space="preserve">Inspecting and:
-	anodes
-	hull fittings
-	propeller, shafts and seals
-	rudder, rudder stock and seals
-	watertight and weather tight hatches</v>
      </c>
      <c r="E157" s="7" t="str">
        <v/>
      </c>
      <c r="F157" s="7" t="str">
        <f>7-COUNTBLANK(G157:M157)</f>
        <v/>
      </c>
      <c r="G157" s="7" t="str">
        <v/>
      </c>
      <c r="H157" s="7" t="str">
        <v/>
      </c>
      <c r="I157" s="7" t="str">
        <v/>
      </c>
      <c r="J157" s="7" t="str">
        <v/>
      </c>
      <c r="K157" s="7" t="str">
        <v/>
      </c>
      <c r="L157" s="7" t="str">
        <v/>
      </c>
      <c r="M157" s="7" t="str">
        <v/>
      </c>
    </row>
    <row r="158">
      <c r="A158" s="9" t="str">
        <v>MARC034 Maintain hull out of water</v>
      </c>
      <c r="B158" s="10" t="str">
        <v>Performance Evidence</v>
      </c>
      <c r="C158" s="10" t="str">
        <v>P12</v>
      </c>
      <c r="D158" s="11" t="str">
        <v>Anodes</v>
      </c>
      <c r="E158" s="10" t="str">
        <v/>
      </c>
      <c r="F158" s="10" t="str">
        <f>7-COUNTBLANK(G158:M158)</f>
        <v/>
      </c>
      <c r="G158" s="10" t="str">
        <v/>
      </c>
      <c r="H158" s="10" t="str">
        <v/>
      </c>
      <c r="I158" s="10" t="str">
        <v/>
      </c>
      <c r="J158" s="10" t="str">
        <v/>
      </c>
      <c r="K158" s="10" t="str">
        <v/>
      </c>
      <c r="L158" s="10" t="str">
        <v/>
      </c>
      <c r="M158" s="12" t="str">
        <v/>
      </c>
    </row>
    <row r="159">
      <c r="A159" s="7" t="str">
        <v>MARC034 Maintain hull out of water</v>
      </c>
      <c r="B159" s="7" t="str">
        <v>Performance Evidence</v>
      </c>
      <c r="C159" s="7" t="str">
        <v>P13</v>
      </c>
      <c r="D159" s="8" t="str">
        <v>Hull fittings</v>
      </c>
      <c r="E159" s="7" t="str">
        <v/>
      </c>
      <c r="F159" s="7" t="str">
        <f>7-COUNTBLANK(G159:M159)</f>
        <v/>
      </c>
      <c r="G159" s="7" t="str">
        <v/>
      </c>
      <c r="H159" s="7" t="str">
        <v/>
      </c>
      <c r="I159" s="7" t="str">
        <v/>
      </c>
      <c r="J159" s="7" t="str">
        <v/>
      </c>
      <c r="K159" s="7" t="str">
        <v/>
      </c>
      <c r="L159" s="7" t="str">
        <v/>
      </c>
      <c r="M159" s="7" t="str">
        <v/>
      </c>
    </row>
    <row r="160">
      <c r="A160" s="9" t="str">
        <v>MARC034 Maintain hull out of water</v>
      </c>
      <c r="B160" s="10" t="str">
        <v>Performance Evidence</v>
      </c>
      <c r="C160" s="10" t="str">
        <v>P14</v>
      </c>
      <c r="D160" s="11" t="str">
        <v>Propeller, shafts and seals</v>
      </c>
      <c r="E160" s="10" t="str">
        <v/>
      </c>
      <c r="F160" s="10" t="str">
        <f>7-COUNTBLANK(G160:M160)</f>
        <v/>
      </c>
      <c r="G160" s="10" t="str">
        <v/>
      </c>
      <c r="H160" s="10" t="str">
        <v/>
      </c>
      <c r="I160" s="10" t="str">
        <v/>
      </c>
      <c r="J160" s="10" t="str">
        <v/>
      </c>
      <c r="K160" s="10" t="str">
        <v/>
      </c>
      <c r="L160" s="10" t="str">
        <v/>
      </c>
      <c r="M160" s="12" t="str">
        <v/>
      </c>
    </row>
    <row r="161">
      <c r="A161" s="7" t="str">
        <v>MARC034 Maintain hull out of water</v>
      </c>
      <c r="B161" s="7" t="str">
        <v>Performance Evidence</v>
      </c>
      <c r="C161" s="7" t="str">
        <v>P15</v>
      </c>
      <c r="D161" s="8" t="str">
        <v>Rudder, rudder stock and seals</v>
      </c>
      <c r="E161" s="7" t="str">
        <v/>
      </c>
      <c r="F161" s="7" t="str">
        <f>7-COUNTBLANK(G161:M161)</f>
        <v/>
      </c>
      <c r="G161" s="7" t="str">
        <v/>
      </c>
      <c r="H161" s="7" t="str">
        <v/>
      </c>
      <c r="I161" s="7" t="str">
        <v/>
      </c>
      <c r="J161" s="7" t="str">
        <v/>
      </c>
      <c r="K161" s="7" t="str">
        <v/>
      </c>
      <c r="L161" s="7" t="str">
        <v/>
      </c>
      <c r="M161" s="7" t="str">
        <v/>
      </c>
    </row>
    <row r="162">
      <c r="A162" s="9" t="str">
        <v>MARC034 Maintain hull out of water</v>
      </c>
      <c r="B162" s="10" t="str">
        <v>Performance Evidence</v>
      </c>
      <c r="C162" s="10" t="str">
        <v>P16</v>
      </c>
      <c r="D162" s="11" t="str">
        <v>Watertight and weather tight hatches</v>
      </c>
      <c r="E162" s="10" t="str">
        <v/>
      </c>
      <c r="F162" s="10" t="str">
        <f>7-COUNTBLANK(G162:M162)</f>
        <v/>
      </c>
      <c r="G162" s="10" t="str">
        <v/>
      </c>
      <c r="H162" s="10" t="str">
        <v/>
      </c>
      <c r="I162" s="10" t="str">
        <v/>
      </c>
      <c r="J162" s="10" t="str">
        <v/>
      </c>
      <c r="K162" s="10" t="str">
        <v/>
      </c>
      <c r="L162" s="10" t="str">
        <v/>
      </c>
      <c r="M162" s="12" t="str">
        <v/>
      </c>
    </row>
    <row r="163">
      <c r="A163" s="7" t="str">
        <v>MARC034 Maintain hull out of water</v>
      </c>
      <c r="B163" s="7" t="str">
        <v>Performance Evidence</v>
      </c>
      <c r="C163" s="7" t="str">
        <v>P17</v>
      </c>
      <c r="D163" s="8" t="str">
        <v>Manufacturer instructions, including all WHS/OHS requirements</v>
      </c>
      <c r="E163" s="7" t="str">
        <v/>
      </c>
      <c r="F163" s="7" t="str">
        <f>7-COUNTBLANK(G163:M163)</f>
        <v/>
      </c>
      <c r="G163" s="7" t="str">
        <v/>
      </c>
      <c r="H163" s="7" t="str">
        <v/>
      </c>
      <c r="I163" s="7" t="str">
        <v/>
      </c>
      <c r="J163" s="7" t="str">
        <v/>
      </c>
      <c r="K163" s="7" t="str">
        <v/>
      </c>
      <c r="L163" s="7" t="str">
        <v/>
      </c>
      <c r="M163" s="7" t="str">
        <v/>
      </c>
    </row>
    <row r="164">
      <c r="A164" s="9" t="str">
        <v>MARC034 Maintain hull out of water</v>
      </c>
      <c r="B164" s="10" t="str">
        <v>Performance Evidence</v>
      </c>
      <c r="C164" s="10" t="str">
        <v>P18</v>
      </c>
      <c r="D164" s="11" t="str">
        <v>Operating and service manuals for maintenance of vessel hull</v>
      </c>
      <c r="E164" s="10" t="str">
        <v/>
      </c>
      <c r="F164" s="10" t="str">
        <f>7-COUNTBLANK(G164:M164)</f>
        <v/>
      </c>
      <c r="G164" s="10" t="str">
        <v/>
      </c>
      <c r="H164" s="10" t="str">
        <v/>
      </c>
      <c r="I164" s="10" t="str">
        <v/>
      </c>
      <c r="J164" s="10" t="str">
        <v/>
      </c>
      <c r="K164" s="10" t="str">
        <v/>
      </c>
      <c r="L164" s="10" t="str">
        <v/>
      </c>
      <c r="M164" s="12" t="str">
        <v/>
      </c>
    </row>
    <row r="165">
      <c r="A165" s="7" t="str">
        <v>MARC034 Maintain hull out of water</v>
      </c>
      <c r="B165" s="7" t="str">
        <v>Performance Evidence</v>
      </c>
      <c r="C165" s="7" t="str">
        <v>P19</v>
      </c>
      <c r="D165" s="8" t="str">
        <v>Safety data sheets (SDS)/material safety data sheets (MSDS)</v>
      </c>
      <c r="E165" s="7" t="str">
        <v/>
      </c>
      <c r="F165" s="7" t="str">
        <f>7-COUNTBLANK(G165:M165)</f>
        <v/>
      </c>
      <c r="G165" s="7" t="str">
        <v/>
      </c>
      <c r="H165" s="7" t="str">
        <v/>
      </c>
      <c r="I165" s="7" t="str">
        <v/>
      </c>
      <c r="J165" s="7" t="str">
        <v/>
      </c>
      <c r="K165" s="7" t="str">
        <v/>
      </c>
      <c r="L165" s="7" t="str">
        <v/>
      </c>
      <c r="M165" s="7" t="str">
        <v/>
      </c>
    </row>
    <row r="166">
      <c r="A166" s="9" t="str">
        <v>MARC034 Maintain hull out of water</v>
      </c>
      <c r="B166" s="10" t="str">
        <v>Knowledge Evidence</v>
      </c>
      <c r="C166" s="10" t="str">
        <v>K1</v>
      </c>
      <c r="D166" s="11" t="str">
        <v>Component parts, operation and routine maintenance requirements of vessel, equipment and fittings</v>
      </c>
      <c r="E166" s="10" t="str">
        <v/>
      </c>
      <c r="F166" s="10" t="str">
        <f>7-COUNTBLANK(G166:M166)</f>
        <v/>
      </c>
      <c r="G166" s="10" t="str">
        <v/>
      </c>
      <c r="H166" s="10" t="str">
        <v/>
      </c>
      <c r="I166" s="10" t="str">
        <v/>
      </c>
      <c r="J166" s="10" t="str">
        <v/>
      </c>
      <c r="K166" s="10" t="str">
        <v/>
      </c>
      <c r="L166" s="10" t="str">
        <v/>
      </c>
      <c r="M166" s="12" t="str">
        <v/>
      </c>
    </row>
    <row r="167">
      <c r="A167" s="7" t="str">
        <v>MARC034 Maintain hull out of water</v>
      </c>
      <c r="B167" s="7" t="str">
        <v>Knowledge Evidence</v>
      </c>
      <c r="C167" s="7" t="str">
        <v>K2</v>
      </c>
      <c r="D167" s="8" t="str">
        <v>Differences in vessels, hull structures and equipment</v>
      </c>
      <c r="E167" s="7" t="str">
        <v/>
      </c>
      <c r="F167" s="7" t="str">
        <f>7-COUNTBLANK(G167:M167)</f>
        <v/>
      </c>
      <c r="G167" s="7" t="str">
        <v/>
      </c>
      <c r="H167" s="7" t="str">
        <v/>
      </c>
      <c r="I167" s="7" t="str">
        <v/>
      </c>
      <c r="J167" s="7" t="str">
        <v/>
      </c>
      <c r="K167" s="7" t="str">
        <v/>
      </c>
      <c r="L167" s="7" t="str">
        <v/>
      </c>
      <c r="M167" s="7" t="str">
        <v/>
      </c>
    </row>
    <row r="168">
      <c r="A168" s="9" t="str">
        <v>MARC034 Maintain hull out of water</v>
      </c>
      <c r="B168" s="10" t="str">
        <v>Knowledge Evidence</v>
      </c>
      <c r="C168" s="10" t="str">
        <v>K3</v>
      </c>
      <c r="D168" s="11" t="str">
        <v>Functions of underwater equipment</v>
      </c>
      <c r="E168" s="10" t="str">
        <v/>
      </c>
      <c r="F168" s="10" t="str">
        <f>7-COUNTBLANK(G168:M168)</f>
        <v/>
      </c>
      <c r="G168" s="10" t="str">
        <v/>
      </c>
      <c r="H168" s="10" t="str">
        <v/>
      </c>
      <c r="I168" s="10" t="str">
        <v/>
      </c>
      <c r="J168" s="10" t="str">
        <v/>
      </c>
      <c r="K168" s="10" t="str">
        <v/>
      </c>
      <c r="L168" s="10" t="str">
        <v/>
      </c>
      <c r="M168" s="12" t="str">
        <v/>
      </c>
    </row>
    <row r="169">
      <c r="A169" s="7" t="str">
        <v>MARC034 Maintain hull out of water</v>
      </c>
      <c r="B169" s="7" t="str">
        <v>Knowledge Evidence</v>
      </c>
      <c r="C169" s="7" t="str">
        <v>K4</v>
      </c>
      <c r="D169" s="8" t="str">
        <v>Nature and causes of corrosion of marine surfaces and structures, and available methods for its control</v>
      </c>
      <c r="E169" s="7" t="str">
        <v/>
      </c>
      <c r="F169" s="7" t="str">
        <f>7-COUNTBLANK(G169:M169)</f>
        <v/>
      </c>
      <c r="G169" s="7" t="str">
        <v/>
      </c>
      <c r="H169" s="7" t="str">
        <v/>
      </c>
      <c r="I169" s="7" t="str">
        <v/>
      </c>
      <c r="J169" s="7" t="str">
        <v/>
      </c>
      <c r="K169" s="7" t="str">
        <v/>
      </c>
      <c r="L169" s="7" t="str">
        <v/>
      </c>
      <c r="M169" s="7" t="str">
        <v/>
      </c>
    </row>
    <row r="170">
      <c r="A170" s="9" t="str">
        <v>MARC034 Maintain hull out of water</v>
      </c>
      <c r="B170" s="10" t="str">
        <v>Knowledge Evidence</v>
      </c>
      <c r="C170" s="10" t="str">
        <v>K5</v>
      </c>
      <c r="D170" s="11" t="str">
        <v>Organisational procedures for maintenance</v>
      </c>
      <c r="E170" s="10" t="str">
        <v/>
      </c>
      <c r="F170" s="10" t="str">
        <f>7-COUNTBLANK(G170:M170)</f>
        <v/>
      </c>
      <c r="G170" s="10" t="str">
        <v/>
      </c>
      <c r="H170" s="10" t="str">
        <v/>
      </c>
      <c r="I170" s="10" t="str">
        <v/>
      </c>
      <c r="J170" s="10" t="str">
        <v/>
      </c>
      <c r="K170" s="10" t="str">
        <v/>
      </c>
      <c r="L170" s="10" t="str">
        <v/>
      </c>
      <c r="M170" s="12" t="str">
        <v/>
      </c>
    </row>
    <row r="171">
      <c r="A171" s="7" t="str">
        <v>MARC034 Maintain hull out of water</v>
      </c>
      <c r="B171" s="7" t="str">
        <v>Knowledge Evidence</v>
      </c>
      <c r="C171" s="7" t="str">
        <v>K6</v>
      </c>
      <c r="D171" s="8" t="str">
        <v>Principles and procedures of lubrication as they relate to underwater vessel equipment and fittings</v>
      </c>
      <c r="E171" s="7" t="str">
        <v/>
      </c>
      <c r="F171" s="7" t="str">
        <f>7-COUNTBLANK(G171:M171)</f>
        <v/>
      </c>
      <c r="G171" s="7" t="str">
        <v/>
      </c>
      <c r="H171" s="7" t="str">
        <v/>
      </c>
      <c r="I171" s="7" t="str">
        <v/>
      </c>
      <c r="J171" s="7" t="str">
        <v/>
      </c>
      <c r="K171" s="7" t="str">
        <v/>
      </c>
      <c r="L171" s="7" t="str">
        <v/>
      </c>
      <c r="M171" s="7" t="str">
        <v/>
      </c>
    </row>
    <row r="172" xml:space="preserve">
      <c r="A172" s="9" t="str">
        <v>MARC034 Maintain hull out of water</v>
      </c>
      <c r="B172" s="10" t="str">
        <v>Knowledge Evidence</v>
      </c>
      <c r="C172" s="10" t="str">
        <v>K7</v>
      </c>
      <c r="D172" s="11" t="str" xml:space="preserve">
        <v xml:space="preserve">Procedures for includes:
-	checking and inspecting vessel hull as part of routine maintenance program
-	initiating and coordinating repair and or replacement of underwater equipment and fittings</v>
      </c>
      <c r="E172" s="10" t="str">
        <v/>
      </c>
      <c r="F172" s="10" t="str">
        <f>7-COUNTBLANK(G172:M172)</f>
        <v/>
      </c>
      <c r="G172" s="10" t="str">
        <v/>
      </c>
      <c r="H172" s="10" t="str">
        <v/>
      </c>
      <c r="I172" s="10" t="str">
        <v/>
      </c>
      <c r="J172" s="10" t="str">
        <v/>
      </c>
      <c r="K172" s="10" t="str">
        <v/>
      </c>
      <c r="L172" s="10" t="str">
        <v/>
      </c>
      <c r="M172" s="12" t="str">
        <v/>
      </c>
    </row>
    <row r="173">
      <c r="A173" s="7" t="str">
        <v>MARC034 Maintain hull out of water</v>
      </c>
      <c r="B173" s="7" t="str">
        <v>Knowledge Evidence</v>
      </c>
      <c r="C173" s="7" t="str">
        <v>K8</v>
      </c>
      <c r="D173" s="8" t="str">
        <v>Process and requirements for hull maintenance</v>
      </c>
      <c r="E173" s="7" t="str">
        <v/>
      </c>
      <c r="F173" s="7" t="str">
        <f>7-COUNTBLANK(G173:M173)</f>
        <v/>
      </c>
      <c r="G173" s="7" t="str">
        <v/>
      </c>
      <c r="H173" s="7" t="str">
        <v/>
      </c>
      <c r="I173" s="7" t="str">
        <v/>
      </c>
      <c r="J173" s="7" t="str">
        <v/>
      </c>
      <c r="K173" s="7" t="str">
        <v/>
      </c>
      <c r="L173" s="7" t="str">
        <v/>
      </c>
      <c r="M173" s="7" t="str">
        <v/>
      </c>
    </row>
    <row r="174">
      <c r="A174" s="9" t="str">
        <v>MARC034 Maintain hull out of water</v>
      </c>
      <c r="B174" s="10" t="str">
        <v>Knowledge Evidence</v>
      </c>
      <c r="C174" s="10" t="str">
        <v>K9</v>
      </c>
      <c r="D174" s="11" t="str">
        <v>Types, characteristics and functions of equipment or tools used in maintenance</v>
      </c>
      <c r="E174" s="10" t="str">
        <v/>
      </c>
      <c r="F174" s="10" t="str">
        <f>7-COUNTBLANK(G174:M174)</f>
        <v/>
      </c>
      <c r="G174" s="10" t="str">
        <v/>
      </c>
      <c r="H174" s="10" t="str">
        <v/>
      </c>
      <c r="I174" s="10" t="str">
        <v/>
      </c>
      <c r="J174" s="10" t="str">
        <v/>
      </c>
      <c r="K174" s="10" t="str">
        <v/>
      </c>
      <c r="L174" s="10" t="str">
        <v/>
      </c>
      <c r="M174" s="12" t="str">
        <v/>
      </c>
    </row>
    <row r="175">
      <c r="A175" s="7" t="str">
        <v>MARC034 Maintain hull out of water</v>
      </c>
      <c r="B175" s="7" t="str">
        <v>Knowledge Evidence</v>
      </c>
      <c r="C175" s="7" t="str">
        <v>K10</v>
      </c>
      <c r="D175" s="8" t="str">
        <v>Use of sacrificial anodes</v>
      </c>
      <c r="E175" s="7" t="str">
        <v/>
      </c>
      <c r="F175" s="7" t="str">
        <f>7-COUNTBLANK(G175:M175)</f>
        <v/>
      </c>
      <c r="G175" s="7" t="str">
        <v/>
      </c>
      <c r="H175" s="7" t="str">
        <v/>
      </c>
      <c r="I175" s="7" t="str">
        <v/>
      </c>
      <c r="J175" s="7" t="str">
        <v/>
      </c>
      <c r="K175" s="7" t="str">
        <v/>
      </c>
      <c r="L175" s="7" t="str">
        <v/>
      </c>
      <c r="M175" s="7" t="str">
        <v/>
      </c>
    </row>
    <row r="176" xml:space="preserve">
      <c r="A176" s="9" t="str">
        <v>MARC034 Maintain hull out of water</v>
      </c>
      <c r="B176" s="10" t="str">
        <v>Knowledge Evidence</v>
      </c>
      <c r="C176" s="10" t="str">
        <v>K11</v>
      </c>
      <c r="D176" s="11" t="str" xml:space="preserve">
        <v xml:space="preserve">WHS/OHS procedures and practices includes:
-	hazard identification, risk assessment and risk control measures
-	hazards of working in confined spaces
-	maintenance hazards and associated problems.</v>
      </c>
      <c r="E176" s="10" t="str">
        <v/>
      </c>
      <c r="F176" s="10" t="str">
        <f>7-COUNTBLANK(G176:M176)</f>
        <v/>
      </c>
      <c r="G176" s="10" t="str">
        <v/>
      </c>
      <c r="H176" s="10" t="str">
        <v/>
      </c>
      <c r="I176" s="10" t="str">
        <v/>
      </c>
      <c r="J176" s="10" t="str">
        <v/>
      </c>
      <c r="K176" s="10" t="str">
        <v/>
      </c>
      <c r="L176" s="10" t="str">
        <v/>
      </c>
      <c r="M176" s="12" t="str">
        <v/>
      </c>
    </row>
    <row r="177">
      <c r="A177" s="7" t="str">
        <v>MARC034 Maintain hull out of water</v>
      </c>
      <c r="B177" s="7" t="str">
        <v>Knowledge Evidence</v>
      </c>
      <c r="C177" s="7" t="str">
        <v>K12</v>
      </c>
      <c r="D177" s="8" t="str">
        <v>Checking and inspecting vessel hull as part of routine maintenance program</v>
      </c>
      <c r="E177" s="7" t="str">
        <v/>
      </c>
      <c r="F177" s="7" t="str">
        <f>7-COUNTBLANK(G177:M177)</f>
        <v/>
      </c>
      <c r="G177" s="7" t="str">
        <v/>
      </c>
      <c r="H177" s="7" t="str">
        <v/>
      </c>
      <c r="I177" s="7" t="str">
        <v/>
      </c>
      <c r="J177" s="7" t="str">
        <v/>
      </c>
      <c r="K177" s="7" t="str">
        <v/>
      </c>
      <c r="L177" s="7" t="str">
        <v/>
      </c>
      <c r="M177" s="7" t="str">
        <v/>
      </c>
    </row>
    <row r="178">
      <c r="A178" s="9" t="str">
        <v>MARC034 Maintain hull out of water</v>
      </c>
      <c r="B178" s="10" t="str">
        <v>Knowledge Evidence</v>
      </c>
      <c r="C178" s="10" t="str">
        <v>K13</v>
      </c>
      <c r="D178" s="11" t="str">
        <v>Initiating and coordinating repair and or replacement of underwater equipment and fittings</v>
      </c>
      <c r="E178" s="10" t="str">
        <v/>
      </c>
      <c r="F178" s="10" t="str">
        <f>7-COUNTBLANK(G178:M178)</f>
        <v/>
      </c>
      <c r="G178" s="10" t="str">
        <v/>
      </c>
      <c r="H178" s="10" t="str">
        <v/>
      </c>
      <c r="I178" s="10" t="str">
        <v/>
      </c>
      <c r="J178" s="10" t="str">
        <v/>
      </c>
      <c r="K178" s="10" t="str">
        <v/>
      </c>
      <c r="L178" s="10" t="str">
        <v/>
      </c>
      <c r="M178" s="12" t="str">
        <v/>
      </c>
    </row>
    <row r="179">
      <c r="A179" s="7" t="str">
        <v>MARC034 Maintain hull out of water</v>
      </c>
      <c r="B179" s="7" t="str">
        <v>Knowledge Evidence</v>
      </c>
      <c r="C179" s="7" t="str">
        <v>K14</v>
      </c>
      <c r="D179" s="8" t="str">
        <v>Hazard identification, risk assessment and risk control measures</v>
      </c>
      <c r="E179" s="7" t="str">
        <v/>
      </c>
      <c r="F179" s="7" t="str">
        <f>7-COUNTBLANK(G179:M179)</f>
        <v/>
      </c>
      <c r="G179" s="7" t="str">
        <v/>
      </c>
      <c r="H179" s="7" t="str">
        <v/>
      </c>
      <c r="I179" s="7" t="str">
        <v/>
      </c>
      <c r="J179" s="7" t="str">
        <v/>
      </c>
      <c r="K179" s="7" t="str">
        <v/>
      </c>
      <c r="L179" s="7" t="str">
        <v/>
      </c>
      <c r="M179" s="7" t="str">
        <v/>
      </c>
    </row>
    <row r="180">
      <c r="A180" s="9" t="str">
        <v>MARC034 Maintain hull out of water</v>
      </c>
      <c r="B180" s="10" t="str">
        <v>Knowledge Evidence</v>
      </c>
      <c r="C180" s="10" t="str">
        <v>K15</v>
      </c>
      <c r="D180" s="11" t="str">
        <v>Hazards of working in confined spaces</v>
      </c>
      <c r="E180" s="10" t="str">
        <v/>
      </c>
      <c r="F180" s="10" t="str">
        <f>7-COUNTBLANK(G180:M180)</f>
        <v/>
      </c>
      <c r="G180" s="10" t="str">
        <v/>
      </c>
      <c r="H180" s="10" t="str">
        <v/>
      </c>
      <c r="I180" s="10" t="str">
        <v/>
      </c>
      <c r="J180" s="10" t="str">
        <v/>
      </c>
      <c r="K180" s="10" t="str">
        <v/>
      </c>
      <c r="L180" s="10" t="str">
        <v/>
      </c>
      <c r="M180" s="12" t="str">
        <v/>
      </c>
    </row>
    <row r="181">
      <c r="A181" s="7" t="str">
        <v>MARC034 Maintain hull out of water</v>
      </c>
      <c r="B181" s="7" t="str">
        <v>Knowledge Evidence</v>
      </c>
      <c r="C181" s="7" t="str">
        <v>K16</v>
      </c>
      <c r="D181" s="8" t="str">
        <v>Maintenance hazards and associated problems.</v>
      </c>
      <c r="E181" s="7" t="str">
        <v/>
      </c>
      <c r="F181" s="7" t="str">
        <f>7-COUNTBLANK(G181:M181)</f>
        <v/>
      </c>
      <c r="G181" s="7" t="str">
        <v/>
      </c>
      <c r="H181" s="7" t="str">
        <v/>
      </c>
      <c r="I181" s="7" t="str">
        <v/>
      </c>
      <c r="J181" s="7" t="str">
        <v/>
      </c>
      <c r="K181" s="7" t="str">
        <v/>
      </c>
      <c r="L181" s="7" t="str">
        <v/>
      </c>
      <c r="M181" s="7" t="str">
        <v/>
      </c>
    </row>
    <row r="182">
      <c r="A182" s="13" t="str">
        <v/>
      </c>
      <c r="B182" s="13" t="str">
        <v/>
      </c>
      <c r="C182" s="13" t="str">
        <v/>
      </c>
      <c r="D182" s="13" t="str">
        <v/>
      </c>
      <c r="E182" s="13" t="str">
        <v/>
      </c>
      <c r="F182" s="13" t="str">
        <f>7-COUNTBLANK(G182:M182)</f>
        <v/>
      </c>
      <c r="G182" s="13" t="str">
        <v/>
      </c>
      <c r="H182" s="13" t="str">
        <v/>
      </c>
      <c r="I182" s="13" t="str">
        <v/>
      </c>
      <c r="J182" s="13" t="str">
        <v/>
      </c>
      <c r="K182" s="13" t="str">
        <v/>
      </c>
      <c r="L182" s="13" t="str">
        <v/>
      </c>
      <c r="M182" s="13" t="str">
        <v/>
      </c>
    </row>
    <row r="183">
      <c r="A183" s="7" t="str">
        <v>MARC035 Operate and maintain extra low and low voltage electrical systems and equipment</v>
      </c>
      <c r="B183" s="7" t="str">
        <v>1. Operate electrical systems and equipment</v>
      </c>
      <c r="C183" s="7" t="str">
        <v>1.1</v>
      </c>
      <c r="D183" s="8" t="str">
        <v>Routine pre-operational checks are carried out on electrical systems and equipment according to manufacturer specifications</v>
      </c>
      <c r="E183" s="7" t="str">
        <v/>
      </c>
      <c r="F183" s="7" t="str">
        <f>7-COUNTBLANK(G183:M183)</f>
        <v/>
      </c>
      <c r="G183" s="7" t="str">
        <v/>
      </c>
      <c r="H183" s="7" t="str">
        <v/>
      </c>
      <c r="I183" s="7" t="str">
        <v/>
      </c>
      <c r="J183" s="7" t="str">
        <v/>
      </c>
      <c r="K183" s="7" t="str">
        <v/>
      </c>
      <c r="L183" s="7" t="str">
        <v/>
      </c>
      <c r="M183" s="7" t="str">
        <v/>
      </c>
    </row>
    <row r="184">
      <c r="A184" s="9" t="str">
        <v>MARC035 Operate and maintain extra low and low voltage electrical systems and equipment</v>
      </c>
      <c r="B184" s="10" t="str">
        <v>1. Operate electrical systems and equipment</v>
      </c>
      <c r="C184" s="10" t="str">
        <v>1.2</v>
      </c>
      <c r="D184" s="11" t="str">
        <v>Systems and equipment are operated according to manufacturer specifications</v>
      </c>
      <c r="E184" s="10" t="str">
        <v/>
      </c>
      <c r="F184" s="10" t="str">
        <f>7-COUNTBLANK(G184:M184)</f>
        <v/>
      </c>
      <c r="G184" s="10" t="str">
        <v/>
      </c>
      <c r="H184" s="10" t="str">
        <v/>
      </c>
      <c r="I184" s="10" t="str">
        <v/>
      </c>
      <c r="J184" s="10" t="str">
        <v/>
      </c>
      <c r="K184" s="10" t="str">
        <v/>
      </c>
      <c r="L184" s="10" t="str">
        <v/>
      </c>
      <c r="M184" s="12" t="str">
        <v/>
      </c>
    </row>
    <row r="185">
      <c r="A185" s="7" t="str">
        <v>MARC035 Operate and maintain extra low and low voltage electrical systems and equipment</v>
      </c>
      <c r="B185" s="7" t="str">
        <v>1. Operate electrical systems and equipment</v>
      </c>
      <c r="C185" s="7" t="str">
        <v>1.3</v>
      </c>
      <c r="D185" s="8" t="str">
        <v>Faults are identified and appropriate action is taken to rectify them</v>
      </c>
      <c r="E185" s="7" t="str">
        <v/>
      </c>
      <c r="F185" s="7" t="str">
        <f>7-COUNTBLANK(G185:M185)</f>
        <v/>
      </c>
      <c r="G185" s="7" t="str">
        <v/>
      </c>
      <c r="H185" s="7" t="str">
        <v/>
      </c>
      <c r="I185" s="7" t="str">
        <v/>
      </c>
      <c r="J185" s="7" t="str">
        <v/>
      </c>
      <c r="K185" s="7" t="str">
        <v/>
      </c>
      <c r="L185" s="7" t="str">
        <v/>
      </c>
      <c r="M185" s="7" t="str">
        <v/>
      </c>
    </row>
    <row r="186">
      <c r="A186" s="9" t="str">
        <v>MARC035 Operate and maintain extra low and low voltage electrical systems and equipment</v>
      </c>
      <c r="B186" s="10" t="str">
        <v>1. Operate electrical systems and equipment</v>
      </c>
      <c r="C186" s="10" t="str">
        <v>1.4</v>
      </c>
      <c r="D186" s="11" t="str">
        <v>Faults are reported and logged promptly and accurately to appropriate personnel</v>
      </c>
      <c r="E186" s="10" t="str">
        <v/>
      </c>
      <c r="F186" s="10" t="str">
        <f>7-COUNTBLANK(G186:M186)</f>
        <v/>
      </c>
      <c r="G186" s="10" t="str">
        <v/>
      </c>
      <c r="H186" s="10" t="str">
        <v/>
      </c>
      <c r="I186" s="10" t="str">
        <v/>
      </c>
      <c r="J186" s="10" t="str">
        <v/>
      </c>
      <c r="K186" s="10" t="str">
        <v/>
      </c>
      <c r="L186" s="10" t="str">
        <v/>
      </c>
      <c r="M186" s="12" t="str">
        <v/>
      </c>
    </row>
    <row r="187">
      <c r="A187" s="7" t="str">
        <v>MARC035 Operate and maintain extra low and low voltage electrical systems and equipment</v>
      </c>
      <c r="B187" s="7" t="str">
        <v>2. Carry out routine maintenance on electrical systems and equipment</v>
      </c>
      <c r="C187" s="7" t="str">
        <v>2.1</v>
      </c>
      <c r="D187" s="8" t="str">
        <v>Tasks are planned and sequenced in conjunction with others involved in or affected by maintenance work</v>
      </c>
      <c r="E187" s="7" t="str">
        <v/>
      </c>
      <c r="F187" s="7" t="str">
        <f>7-COUNTBLANK(G187:M187)</f>
        <v/>
      </c>
      <c r="G187" s="7" t="str">
        <v/>
      </c>
      <c r="H187" s="7" t="str">
        <v/>
      </c>
      <c r="I187" s="7" t="str">
        <v/>
      </c>
      <c r="J187" s="7" t="str">
        <v/>
      </c>
      <c r="K187" s="7" t="str">
        <v/>
      </c>
      <c r="L187" s="7" t="str">
        <v/>
      </c>
      <c r="M187" s="7" t="str">
        <v/>
      </c>
    </row>
    <row r="188">
      <c r="A188" s="9" t="str">
        <v>MARC035 Operate and maintain extra low and low voltage electrical systems and equipment</v>
      </c>
      <c r="B188" s="10" t="str">
        <v>2. Carry out routine maintenance on electrical systems and equipment</v>
      </c>
      <c r="C188" s="10" t="str">
        <v>2.2</v>
      </c>
      <c r="D188" s="11" t="str">
        <v>Tools and equipment are selected and checked for serviceability</v>
      </c>
      <c r="E188" s="10" t="str">
        <v/>
      </c>
      <c r="F188" s="10" t="str">
        <f>7-COUNTBLANK(G188:M188)</f>
        <v/>
      </c>
      <c r="G188" s="10" t="str">
        <v/>
      </c>
      <c r="H188" s="10" t="str">
        <v/>
      </c>
      <c r="I188" s="10" t="str">
        <v/>
      </c>
      <c r="J188" s="10" t="str">
        <v/>
      </c>
      <c r="K188" s="10" t="str">
        <v/>
      </c>
      <c r="L188" s="10" t="str">
        <v/>
      </c>
      <c r="M188" s="12" t="str">
        <v/>
      </c>
    </row>
    <row r="189">
      <c r="A189" s="7" t="str">
        <v>MARC035 Operate and maintain extra low and low voltage electrical systems and equipment</v>
      </c>
      <c r="B189" s="7" t="str">
        <v>2. Carry out routine maintenance on electrical systems and equipment</v>
      </c>
      <c r="C189" s="7" t="str">
        <v>2.3</v>
      </c>
      <c r="D189" s="8" t="str">
        <v>Components to be maintained are isolated</v>
      </c>
      <c r="E189" s="7" t="str">
        <v/>
      </c>
      <c r="F189" s="7" t="str">
        <f>7-COUNTBLANK(G189:M189)</f>
        <v/>
      </c>
      <c r="G189" s="7" t="str">
        <v/>
      </c>
      <c r="H189" s="7" t="str">
        <v/>
      </c>
      <c r="I189" s="7" t="str">
        <v/>
      </c>
      <c r="J189" s="7" t="str">
        <v/>
      </c>
      <c r="K189" s="7" t="str">
        <v/>
      </c>
      <c r="L189" s="7" t="str">
        <v/>
      </c>
      <c r="M189" s="7" t="str">
        <v/>
      </c>
    </row>
    <row r="190">
      <c r="A190" s="9" t="str">
        <v>MARC035 Operate and maintain extra low and low voltage electrical systems and equipment</v>
      </c>
      <c r="B190" s="10" t="str">
        <v>2. Carry out routine maintenance on electrical systems and equipment</v>
      </c>
      <c r="C190" s="10" t="str">
        <v>2.4</v>
      </c>
      <c r="D190" s="11" t="str">
        <v>Systems are tested and test results are compared with manufacturer specifications</v>
      </c>
      <c r="E190" s="10" t="str">
        <v/>
      </c>
      <c r="F190" s="10" t="str">
        <f>7-COUNTBLANK(G190:M190)</f>
        <v/>
      </c>
      <c r="G190" s="10" t="str">
        <v/>
      </c>
      <c r="H190" s="10" t="str">
        <v/>
      </c>
      <c r="I190" s="10" t="str">
        <v/>
      </c>
      <c r="J190" s="10" t="str">
        <v/>
      </c>
      <c r="K190" s="10" t="str">
        <v/>
      </c>
      <c r="L190" s="10" t="str">
        <v/>
      </c>
      <c r="M190" s="12" t="str">
        <v/>
      </c>
    </row>
    <row r="191">
      <c r="A191" s="7" t="str">
        <v>MARC035 Operate and maintain extra low and low voltage electrical systems and equipment</v>
      </c>
      <c r="B191" s="7" t="str">
        <v>2. Carry out routine maintenance on electrical systems and equipment</v>
      </c>
      <c r="C191" s="7" t="str">
        <v>2.5</v>
      </c>
      <c r="D191" s="8" t="str">
        <v>Maintenance tasks are carried out to specifications</v>
      </c>
      <c r="E191" s="7" t="str">
        <v/>
      </c>
      <c r="F191" s="7" t="str">
        <f>7-COUNTBLANK(G191:M191)</f>
        <v/>
      </c>
      <c r="G191" s="7" t="str">
        <v/>
      </c>
      <c r="H191" s="7" t="str">
        <v/>
      </c>
      <c r="I191" s="7" t="str">
        <v/>
      </c>
      <c r="J191" s="7" t="str">
        <v/>
      </c>
      <c r="K191" s="7" t="str">
        <v/>
      </c>
      <c r="L191" s="7" t="str">
        <v/>
      </c>
      <c r="M191" s="7" t="str">
        <v/>
      </c>
    </row>
    <row r="192">
      <c r="A192" s="9" t="str">
        <v>MARC035 Operate and maintain extra low and low voltage electrical systems and equipment</v>
      </c>
      <c r="B192" s="10" t="str">
        <v>2. Carry out routine maintenance on electrical systems and equipment</v>
      </c>
      <c r="C192" s="10" t="str">
        <v>2.6</v>
      </c>
      <c r="D192" s="11" t="str">
        <v>Unserviceable components are tagged according to organisational procedures and appropriate personnel are notified</v>
      </c>
      <c r="E192" s="10" t="str">
        <v/>
      </c>
      <c r="F192" s="10" t="str">
        <f>7-COUNTBLANK(G192:M192)</f>
        <v/>
      </c>
      <c r="G192" s="10" t="str">
        <v/>
      </c>
      <c r="H192" s="10" t="str">
        <v/>
      </c>
      <c r="I192" s="10" t="str">
        <v/>
      </c>
      <c r="J192" s="10" t="str">
        <v/>
      </c>
      <c r="K192" s="10" t="str">
        <v/>
      </c>
      <c r="L192" s="10" t="str">
        <v/>
      </c>
      <c r="M192" s="12" t="str">
        <v/>
      </c>
    </row>
    <row r="193">
      <c r="A193" s="7" t="str">
        <v>MARC035 Operate and maintain extra low and low voltage electrical systems and equipment</v>
      </c>
      <c r="B193" s="7" t="str">
        <v>3. Isolate faulty components for repair</v>
      </c>
      <c r="C193" s="7" t="str">
        <v>3.1</v>
      </c>
      <c r="D193" s="8" t="str">
        <v>Faulty items or components are isolated according to workplace procedures</v>
      </c>
      <c r="E193" s="7" t="str">
        <v/>
      </c>
      <c r="F193" s="7" t="str">
        <f>7-COUNTBLANK(G193:M193)</f>
        <v/>
      </c>
      <c r="G193" s="7" t="str">
        <v/>
      </c>
      <c r="H193" s="7" t="str">
        <v/>
      </c>
      <c r="I193" s="7" t="str">
        <v/>
      </c>
      <c r="J193" s="7" t="str">
        <v/>
      </c>
      <c r="K193" s="7" t="str">
        <v/>
      </c>
      <c r="L193" s="7" t="str">
        <v/>
      </c>
      <c r="M193" s="7" t="str">
        <v/>
      </c>
    </row>
    <row r="194">
      <c r="A194" s="9" t="str">
        <v>MARC035 Operate and maintain extra low and low voltage electrical systems and equipment</v>
      </c>
      <c r="B194" s="10" t="str">
        <v>3. Isolate faulty components for repair</v>
      </c>
      <c r="C194" s="10" t="str">
        <v>3.2</v>
      </c>
      <c r="D194" s="11" t="str">
        <v>Serviceable items are fitted according to manufacturer specifications</v>
      </c>
      <c r="E194" s="10" t="str">
        <v/>
      </c>
      <c r="F194" s="10" t="str">
        <f>7-COUNTBLANK(G194:M194)</f>
        <v/>
      </c>
      <c r="G194" s="10" t="str">
        <v/>
      </c>
      <c r="H194" s="10" t="str">
        <v/>
      </c>
      <c r="I194" s="10" t="str">
        <v/>
      </c>
      <c r="J194" s="10" t="str">
        <v/>
      </c>
      <c r="K194" s="10" t="str">
        <v/>
      </c>
      <c r="L194" s="10" t="str">
        <v/>
      </c>
      <c r="M194" s="12" t="str">
        <v/>
      </c>
    </row>
    <row r="195">
      <c r="A195" s="7" t="str">
        <v>MARC035 Operate and maintain extra low and low voltage electrical systems and equipment</v>
      </c>
      <c r="B195" s="7" t="str">
        <v>3. Isolate faulty components for repair</v>
      </c>
      <c r="C195" s="7" t="str">
        <v>3.3</v>
      </c>
      <c r="D195" s="8" t="str">
        <v>Operational checks are carried out on equipment or system to ensure compliance with manufacturer specifications</v>
      </c>
      <c r="E195" s="7" t="str">
        <v/>
      </c>
      <c r="F195" s="7" t="str">
        <f>7-COUNTBLANK(G195:M195)</f>
        <v/>
      </c>
      <c r="G195" s="7" t="str">
        <v/>
      </c>
      <c r="H195" s="7" t="str">
        <v/>
      </c>
      <c r="I195" s="7" t="str">
        <v/>
      </c>
      <c r="J195" s="7" t="str">
        <v/>
      </c>
      <c r="K195" s="7" t="str">
        <v/>
      </c>
      <c r="L195" s="7" t="str">
        <v/>
      </c>
      <c r="M195" s="7" t="str">
        <v/>
      </c>
    </row>
    <row r="196">
      <c r="A196" s="9" t="str">
        <v>MARC035 Operate and maintain extra low and low voltage electrical systems and equipment</v>
      </c>
      <c r="B196" s="10" t="str">
        <v>4. Clean up and complete documentation</v>
      </c>
      <c r="C196" s="10" t="str">
        <v>4.1</v>
      </c>
      <c r="D196" s="11" t="str">
        <v>Work area is cleared and cleaned</v>
      </c>
      <c r="E196" s="10" t="str">
        <v/>
      </c>
      <c r="F196" s="10" t="str">
        <f>7-COUNTBLANK(G196:M196)</f>
        <v/>
      </c>
      <c r="G196" s="10" t="str">
        <v/>
      </c>
      <c r="H196" s="10" t="str">
        <v/>
      </c>
      <c r="I196" s="10" t="str">
        <v/>
      </c>
      <c r="J196" s="10" t="str">
        <v/>
      </c>
      <c r="K196" s="10" t="str">
        <v/>
      </c>
      <c r="L196" s="10" t="str">
        <v/>
      </c>
      <c r="M196" s="12" t="str">
        <v/>
      </c>
    </row>
    <row r="197">
      <c r="A197" s="7" t="str">
        <v>MARC035 Operate and maintain extra low and low voltage electrical systems and equipment</v>
      </c>
      <c r="B197" s="7" t="str">
        <v>4. Clean up and complete documentation</v>
      </c>
      <c r="C197" s="7" t="str">
        <v>4.2</v>
      </c>
      <c r="D197" s="8" t="str">
        <v>Materials are disposed of or recycled according to legislative and workplace requirements</v>
      </c>
      <c r="E197" s="7" t="str">
        <v/>
      </c>
      <c r="F197" s="7" t="str">
        <f>7-COUNTBLANK(G197:M197)</f>
        <v/>
      </c>
      <c r="G197" s="7" t="str">
        <v/>
      </c>
      <c r="H197" s="7" t="str">
        <v/>
      </c>
      <c r="I197" s="7" t="str">
        <v/>
      </c>
      <c r="J197" s="7" t="str">
        <v/>
      </c>
      <c r="K197" s="7" t="str">
        <v/>
      </c>
      <c r="L197" s="7" t="str">
        <v/>
      </c>
      <c r="M197" s="7" t="str">
        <v/>
      </c>
    </row>
    <row r="198">
      <c r="A198" s="9" t="str">
        <v>MARC035 Operate and maintain extra low and low voltage electrical systems and equipment</v>
      </c>
      <c r="B198" s="10" t="str">
        <v>4. Clean up and complete documentation</v>
      </c>
      <c r="C198" s="10" t="str">
        <v>4.3</v>
      </c>
      <c r="D198" s="11" t="str">
        <v>Tools and equipment are cleaned, checked and stored according to workplace procedures</v>
      </c>
      <c r="E198" s="10" t="str">
        <v/>
      </c>
      <c r="F198" s="10" t="str">
        <f>7-COUNTBLANK(G198:M198)</f>
        <v/>
      </c>
      <c r="G198" s="10" t="str">
        <v/>
      </c>
      <c r="H198" s="10" t="str">
        <v/>
      </c>
      <c r="I198" s="10" t="str">
        <v/>
      </c>
      <c r="J198" s="10" t="str">
        <v/>
      </c>
      <c r="K198" s="10" t="str">
        <v/>
      </c>
      <c r="L198" s="10" t="str">
        <v/>
      </c>
      <c r="M198" s="12" t="str">
        <v/>
      </c>
    </row>
    <row r="199">
      <c r="A199" s="7" t="str">
        <v>MARC035 Operate and maintain extra low and low voltage electrical systems and equipment</v>
      </c>
      <c r="B199" s="7" t="str">
        <v>4. Clean up and complete documentation</v>
      </c>
      <c r="C199" s="7" t="str">
        <v>4.4</v>
      </c>
      <c r="D199" s="8" t="str">
        <v>Maintenance report is completed according to workplace procedures</v>
      </c>
      <c r="E199" s="7" t="str">
        <v/>
      </c>
      <c r="F199" s="7" t="str">
        <f>7-COUNTBLANK(G199:M199)</f>
        <v/>
      </c>
      <c r="G199" s="7" t="str">
        <v/>
      </c>
      <c r="H199" s="7" t="str">
        <v/>
      </c>
      <c r="I199" s="7" t="str">
        <v/>
      </c>
      <c r="J199" s="7" t="str">
        <v/>
      </c>
      <c r="K199" s="7" t="str">
        <v/>
      </c>
      <c r="L199" s="7" t="str">
        <v/>
      </c>
      <c r="M199" s="7" t="str">
        <v/>
      </c>
    </row>
    <row r="200">
      <c r="A200" s="9" t="str">
        <v>MARC035 Operate and maintain extra low and low voltage electrical systems and equipment</v>
      </c>
      <c r="B200" s="10" t="str">
        <v>Performance Evidence</v>
      </c>
      <c r="C200" s="10" t="str">
        <v>P1</v>
      </c>
      <c r="D200" s="11" t="str">
        <v>Completing maintenance or fault reports in accordance with vessel workplace procedures</v>
      </c>
      <c r="E200" s="10" t="str">
        <v/>
      </c>
      <c r="F200" s="10" t="str">
        <f>7-COUNTBLANK(G200:M200)</f>
        <v/>
      </c>
      <c r="G200" s="10" t="str">
        <v/>
      </c>
      <c r="H200" s="10" t="str">
        <v/>
      </c>
      <c r="I200" s="10" t="str">
        <v/>
      </c>
      <c r="J200" s="10" t="str">
        <v/>
      </c>
      <c r="K200" s="10" t="str">
        <v/>
      </c>
      <c r="L200" s="10" t="str">
        <v/>
      </c>
      <c r="M200" s="12" t="str">
        <v/>
      </c>
    </row>
    <row r="201" xml:space="preserve">
      <c r="A201" s="7" t="str">
        <v>MARC035 Operate and maintain extra low and low voltage electrical systems and equipment</v>
      </c>
      <c r="B201" s="7" t="str">
        <v>Performance Evidence</v>
      </c>
      <c r="C201" s="7" t="str">
        <v>P2</v>
      </c>
      <c r="D201" s="8" t="str" xml:space="preserve">
        <v xml:space="preserve">Connecting and disconnecting shore power and:
-	single phase
-	three phase
-	changing incoming phase rotation using on-board switching equipment</v>
      </c>
      <c r="E201" s="7" t="str">
        <v/>
      </c>
      <c r="F201" s="7" t="str">
        <f>7-COUNTBLANK(G201:M201)</f>
        <v/>
      </c>
      <c r="G201" s="7" t="str">
        <v/>
      </c>
      <c r="H201" s="7" t="str">
        <v/>
      </c>
      <c r="I201" s="7" t="str">
        <v/>
      </c>
      <c r="J201" s="7" t="str">
        <v/>
      </c>
      <c r="K201" s="7" t="str">
        <v/>
      </c>
      <c r="L201" s="7" t="str">
        <v/>
      </c>
      <c r="M201" s="7" t="str">
        <v/>
      </c>
    </row>
    <row r="202">
      <c r="A202" s="9" t="str">
        <v>MARC035 Operate and maintain extra low and low voltage electrical systems and equipment</v>
      </c>
      <c r="B202" s="10" t="str">
        <v>Performance Evidence</v>
      </c>
      <c r="C202" s="10" t="str">
        <v>P3</v>
      </c>
      <c r="D202" s="11" t="str">
        <v>Implementing safe and environmentally responsible work practices in testing and maintenance activities including the use of personal protective equipment (PPE)</v>
      </c>
      <c r="E202" s="10" t="str">
        <v/>
      </c>
      <c r="F202" s="10" t="str">
        <f>7-COUNTBLANK(G202:M202)</f>
        <v/>
      </c>
      <c r="G202" s="10" t="str">
        <v/>
      </c>
      <c r="H202" s="10" t="str">
        <v/>
      </c>
      <c r="I202" s="10" t="str">
        <v/>
      </c>
      <c r="J202" s="10" t="str">
        <v/>
      </c>
      <c r="K202" s="10" t="str">
        <v/>
      </c>
      <c r="L202" s="10" t="str">
        <v/>
      </c>
      <c r="M202" s="12" t="str">
        <v/>
      </c>
    </row>
    <row r="203">
      <c r="A203" s="7" t="str">
        <v>MARC035 Operate and maintain extra low and low voltage electrical systems and equipment</v>
      </c>
      <c r="B203" s="7" t="str">
        <v>Performance Evidence</v>
      </c>
      <c r="C203" s="7" t="str">
        <v>P4</v>
      </c>
      <c r="D203" s="8" t="str">
        <v>Locating, interpreting and applying manufacturer specifications for electrical systems and equipment</v>
      </c>
      <c r="E203" s="7" t="str">
        <v/>
      </c>
      <c r="F203" s="7" t="str">
        <f>7-COUNTBLANK(G203:M203)</f>
        <v/>
      </c>
      <c r="G203" s="7" t="str">
        <v/>
      </c>
      <c r="H203" s="7" t="str">
        <v/>
      </c>
      <c r="I203" s="7" t="str">
        <v/>
      </c>
      <c r="J203" s="7" t="str">
        <v/>
      </c>
      <c r="K203" s="7" t="str">
        <v/>
      </c>
      <c r="L203" s="7" t="str">
        <v/>
      </c>
      <c r="M203" s="7" t="str">
        <v/>
      </c>
    </row>
    <row r="204">
      <c r="A204" s="9" t="str">
        <v>MARC035 Operate and maintain extra low and low voltage electrical systems and equipment</v>
      </c>
      <c r="B204" s="10" t="str">
        <v>Performance Evidence</v>
      </c>
      <c r="C204" s="10" t="str">
        <v>P5</v>
      </c>
      <c r="D204" s="11" t="str">
        <v>Operating electrical systems and conducting operator preventive maintenance according to manufacturer recommendations, regulations and workplace procedures to ensure safe operation</v>
      </c>
      <c r="E204" s="10" t="str">
        <v/>
      </c>
      <c r="F204" s="10" t="str">
        <f>7-COUNTBLANK(G204:M204)</f>
        <v/>
      </c>
      <c r="G204" s="10" t="str">
        <v/>
      </c>
      <c r="H204" s="10" t="str">
        <v/>
      </c>
      <c r="I204" s="10" t="str">
        <v/>
      </c>
      <c r="J204" s="10" t="str">
        <v/>
      </c>
      <c r="K204" s="10" t="str">
        <v/>
      </c>
      <c r="L204" s="10" t="str">
        <v/>
      </c>
      <c r="M204" s="12" t="str">
        <v/>
      </c>
    </row>
    <row r="205" xml:space="preserve">
      <c r="A205" s="7" t="str">
        <v>MARC035 Operate and maintain extra low and low voltage electrical systems and equipment</v>
      </c>
      <c r="B205" s="7" t="str">
        <v>Performance Evidence</v>
      </c>
      <c r="C205" s="7" t="str">
        <v>P6</v>
      </c>
      <c r="D205" s="8" t="str" xml:space="preserve">
        <v xml:space="preserve">Recognising and rectifying electrical system faults and, where necessary, taking steps to make them immediately safe, and:
-	battery faults
-	failure of alternators
-	failure of starter motors
-	performing isolation, lock out or tag out procedures
-	replacing fuses
-	testing battery voltage and specific gravity
-	testing charging system voltage output
-	topping up battery electrolyte levels</v>
      </c>
      <c r="E205" s="7" t="str">
        <v/>
      </c>
      <c r="F205" s="7" t="str">
        <f>7-COUNTBLANK(G205:M205)</f>
        <v/>
      </c>
      <c r="G205" s="7" t="str">
        <v/>
      </c>
      <c r="H205" s="7" t="str">
        <v/>
      </c>
      <c r="I205" s="7" t="str">
        <v/>
      </c>
      <c r="J205" s="7" t="str">
        <v/>
      </c>
      <c r="K205" s="7" t="str">
        <v/>
      </c>
      <c r="L205" s="7" t="str">
        <v/>
      </c>
      <c r="M205" s="7" t="str">
        <v/>
      </c>
    </row>
    <row r="206">
      <c r="A206" s="9" t="str">
        <v>MARC035 Operate and maintain extra low and low voltage electrical systems and equipment</v>
      </c>
      <c r="B206" s="10" t="str">
        <v>Performance Evidence</v>
      </c>
      <c r="C206" s="10" t="str">
        <v>P7</v>
      </c>
      <c r="D206" s="11" t="str">
        <v>Selecting and using appropriate processes, tools and equipment.</v>
      </c>
      <c r="E206" s="10" t="str">
        <v/>
      </c>
      <c r="F206" s="10" t="str">
        <f>7-COUNTBLANK(G206:M206)</f>
        <v/>
      </c>
      <c r="G206" s="10" t="str">
        <v/>
      </c>
      <c r="H206" s="10" t="str">
        <v/>
      </c>
      <c r="I206" s="10" t="str">
        <v/>
      </c>
      <c r="J206" s="10" t="str">
        <v/>
      </c>
      <c r="K206" s="10" t="str">
        <v/>
      </c>
      <c r="L206" s="10" t="str">
        <v/>
      </c>
      <c r="M206" s="12" t="str">
        <v/>
      </c>
    </row>
    <row r="207">
      <c r="A207" s="7" t="str">
        <v>MARC035 Operate and maintain extra low and low voltage electrical systems and equipment</v>
      </c>
      <c r="B207" s="7" t="str">
        <v>Performance Evidence</v>
      </c>
      <c r="C207" s="7" t="str">
        <v>P8</v>
      </c>
      <c r="D207" s="8" t="str">
        <v>Single phase</v>
      </c>
      <c r="E207" s="7" t="str">
        <v/>
      </c>
      <c r="F207" s="7" t="str">
        <f>7-COUNTBLANK(G207:M207)</f>
        <v/>
      </c>
      <c r="G207" s="7" t="str">
        <v/>
      </c>
      <c r="H207" s="7" t="str">
        <v/>
      </c>
      <c r="I207" s="7" t="str">
        <v/>
      </c>
      <c r="J207" s="7" t="str">
        <v/>
      </c>
      <c r="K207" s="7" t="str">
        <v/>
      </c>
      <c r="L207" s="7" t="str">
        <v/>
      </c>
      <c r="M207" s="7" t="str">
        <v/>
      </c>
    </row>
    <row r="208">
      <c r="A208" s="9" t="str">
        <v>MARC035 Operate and maintain extra low and low voltage electrical systems and equipment</v>
      </c>
      <c r="B208" s="10" t="str">
        <v>Performance Evidence</v>
      </c>
      <c r="C208" s="10" t="str">
        <v>P9</v>
      </c>
      <c r="D208" s="11" t="str">
        <v>Three phase</v>
      </c>
      <c r="E208" s="10" t="str">
        <v/>
      </c>
      <c r="F208" s="10" t="str">
        <f>7-COUNTBLANK(G208:M208)</f>
        <v/>
      </c>
      <c r="G208" s="10" t="str">
        <v/>
      </c>
      <c r="H208" s="10" t="str">
        <v/>
      </c>
      <c r="I208" s="10" t="str">
        <v/>
      </c>
      <c r="J208" s="10" t="str">
        <v/>
      </c>
      <c r="K208" s="10" t="str">
        <v/>
      </c>
      <c r="L208" s="10" t="str">
        <v/>
      </c>
      <c r="M208" s="12" t="str">
        <v/>
      </c>
    </row>
    <row r="209">
      <c r="A209" s="7" t="str">
        <v>MARC035 Operate and maintain extra low and low voltage electrical systems and equipment</v>
      </c>
      <c r="B209" s="7" t="str">
        <v>Performance Evidence</v>
      </c>
      <c r="C209" s="7" t="str">
        <v>P10</v>
      </c>
      <c r="D209" s="8" t="str">
        <v>Changing incoming phase rotation using on-board switching equipment</v>
      </c>
      <c r="E209" s="7" t="str">
        <v/>
      </c>
      <c r="F209" s="7" t="str">
        <f>7-COUNTBLANK(G209:M209)</f>
        <v/>
      </c>
      <c r="G209" s="7" t="str">
        <v/>
      </c>
      <c r="H209" s="7" t="str">
        <v/>
      </c>
      <c r="I209" s="7" t="str">
        <v/>
      </c>
      <c r="J209" s="7" t="str">
        <v/>
      </c>
      <c r="K209" s="7" t="str">
        <v/>
      </c>
      <c r="L209" s="7" t="str">
        <v/>
      </c>
      <c r="M209" s="7" t="str">
        <v/>
      </c>
    </row>
    <row r="210">
      <c r="A210" s="9" t="str">
        <v>MARC035 Operate and maintain extra low and low voltage electrical systems and equipment</v>
      </c>
      <c r="B210" s="10" t="str">
        <v>Performance Evidence</v>
      </c>
      <c r="C210" s="10" t="str">
        <v>P11</v>
      </c>
      <c r="D210" s="11" t="str">
        <v>Battery faults</v>
      </c>
      <c r="E210" s="10" t="str">
        <v/>
      </c>
      <c r="F210" s="10" t="str">
        <f>7-COUNTBLANK(G210:M210)</f>
        <v/>
      </c>
      <c r="G210" s="10" t="str">
        <v/>
      </c>
      <c r="H210" s="10" t="str">
        <v/>
      </c>
      <c r="I210" s="10" t="str">
        <v/>
      </c>
      <c r="J210" s="10" t="str">
        <v/>
      </c>
      <c r="K210" s="10" t="str">
        <v/>
      </c>
      <c r="L210" s="10" t="str">
        <v/>
      </c>
      <c r="M210" s="12" t="str">
        <v/>
      </c>
    </row>
    <row r="211">
      <c r="A211" s="7" t="str">
        <v>MARC035 Operate and maintain extra low and low voltage electrical systems and equipment</v>
      </c>
      <c r="B211" s="7" t="str">
        <v>Performance Evidence</v>
      </c>
      <c r="C211" s="7" t="str">
        <v>P12</v>
      </c>
      <c r="D211" s="8" t="str">
        <v>Failure of alternators</v>
      </c>
      <c r="E211" s="7" t="str">
        <v/>
      </c>
      <c r="F211" s="7" t="str">
        <f>7-COUNTBLANK(G211:M211)</f>
        <v/>
      </c>
      <c r="G211" s="7" t="str">
        <v/>
      </c>
      <c r="H211" s="7" t="str">
        <v/>
      </c>
      <c r="I211" s="7" t="str">
        <v/>
      </c>
      <c r="J211" s="7" t="str">
        <v/>
      </c>
      <c r="K211" s="7" t="str">
        <v/>
      </c>
      <c r="L211" s="7" t="str">
        <v/>
      </c>
      <c r="M211" s="7" t="str">
        <v/>
      </c>
    </row>
    <row r="212">
      <c r="A212" s="9" t="str">
        <v>MARC035 Operate and maintain extra low and low voltage electrical systems and equipment</v>
      </c>
      <c r="B212" s="10" t="str">
        <v>Performance Evidence</v>
      </c>
      <c r="C212" s="10" t="str">
        <v>P13</v>
      </c>
      <c r="D212" s="11" t="str">
        <v>Failure of starter motors</v>
      </c>
      <c r="E212" s="10" t="str">
        <v/>
      </c>
      <c r="F212" s="10" t="str">
        <f>7-COUNTBLANK(G212:M212)</f>
        <v/>
      </c>
      <c r="G212" s="10" t="str">
        <v/>
      </c>
      <c r="H212" s="10" t="str">
        <v/>
      </c>
      <c r="I212" s="10" t="str">
        <v/>
      </c>
      <c r="J212" s="10" t="str">
        <v/>
      </c>
      <c r="K212" s="10" t="str">
        <v/>
      </c>
      <c r="L212" s="10" t="str">
        <v/>
      </c>
      <c r="M212" s="12" t="str">
        <v/>
      </c>
    </row>
    <row r="213">
      <c r="A213" s="7" t="str">
        <v>MARC035 Operate and maintain extra low and low voltage electrical systems and equipment</v>
      </c>
      <c r="B213" s="7" t="str">
        <v>Performance Evidence</v>
      </c>
      <c r="C213" s="7" t="str">
        <v>P14</v>
      </c>
      <c r="D213" s="8" t="str">
        <v>Performing isolation, lock out or tag out procedures</v>
      </c>
      <c r="E213" s="7" t="str">
        <v/>
      </c>
      <c r="F213" s="7" t="str">
        <f>7-COUNTBLANK(G213:M213)</f>
        <v/>
      </c>
      <c r="G213" s="7" t="str">
        <v/>
      </c>
      <c r="H213" s="7" t="str">
        <v/>
      </c>
      <c r="I213" s="7" t="str">
        <v/>
      </c>
      <c r="J213" s="7" t="str">
        <v/>
      </c>
      <c r="K213" s="7" t="str">
        <v/>
      </c>
      <c r="L213" s="7" t="str">
        <v/>
      </c>
      <c r="M213" s="7" t="str">
        <v/>
      </c>
    </row>
    <row r="214">
      <c r="A214" s="9" t="str">
        <v>MARC035 Operate and maintain extra low and low voltage electrical systems and equipment</v>
      </c>
      <c r="B214" s="10" t="str">
        <v>Performance Evidence</v>
      </c>
      <c r="C214" s="10" t="str">
        <v>P15</v>
      </c>
      <c r="D214" s="11" t="str">
        <v>Replacing fuses</v>
      </c>
      <c r="E214" s="10" t="str">
        <v/>
      </c>
      <c r="F214" s="10" t="str">
        <f>7-COUNTBLANK(G214:M214)</f>
        <v/>
      </c>
      <c r="G214" s="10" t="str">
        <v/>
      </c>
      <c r="H214" s="10" t="str">
        <v/>
      </c>
      <c r="I214" s="10" t="str">
        <v/>
      </c>
      <c r="J214" s="10" t="str">
        <v/>
      </c>
      <c r="K214" s="10" t="str">
        <v/>
      </c>
      <c r="L214" s="10" t="str">
        <v/>
      </c>
      <c r="M214" s="12" t="str">
        <v/>
      </c>
    </row>
    <row r="215">
      <c r="A215" s="7" t="str">
        <v>MARC035 Operate and maintain extra low and low voltage electrical systems and equipment</v>
      </c>
      <c r="B215" s="7" t="str">
        <v>Performance Evidence</v>
      </c>
      <c r="C215" s="7" t="str">
        <v>P16</v>
      </c>
      <c r="D215" s="8" t="str">
        <v>Testing battery voltage and specific gravity</v>
      </c>
      <c r="E215" s="7" t="str">
        <v/>
      </c>
      <c r="F215" s="7" t="str">
        <f>7-COUNTBLANK(G215:M215)</f>
        <v/>
      </c>
      <c r="G215" s="7" t="str">
        <v/>
      </c>
      <c r="H215" s="7" t="str">
        <v/>
      </c>
      <c r="I215" s="7" t="str">
        <v/>
      </c>
      <c r="J215" s="7" t="str">
        <v/>
      </c>
      <c r="K215" s="7" t="str">
        <v/>
      </c>
      <c r="L215" s="7" t="str">
        <v/>
      </c>
      <c r="M215" s="7" t="str">
        <v/>
      </c>
    </row>
    <row r="216">
      <c r="A216" s="9" t="str">
        <v>MARC035 Operate and maintain extra low and low voltage electrical systems and equipment</v>
      </c>
      <c r="B216" s="10" t="str">
        <v>Performance Evidence</v>
      </c>
      <c r="C216" s="10" t="str">
        <v>P17</v>
      </c>
      <c r="D216" s="11" t="str">
        <v>Testing charging system voltage output</v>
      </c>
      <c r="E216" s="10" t="str">
        <v/>
      </c>
      <c r="F216" s="10" t="str">
        <f>7-COUNTBLANK(G216:M216)</f>
        <v/>
      </c>
      <c r="G216" s="10" t="str">
        <v/>
      </c>
      <c r="H216" s="10" t="str">
        <v/>
      </c>
      <c r="I216" s="10" t="str">
        <v/>
      </c>
      <c r="J216" s="10" t="str">
        <v/>
      </c>
      <c r="K216" s="10" t="str">
        <v/>
      </c>
      <c r="L216" s="10" t="str">
        <v/>
      </c>
      <c r="M216" s="12" t="str">
        <v/>
      </c>
    </row>
    <row r="217">
      <c r="A217" s="7" t="str">
        <v>MARC035 Operate and maintain extra low and low voltage electrical systems and equipment</v>
      </c>
      <c r="B217" s="7" t="str">
        <v>Performance Evidence</v>
      </c>
      <c r="C217" s="7" t="str">
        <v>P18</v>
      </c>
      <c r="D217" s="8" t="str">
        <v>Topping up battery electrolyte levels</v>
      </c>
      <c r="E217" s="7" t="str">
        <v/>
      </c>
      <c r="F217" s="7" t="str">
        <f>7-COUNTBLANK(G217:M217)</f>
        <v/>
      </c>
      <c r="G217" s="7" t="str">
        <v/>
      </c>
      <c r="H217" s="7" t="str">
        <v/>
      </c>
      <c r="I217" s="7" t="str">
        <v/>
      </c>
      <c r="J217" s="7" t="str">
        <v/>
      </c>
      <c r="K217" s="7" t="str">
        <v/>
      </c>
      <c r="L217" s="7" t="str">
        <v/>
      </c>
      <c r="M217" s="7" t="str">
        <v/>
      </c>
    </row>
    <row r="218">
      <c r="A218" s="9" t="str">
        <v>MARC035 Operate and maintain extra low and low voltage electrical systems and equipment</v>
      </c>
      <c r="B218" s="10" t="str">
        <v>Knowledge Evidence</v>
      </c>
      <c r="C218" s="10" t="str">
        <v>K1</v>
      </c>
      <c r="D218" s="11" t="str">
        <v>Basic care and fault recognition of electrical systems and equipment</v>
      </c>
      <c r="E218" s="10" t="str">
        <v/>
      </c>
      <c r="F218" s="10" t="str">
        <f>7-COUNTBLANK(G218:M218)</f>
        <v/>
      </c>
      <c r="G218" s="10" t="str">
        <v/>
      </c>
      <c r="H218" s="10" t="str">
        <v/>
      </c>
      <c r="I218" s="10" t="str">
        <v/>
      </c>
      <c r="J218" s="10" t="str">
        <v/>
      </c>
      <c r="K218" s="10" t="str">
        <v/>
      </c>
      <c r="L218" s="10" t="str">
        <v/>
      </c>
      <c r="M218" s="12" t="str">
        <v/>
      </c>
    </row>
    <row r="219" xml:space="preserve">
      <c r="A219" s="7" t="str">
        <v>MARC035 Operate and maintain extra low and low voltage electrical systems and equipment</v>
      </c>
      <c r="B219" s="7" t="str">
        <v>Knowledge Evidence</v>
      </c>
      <c r="C219" s="7" t="str">
        <v>K2</v>
      </c>
      <c r="D219" s="8" t="str" xml:space="preserve">
        <v xml:space="preserve">Batteries includes:
-	care and maintenance
-	hazards
-	methods of connecting batteries
-	types</v>
      </c>
      <c r="E219" s="7" t="str">
        <v/>
      </c>
      <c r="F219" s="7" t="str">
        <f>7-COUNTBLANK(G219:M219)</f>
        <v/>
      </c>
      <c r="G219" s="7" t="str">
        <v/>
      </c>
      <c r="H219" s="7" t="str">
        <v/>
      </c>
      <c r="I219" s="7" t="str">
        <v/>
      </c>
      <c r="J219" s="7" t="str">
        <v/>
      </c>
      <c r="K219" s="7" t="str">
        <v/>
      </c>
      <c r="L219" s="7" t="str">
        <v/>
      </c>
      <c r="M219" s="7" t="str">
        <v/>
      </c>
    </row>
    <row r="220" xml:space="preserve">
      <c r="A220" s="9" t="str">
        <v>MARC035 Operate and maintain extra low and low voltage electrical systems and equipment</v>
      </c>
      <c r="B220" s="10" t="str">
        <v>Knowledge Evidence</v>
      </c>
      <c r="C220" s="10" t="str">
        <v>K3</v>
      </c>
      <c r="D220" s="11" t="str" xml:space="preserve">
        <v xml:space="preserve">Charging systems includes:
-	alarms or indicators
-	regulators</v>
      </c>
      <c r="E220" s="10" t="str">
        <v/>
      </c>
      <c r="F220" s="10" t="str">
        <f>7-COUNTBLANK(G220:M220)</f>
        <v/>
      </c>
      <c r="G220" s="10" t="str">
        <v/>
      </c>
      <c r="H220" s="10" t="str">
        <v/>
      </c>
      <c r="I220" s="10" t="str">
        <v/>
      </c>
      <c r="J220" s="10" t="str">
        <v/>
      </c>
      <c r="K220" s="10" t="str">
        <v/>
      </c>
      <c r="L220" s="10" t="str">
        <v/>
      </c>
      <c r="M220" s="12" t="str">
        <v/>
      </c>
    </row>
    <row r="221" xml:space="preserve">
      <c r="A221" s="7" t="str">
        <v>MARC035 Operate and maintain extra low and low voltage electrical systems and equipment</v>
      </c>
      <c r="B221" s="7" t="str">
        <v>Knowledge Evidence</v>
      </c>
      <c r="C221" s="7" t="str">
        <v>K4</v>
      </c>
      <c r="D221" s="8" t="str" xml:space="preserve">
        <v xml:space="preserve">Extra low and low voltage electrical systems includes:
-	basic care
-	extra low voltage (ELV) systems are those not exceeding 50 Volts alternating current (AC) or 120 Volts direct current (DC)
-	low voltage systems are those not exceeding 1,000 Volts AC or 1,500 Volts DC
-	motors and common equipment
-	relationship between Voltage, Amperage and Power
-	switchboards and cables</v>
      </c>
      <c r="E221" s="7" t="str">
        <v/>
      </c>
      <c r="F221" s="7" t="str">
        <f>7-COUNTBLANK(G221:M221)</f>
        <v/>
      </c>
      <c r="G221" s="7" t="str">
        <v/>
      </c>
      <c r="H221" s="7" t="str">
        <v/>
      </c>
      <c r="I221" s="7" t="str">
        <v/>
      </c>
      <c r="J221" s="7" t="str">
        <v/>
      </c>
      <c r="K221" s="7" t="str">
        <v/>
      </c>
      <c r="L221" s="7" t="str">
        <v/>
      </c>
      <c r="M221" s="7" t="str">
        <v/>
      </c>
    </row>
    <row r="222" xml:space="preserve">
      <c r="A222" s="9" t="str">
        <v>MARC035 Operate and maintain extra low and low voltage electrical systems and equipment</v>
      </c>
      <c r="B222" s="10" t="str">
        <v>Knowledge Evidence</v>
      </c>
      <c r="C222" s="10" t="str">
        <v>K5</v>
      </c>
      <c r="D222" s="11" t="str" xml:space="preserve">
        <v xml:space="preserve">How to recognise and rectify electrical system faults and, where necessary, steps to make them immediately safe, includes:
-	battery faults
-	failure of alternators
-	failure of starter motors
-	faults with shore power connections including phase rotations using on-board switching equipment
-	blown fuses
-	tripping circuit breakers</v>
      </c>
      <c r="E222" s="10" t="str">
        <v/>
      </c>
      <c r="F222" s="10" t="str">
        <f>7-COUNTBLANK(G222:M222)</f>
        <v/>
      </c>
      <c r="G222" s="10" t="str">
        <v/>
      </c>
      <c r="H222" s="10" t="str">
        <v/>
      </c>
      <c r="I222" s="10" t="str">
        <v/>
      </c>
      <c r="J222" s="10" t="str">
        <v/>
      </c>
      <c r="K222" s="10" t="str">
        <v/>
      </c>
      <c r="L222" s="10" t="str">
        <v/>
      </c>
      <c r="M222" s="12" t="str">
        <v/>
      </c>
    </row>
    <row r="223" xml:space="preserve">
      <c r="A223" s="7" t="str">
        <v>MARC035 Operate and maintain extra low and low voltage electrical systems and equipment</v>
      </c>
      <c r="B223" s="7" t="str">
        <v>Knowledge Evidence</v>
      </c>
      <c r="C223" s="7" t="str">
        <v>K6</v>
      </c>
      <c r="D223" s="8" t="str" xml:space="preserve">
        <v xml:space="preserve">Protective devices on switchboards includes:
-	selection of correct capacity
-	use of fuses and circuit breakers</v>
      </c>
      <c r="E223" s="7" t="str">
        <v/>
      </c>
      <c r="F223" s="7" t="str">
        <f>7-COUNTBLANK(G223:M223)</f>
        <v/>
      </c>
      <c r="G223" s="7" t="str">
        <v/>
      </c>
      <c r="H223" s="7" t="str">
        <v/>
      </c>
      <c r="I223" s="7" t="str">
        <v/>
      </c>
      <c r="J223" s="7" t="str">
        <v/>
      </c>
      <c r="K223" s="7" t="str">
        <v/>
      </c>
      <c r="L223" s="7" t="str">
        <v/>
      </c>
      <c r="M223" s="7" t="str">
        <v/>
      </c>
    </row>
    <row r="224">
      <c r="A224" s="9" t="str">
        <v>MARC035 Operate and maintain extra low and low voltage electrical systems and equipment</v>
      </c>
      <c r="B224" s="10" t="str">
        <v>Knowledge Evidence</v>
      </c>
      <c r="C224" s="10" t="str">
        <v>K7</v>
      </c>
      <c r="D224" s="11" t="str">
        <v>Relevant state/territory training and qualification requirements for carrying out installation, maintenance and/or repair of electrical systems and equipment</v>
      </c>
      <c r="E224" s="10" t="str">
        <v/>
      </c>
      <c r="F224" s="10" t="str">
        <f>7-COUNTBLANK(G224:M224)</f>
        <v/>
      </c>
      <c r="G224" s="10" t="str">
        <v/>
      </c>
      <c r="H224" s="10" t="str">
        <v/>
      </c>
      <c r="I224" s="10" t="str">
        <v/>
      </c>
      <c r="J224" s="10" t="str">
        <v/>
      </c>
      <c r="K224" s="10" t="str">
        <v/>
      </c>
      <c r="L224" s="10" t="str">
        <v/>
      </c>
      <c r="M224" s="12" t="str">
        <v/>
      </c>
    </row>
    <row r="225">
      <c r="A225" s="7" t="str">
        <v>MARC035 Operate and maintain extra low and low voltage electrical systems and equipment</v>
      </c>
      <c r="B225" s="7" t="str">
        <v>Knowledge Evidence</v>
      </c>
      <c r="C225" s="7" t="str">
        <v>K8</v>
      </c>
      <c r="D225" s="8" t="str">
        <v>Reporting and recording of faults and maintenance workplace procedures</v>
      </c>
      <c r="E225" s="7" t="str">
        <v/>
      </c>
      <c r="F225" s="7" t="str">
        <f>7-COUNTBLANK(G225:M225)</f>
        <v/>
      </c>
      <c r="G225" s="7" t="str">
        <v/>
      </c>
      <c r="H225" s="7" t="str">
        <v/>
      </c>
      <c r="I225" s="7" t="str">
        <v/>
      </c>
      <c r="J225" s="7" t="str">
        <v/>
      </c>
      <c r="K225" s="7" t="str">
        <v/>
      </c>
      <c r="L225" s="7" t="str">
        <v/>
      </c>
      <c r="M225" s="7" t="str">
        <v/>
      </c>
    </row>
    <row r="226" xml:space="preserve">
      <c r="A226" s="9" t="str">
        <v>MARC035 Operate and maintain extra low and low voltage electrical systems and equipment</v>
      </c>
      <c r="B226" s="10" t="str">
        <v>Knowledge Evidence</v>
      </c>
      <c r="C226" s="10" t="str">
        <v>K9</v>
      </c>
      <c r="D226" s="11" t="str" xml:space="preserve">
        <v xml:space="preserve">Shore power connection includes:
-	single phase
-	three phase
-	changing incoming phase rotation using on-board switching equipment</v>
      </c>
      <c r="E226" s="10" t="str">
        <v/>
      </c>
      <c r="F226" s="10" t="str">
        <f>7-COUNTBLANK(G226:M226)</f>
        <v/>
      </c>
      <c r="G226" s="10" t="str">
        <v/>
      </c>
      <c r="H226" s="10" t="str">
        <v/>
      </c>
      <c r="I226" s="10" t="str">
        <v/>
      </c>
      <c r="J226" s="10" t="str">
        <v/>
      </c>
      <c r="K226" s="10" t="str">
        <v/>
      </c>
      <c r="L226" s="10" t="str">
        <v/>
      </c>
      <c r="M226" s="12" t="str">
        <v/>
      </c>
    </row>
    <row r="227" xml:space="preserve">
      <c r="A227" s="7" t="str">
        <v>MARC035 Operate and maintain extra low and low voltage electrical systems and equipment</v>
      </c>
      <c r="B227" s="7" t="str">
        <v>Knowledge Evidence</v>
      </c>
      <c r="C227" s="7" t="str">
        <v>K10</v>
      </c>
      <c r="D227" s="8" t="str" xml:space="preserve">
        <v xml:space="preserve">Starter motors, alternators and associated equipment includes:
-	maintenance
-	operation</v>
      </c>
      <c r="E227" s="7" t="str">
        <v/>
      </c>
      <c r="F227" s="7" t="str">
        <f>7-COUNTBLANK(G227:M227)</f>
        <v/>
      </c>
      <c r="G227" s="7" t="str">
        <v/>
      </c>
      <c r="H227" s="7" t="str">
        <v/>
      </c>
      <c r="I227" s="7" t="str">
        <v/>
      </c>
      <c r="J227" s="7" t="str">
        <v/>
      </c>
      <c r="K227" s="7" t="str">
        <v/>
      </c>
      <c r="L227" s="7" t="str">
        <v/>
      </c>
      <c r="M227" s="7" t="str">
        <v/>
      </c>
    </row>
    <row r="228">
      <c r="A228" s="9" t="str">
        <v>MARC035 Operate and maintain extra low and low voltage electrical systems and equipment</v>
      </c>
      <c r="B228" s="10" t="str">
        <v>Knowledge Evidence</v>
      </c>
      <c r="C228" s="10" t="str">
        <v>K11</v>
      </c>
      <c r="D228" s="11" t="str">
        <v>Work health and safety (WHS)/occupational health and safety (OHS) requirements and work practices.</v>
      </c>
      <c r="E228" s="10" t="str">
        <v/>
      </c>
      <c r="F228" s="10" t="str">
        <f>7-COUNTBLANK(G228:M228)</f>
        <v/>
      </c>
      <c r="G228" s="10" t="str">
        <v/>
      </c>
      <c r="H228" s="10" t="str">
        <v/>
      </c>
      <c r="I228" s="10" t="str">
        <v/>
      </c>
      <c r="J228" s="10" t="str">
        <v/>
      </c>
      <c r="K228" s="10" t="str">
        <v/>
      </c>
      <c r="L228" s="10" t="str">
        <v/>
      </c>
      <c r="M228" s="12" t="str">
        <v/>
      </c>
    </row>
    <row r="229">
      <c r="A229" s="7" t="str">
        <v>MARC035 Operate and maintain extra low and low voltage electrical systems and equipment</v>
      </c>
      <c r="B229" s="7" t="str">
        <v>Knowledge Evidence</v>
      </c>
      <c r="C229" s="7" t="str">
        <v>K12</v>
      </c>
      <c r="D229" s="8" t="str">
        <v>Care and maintenance</v>
      </c>
      <c r="E229" s="7" t="str">
        <v/>
      </c>
      <c r="F229" s="7" t="str">
        <f>7-COUNTBLANK(G229:M229)</f>
        <v/>
      </c>
      <c r="G229" s="7" t="str">
        <v/>
      </c>
      <c r="H229" s="7" t="str">
        <v/>
      </c>
      <c r="I229" s="7" t="str">
        <v/>
      </c>
      <c r="J229" s="7" t="str">
        <v/>
      </c>
      <c r="K229" s="7" t="str">
        <v/>
      </c>
      <c r="L229" s="7" t="str">
        <v/>
      </c>
      <c r="M229" s="7" t="str">
        <v/>
      </c>
    </row>
    <row r="230">
      <c r="A230" s="9" t="str">
        <v>MARC035 Operate and maintain extra low and low voltage electrical systems and equipment</v>
      </c>
      <c r="B230" s="10" t="str">
        <v>Knowledge Evidence</v>
      </c>
      <c r="C230" s="10" t="str">
        <v>K13</v>
      </c>
      <c r="D230" s="11" t="str">
        <v>Hazards</v>
      </c>
      <c r="E230" s="10" t="str">
        <v/>
      </c>
      <c r="F230" s="10" t="str">
        <f>7-COUNTBLANK(G230:M230)</f>
        <v/>
      </c>
      <c r="G230" s="10" t="str">
        <v/>
      </c>
      <c r="H230" s="10" t="str">
        <v/>
      </c>
      <c r="I230" s="10" t="str">
        <v/>
      </c>
      <c r="J230" s="10" t="str">
        <v/>
      </c>
      <c r="K230" s="10" t="str">
        <v/>
      </c>
      <c r="L230" s="10" t="str">
        <v/>
      </c>
      <c r="M230" s="12" t="str">
        <v/>
      </c>
    </row>
    <row r="231">
      <c r="A231" s="7" t="str">
        <v>MARC035 Operate and maintain extra low and low voltage electrical systems and equipment</v>
      </c>
      <c r="B231" s="7" t="str">
        <v>Knowledge Evidence</v>
      </c>
      <c r="C231" s="7" t="str">
        <v>K14</v>
      </c>
      <c r="D231" s="8" t="str">
        <v>Methods of connecting batteries</v>
      </c>
      <c r="E231" s="7" t="str">
        <v/>
      </c>
      <c r="F231" s="7" t="str">
        <f>7-COUNTBLANK(G231:M231)</f>
        <v/>
      </c>
      <c r="G231" s="7" t="str">
        <v/>
      </c>
      <c r="H231" s="7" t="str">
        <v/>
      </c>
      <c r="I231" s="7" t="str">
        <v/>
      </c>
      <c r="J231" s="7" t="str">
        <v/>
      </c>
      <c r="K231" s="7" t="str">
        <v/>
      </c>
      <c r="L231" s="7" t="str">
        <v/>
      </c>
      <c r="M231" s="7" t="str">
        <v/>
      </c>
    </row>
    <row r="232">
      <c r="A232" s="9" t="str">
        <v>MARC035 Operate and maintain extra low and low voltage electrical systems and equipment</v>
      </c>
      <c r="B232" s="10" t="str">
        <v>Knowledge Evidence</v>
      </c>
      <c r="C232" s="10" t="str">
        <v>K15</v>
      </c>
      <c r="D232" s="11" t="str">
        <v>Types</v>
      </c>
      <c r="E232" s="10" t="str">
        <v/>
      </c>
      <c r="F232" s="10" t="str">
        <f>7-COUNTBLANK(G232:M232)</f>
        <v/>
      </c>
      <c r="G232" s="10" t="str">
        <v/>
      </c>
      <c r="H232" s="10" t="str">
        <v/>
      </c>
      <c r="I232" s="10" t="str">
        <v/>
      </c>
      <c r="J232" s="10" t="str">
        <v/>
      </c>
      <c r="K232" s="10" t="str">
        <v/>
      </c>
      <c r="L232" s="10" t="str">
        <v/>
      </c>
      <c r="M232" s="12" t="str">
        <v/>
      </c>
    </row>
    <row r="233">
      <c r="A233" s="7" t="str">
        <v>MARC035 Operate and maintain extra low and low voltage electrical systems and equipment</v>
      </c>
      <c r="B233" s="7" t="str">
        <v>Knowledge Evidence</v>
      </c>
      <c r="C233" s="7" t="str">
        <v>K16</v>
      </c>
      <c r="D233" s="8" t="str">
        <v>Alarms or indicators</v>
      </c>
      <c r="E233" s="7" t="str">
        <v/>
      </c>
      <c r="F233" s="7" t="str">
        <f>7-COUNTBLANK(G233:M233)</f>
        <v/>
      </c>
      <c r="G233" s="7" t="str">
        <v/>
      </c>
      <c r="H233" s="7" t="str">
        <v/>
      </c>
      <c r="I233" s="7" t="str">
        <v/>
      </c>
      <c r="J233" s="7" t="str">
        <v/>
      </c>
      <c r="K233" s="7" t="str">
        <v/>
      </c>
      <c r="L233" s="7" t="str">
        <v/>
      </c>
      <c r="M233" s="7" t="str">
        <v/>
      </c>
    </row>
    <row r="234">
      <c r="A234" s="9" t="str">
        <v>MARC035 Operate and maintain extra low and low voltage electrical systems and equipment</v>
      </c>
      <c r="B234" s="10" t="str">
        <v>Knowledge Evidence</v>
      </c>
      <c r="C234" s="10" t="str">
        <v>K17</v>
      </c>
      <c r="D234" s="11" t="str">
        <v>Regulators</v>
      </c>
      <c r="E234" s="10" t="str">
        <v/>
      </c>
      <c r="F234" s="10" t="str">
        <f>7-COUNTBLANK(G234:M234)</f>
        <v/>
      </c>
      <c r="G234" s="10" t="str">
        <v/>
      </c>
      <c r="H234" s="10" t="str">
        <v/>
      </c>
      <c r="I234" s="10" t="str">
        <v/>
      </c>
      <c r="J234" s="10" t="str">
        <v/>
      </c>
      <c r="K234" s="10" t="str">
        <v/>
      </c>
      <c r="L234" s="10" t="str">
        <v/>
      </c>
      <c r="M234" s="12" t="str">
        <v/>
      </c>
    </row>
    <row r="235">
      <c r="A235" s="7" t="str">
        <v>MARC035 Operate and maintain extra low and low voltage electrical systems and equipment</v>
      </c>
      <c r="B235" s="7" t="str">
        <v>Knowledge Evidence</v>
      </c>
      <c r="C235" s="7" t="str">
        <v>K18</v>
      </c>
      <c r="D235" s="8" t="str">
        <v>Basic care</v>
      </c>
      <c r="E235" s="7" t="str">
        <v/>
      </c>
      <c r="F235" s="7" t="str">
        <f>7-COUNTBLANK(G235:M235)</f>
        <v/>
      </c>
      <c r="G235" s="7" t="str">
        <v/>
      </c>
      <c r="H235" s="7" t="str">
        <v/>
      </c>
      <c r="I235" s="7" t="str">
        <v/>
      </c>
      <c r="J235" s="7" t="str">
        <v/>
      </c>
      <c r="K235" s="7" t="str">
        <v/>
      </c>
      <c r="L235" s="7" t="str">
        <v/>
      </c>
      <c r="M235" s="7" t="str">
        <v/>
      </c>
    </row>
    <row r="236">
      <c r="A236" s="9" t="str">
        <v>MARC035 Operate and maintain extra low and low voltage electrical systems and equipment</v>
      </c>
      <c r="B236" s="10" t="str">
        <v>Knowledge Evidence</v>
      </c>
      <c r="C236" s="10" t="str">
        <v>K19</v>
      </c>
      <c r="D236" s="11" t="str">
        <v>Extra low voltage (ELV) systems are those not exceeding 50 Volts alternating current (AC) or 120 Volts direct current (DC)</v>
      </c>
      <c r="E236" s="10" t="str">
        <v/>
      </c>
      <c r="F236" s="10" t="str">
        <f>7-COUNTBLANK(G236:M236)</f>
        <v/>
      </c>
      <c r="G236" s="10" t="str">
        <v/>
      </c>
      <c r="H236" s="10" t="str">
        <v/>
      </c>
      <c r="I236" s="10" t="str">
        <v/>
      </c>
      <c r="J236" s="10" t="str">
        <v/>
      </c>
      <c r="K236" s="10" t="str">
        <v/>
      </c>
      <c r="L236" s="10" t="str">
        <v/>
      </c>
      <c r="M236" s="12" t="str">
        <v/>
      </c>
    </row>
    <row r="237">
      <c r="A237" s="7" t="str">
        <v>MARC035 Operate and maintain extra low and low voltage electrical systems and equipment</v>
      </c>
      <c r="B237" s="7" t="str">
        <v>Knowledge Evidence</v>
      </c>
      <c r="C237" s="7" t="str">
        <v>K20</v>
      </c>
      <c r="D237" s="8" t="str">
        <v>Low voltage systems are those not exceeding 1,000 Volts AC or 1,500 Volts DC</v>
      </c>
      <c r="E237" s="7" t="str">
        <v/>
      </c>
      <c r="F237" s="7" t="str">
        <f>7-COUNTBLANK(G237:M237)</f>
        <v/>
      </c>
      <c r="G237" s="7" t="str">
        <v/>
      </c>
      <c r="H237" s="7" t="str">
        <v/>
      </c>
      <c r="I237" s="7" t="str">
        <v/>
      </c>
      <c r="J237" s="7" t="str">
        <v/>
      </c>
      <c r="K237" s="7" t="str">
        <v/>
      </c>
      <c r="L237" s="7" t="str">
        <v/>
      </c>
      <c r="M237" s="7" t="str">
        <v/>
      </c>
    </row>
    <row r="238">
      <c r="A238" s="9" t="str">
        <v>MARC035 Operate and maintain extra low and low voltage electrical systems and equipment</v>
      </c>
      <c r="B238" s="10" t="str">
        <v>Knowledge Evidence</v>
      </c>
      <c r="C238" s="10" t="str">
        <v>K21</v>
      </c>
      <c r="D238" s="11" t="str">
        <v>Motors and common equipment</v>
      </c>
      <c r="E238" s="10" t="str">
        <v/>
      </c>
      <c r="F238" s="10" t="str">
        <f>7-COUNTBLANK(G238:M238)</f>
        <v/>
      </c>
      <c r="G238" s="10" t="str">
        <v/>
      </c>
      <c r="H238" s="10" t="str">
        <v/>
      </c>
      <c r="I238" s="10" t="str">
        <v/>
      </c>
      <c r="J238" s="10" t="str">
        <v/>
      </c>
      <c r="K238" s="10" t="str">
        <v/>
      </c>
      <c r="L238" s="10" t="str">
        <v/>
      </c>
      <c r="M238" s="12" t="str">
        <v/>
      </c>
    </row>
    <row r="239">
      <c r="A239" s="7" t="str">
        <v>MARC035 Operate and maintain extra low and low voltage electrical systems and equipment</v>
      </c>
      <c r="B239" s="7" t="str">
        <v>Knowledge Evidence</v>
      </c>
      <c r="C239" s="7" t="str">
        <v>K22</v>
      </c>
      <c r="D239" s="8" t="str">
        <v>Relationship between Voltage, Amperage and Power</v>
      </c>
      <c r="E239" s="7" t="str">
        <v/>
      </c>
      <c r="F239" s="7" t="str">
        <f>7-COUNTBLANK(G239:M239)</f>
        <v/>
      </c>
      <c r="G239" s="7" t="str">
        <v/>
      </c>
      <c r="H239" s="7" t="str">
        <v/>
      </c>
      <c r="I239" s="7" t="str">
        <v/>
      </c>
      <c r="J239" s="7" t="str">
        <v/>
      </c>
      <c r="K239" s="7" t="str">
        <v/>
      </c>
      <c r="L239" s="7" t="str">
        <v/>
      </c>
      <c r="M239" s="7" t="str">
        <v/>
      </c>
    </row>
    <row r="240">
      <c r="A240" s="9" t="str">
        <v>MARC035 Operate and maintain extra low and low voltage electrical systems and equipment</v>
      </c>
      <c r="B240" s="10" t="str">
        <v>Knowledge Evidence</v>
      </c>
      <c r="C240" s="10" t="str">
        <v>K23</v>
      </c>
      <c r="D240" s="11" t="str">
        <v>Switchboards and cables</v>
      </c>
      <c r="E240" s="10" t="str">
        <v/>
      </c>
      <c r="F240" s="10" t="str">
        <f>7-COUNTBLANK(G240:M240)</f>
        <v/>
      </c>
      <c r="G240" s="10" t="str">
        <v/>
      </c>
      <c r="H240" s="10" t="str">
        <v/>
      </c>
      <c r="I240" s="10" t="str">
        <v/>
      </c>
      <c r="J240" s="10" t="str">
        <v/>
      </c>
      <c r="K240" s="10" t="str">
        <v/>
      </c>
      <c r="L240" s="10" t="str">
        <v/>
      </c>
      <c r="M240" s="12" t="str">
        <v/>
      </c>
    </row>
    <row r="241">
      <c r="A241" s="7" t="str">
        <v>MARC035 Operate and maintain extra low and low voltage electrical systems and equipment</v>
      </c>
      <c r="B241" s="7" t="str">
        <v>Knowledge Evidence</v>
      </c>
      <c r="C241" s="7" t="str">
        <v>K24</v>
      </c>
      <c r="D241" s="8" t="str">
        <v>Battery faults</v>
      </c>
      <c r="E241" s="7" t="str">
        <v/>
      </c>
      <c r="F241" s="7" t="str">
        <f>7-COUNTBLANK(G241:M241)</f>
        <v/>
      </c>
      <c r="G241" s="7" t="str">
        <v/>
      </c>
      <c r="H241" s="7" t="str">
        <v/>
      </c>
      <c r="I241" s="7" t="str">
        <v/>
      </c>
      <c r="J241" s="7" t="str">
        <v/>
      </c>
      <c r="K241" s="7" t="str">
        <v/>
      </c>
      <c r="L241" s="7" t="str">
        <v/>
      </c>
      <c r="M241" s="7" t="str">
        <v/>
      </c>
    </row>
    <row r="242">
      <c r="A242" s="9" t="str">
        <v>MARC035 Operate and maintain extra low and low voltage electrical systems and equipment</v>
      </c>
      <c r="B242" s="10" t="str">
        <v>Knowledge Evidence</v>
      </c>
      <c r="C242" s="10" t="str">
        <v>K25</v>
      </c>
      <c r="D242" s="11" t="str">
        <v>Failure of alternators</v>
      </c>
      <c r="E242" s="10" t="str">
        <v/>
      </c>
      <c r="F242" s="10" t="str">
        <f>7-COUNTBLANK(G242:M242)</f>
        <v/>
      </c>
      <c r="G242" s="10" t="str">
        <v/>
      </c>
      <c r="H242" s="10" t="str">
        <v/>
      </c>
      <c r="I242" s="10" t="str">
        <v/>
      </c>
      <c r="J242" s="10" t="str">
        <v/>
      </c>
      <c r="K242" s="10" t="str">
        <v/>
      </c>
      <c r="L242" s="10" t="str">
        <v/>
      </c>
      <c r="M242" s="12" t="str">
        <v/>
      </c>
    </row>
    <row r="243">
      <c r="A243" s="7" t="str">
        <v>MARC035 Operate and maintain extra low and low voltage electrical systems and equipment</v>
      </c>
      <c r="B243" s="7" t="str">
        <v>Knowledge Evidence</v>
      </c>
      <c r="C243" s="7" t="str">
        <v>K26</v>
      </c>
      <c r="D243" s="8" t="str">
        <v>Failure of starter motors</v>
      </c>
      <c r="E243" s="7" t="str">
        <v/>
      </c>
      <c r="F243" s="7" t="str">
        <f>7-COUNTBLANK(G243:M243)</f>
        <v/>
      </c>
      <c r="G243" s="7" t="str">
        <v/>
      </c>
      <c r="H243" s="7" t="str">
        <v/>
      </c>
      <c r="I243" s="7" t="str">
        <v/>
      </c>
      <c r="J243" s="7" t="str">
        <v/>
      </c>
      <c r="K243" s="7" t="str">
        <v/>
      </c>
      <c r="L243" s="7" t="str">
        <v/>
      </c>
      <c r="M243" s="7" t="str">
        <v/>
      </c>
    </row>
    <row r="244">
      <c r="A244" s="9" t="str">
        <v>MARC035 Operate and maintain extra low and low voltage electrical systems and equipment</v>
      </c>
      <c r="B244" s="10" t="str">
        <v>Knowledge Evidence</v>
      </c>
      <c r="C244" s="10" t="str">
        <v>K27</v>
      </c>
      <c r="D244" s="11" t="str">
        <v>Faults with shore power connections including phase rotations using on-board switching equipment</v>
      </c>
      <c r="E244" s="10" t="str">
        <v/>
      </c>
      <c r="F244" s="10" t="str">
        <f>7-COUNTBLANK(G244:M244)</f>
        <v/>
      </c>
      <c r="G244" s="10" t="str">
        <v/>
      </c>
      <c r="H244" s="10" t="str">
        <v/>
      </c>
      <c r="I244" s="10" t="str">
        <v/>
      </c>
      <c r="J244" s="10" t="str">
        <v/>
      </c>
      <c r="K244" s="10" t="str">
        <v/>
      </c>
      <c r="L244" s="10" t="str">
        <v/>
      </c>
      <c r="M244" s="12" t="str">
        <v/>
      </c>
    </row>
    <row r="245">
      <c r="A245" s="7" t="str">
        <v>MARC035 Operate and maintain extra low and low voltage electrical systems and equipment</v>
      </c>
      <c r="B245" s="7" t="str">
        <v>Knowledge Evidence</v>
      </c>
      <c r="C245" s="7" t="str">
        <v>K28</v>
      </c>
      <c r="D245" s="8" t="str">
        <v>Blown fuses</v>
      </c>
      <c r="E245" s="7" t="str">
        <v/>
      </c>
      <c r="F245" s="7" t="str">
        <f>7-COUNTBLANK(G245:M245)</f>
        <v/>
      </c>
      <c r="G245" s="7" t="str">
        <v/>
      </c>
      <c r="H245" s="7" t="str">
        <v/>
      </c>
      <c r="I245" s="7" t="str">
        <v/>
      </c>
      <c r="J245" s="7" t="str">
        <v/>
      </c>
      <c r="K245" s="7" t="str">
        <v/>
      </c>
      <c r="L245" s="7" t="str">
        <v/>
      </c>
      <c r="M245" s="7" t="str">
        <v/>
      </c>
    </row>
    <row r="246">
      <c r="A246" s="9" t="str">
        <v>MARC035 Operate and maintain extra low and low voltage electrical systems and equipment</v>
      </c>
      <c r="B246" s="10" t="str">
        <v>Knowledge Evidence</v>
      </c>
      <c r="C246" s="10" t="str">
        <v>K29</v>
      </c>
      <c r="D246" s="11" t="str">
        <v>Tripping circuit breakers</v>
      </c>
      <c r="E246" s="10" t="str">
        <v/>
      </c>
      <c r="F246" s="10" t="str">
        <f>7-COUNTBLANK(G246:M246)</f>
        <v/>
      </c>
      <c r="G246" s="10" t="str">
        <v/>
      </c>
      <c r="H246" s="10" t="str">
        <v/>
      </c>
      <c r="I246" s="10" t="str">
        <v/>
      </c>
      <c r="J246" s="10" t="str">
        <v/>
      </c>
      <c r="K246" s="10" t="str">
        <v/>
      </c>
      <c r="L246" s="10" t="str">
        <v/>
      </c>
      <c r="M246" s="12" t="str">
        <v/>
      </c>
    </row>
    <row r="247">
      <c r="A247" s="7" t="str">
        <v>MARC035 Operate and maintain extra low and low voltage electrical systems and equipment</v>
      </c>
      <c r="B247" s="7" t="str">
        <v>Knowledge Evidence</v>
      </c>
      <c r="C247" s="7" t="str">
        <v>K30</v>
      </c>
      <c r="D247" s="8" t="str">
        <v>Selection of correct capacity</v>
      </c>
      <c r="E247" s="7" t="str">
        <v/>
      </c>
      <c r="F247" s="7" t="str">
        <f>7-COUNTBLANK(G247:M247)</f>
        <v/>
      </c>
      <c r="G247" s="7" t="str">
        <v/>
      </c>
      <c r="H247" s="7" t="str">
        <v/>
      </c>
      <c r="I247" s="7" t="str">
        <v/>
      </c>
      <c r="J247" s="7" t="str">
        <v/>
      </c>
      <c r="K247" s="7" t="str">
        <v/>
      </c>
      <c r="L247" s="7" t="str">
        <v/>
      </c>
      <c r="M247" s="7" t="str">
        <v/>
      </c>
    </row>
    <row r="248">
      <c r="A248" s="9" t="str">
        <v>MARC035 Operate and maintain extra low and low voltage electrical systems and equipment</v>
      </c>
      <c r="B248" s="10" t="str">
        <v>Knowledge Evidence</v>
      </c>
      <c r="C248" s="10" t="str">
        <v>K31</v>
      </c>
      <c r="D248" s="11" t="str">
        <v>Use of fuses and circuit breakers</v>
      </c>
      <c r="E248" s="10" t="str">
        <v/>
      </c>
      <c r="F248" s="10" t="str">
        <f>7-COUNTBLANK(G248:M248)</f>
        <v/>
      </c>
      <c r="G248" s="10" t="str">
        <v/>
      </c>
      <c r="H248" s="10" t="str">
        <v/>
      </c>
      <c r="I248" s="10" t="str">
        <v/>
      </c>
      <c r="J248" s="10" t="str">
        <v/>
      </c>
      <c r="K248" s="10" t="str">
        <v/>
      </c>
      <c r="L248" s="10" t="str">
        <v/>
      </c>
      <c r="M248" s="12" t="str">
        <v/>
      </c>
    </row>
    <row r="249">
      <c r="A249" s="7" t="str">
        <v>MARC035 Operate and maintain extra low and low voltage electrical systems and equipment</v>
      </c>
      <c r="B249" s="7" t="str">
        <v>Knowledge Evidence</v>
      </c>
      <c r="C249" s="7" t="str">
        <v>K32</v>
      </c>
      <c r="D249" s="8" t="str">
        <v>Single phase</v>
      </c>
      <c r="E249" s="7" t="str">
        <v/>
      </c>
      <c r="F249" s="7" t="str">
        <f>7-COUNTBLANK(G249:M249)</f>
        <v/>
      </c>
      <c r="G249" s="7" t="str">
        <v/>
      </c>
      <c r="H249" s="7" t="str">
        <v/>
      </c>
      <c r="I249" s="7" t="str">
        <v/>
      </c>
      <c r="J249" s="7" t="str">
        <v/>
      </c>
      <c r="K249" s="7" t="str">
        <v/>
      </c>
      <c r="L249" s="7" t="str">
        <v/>
      </c>
      <c r="M249" s="7" t="str">
        <v/>
      </c>
    </row>
    <row r="250">
      <c r="A250" s="9" t="str">
        <v>MARC035 Operate and maintain extra low and low voltage electrical systems and equipment</v>
      </c>
      <c r="B250" s="10" t="str">
        <v>Knowledge Evidence</v>
      </c>
      <c r="C250" s="10" t="str">
        <v>K33</v>
      </c>
      <c r="D250" s="11" t="str">
        <v>Three phase</v>
      </c>
      <c r="E250" s="10" t="str">
        <v/>
      </c>
      <c r="F250" s="10" t="str">
        <f>7-COUNTBLANK(G250:M250)</f>
        <v/>
      </c>
      <c r="G250" s="10" t="str">
        <v/>
      </c>
      <c r="H250" s="10" t="str">
        <v/>
      </c>
      <c r="I250" s="10" t="str">
        <v/>
      </c>
      <c r="J250" s="10" t="str">
        <v/>
      </c>
      <c r="K250" s="10" t="str">
        <v/>
      </c>
      <c r="L250" s="10" t="str">
        <v/>
      </c>
      <c r="M250" s="12" t="str">
        <v/>
      </c>
    </row>
    <row r="251">
      <c r="A251" s="7" t="str">
        <v>MARC035 Operate and maintain extra low and low voltage electrical systems and equipment</v>
      </c>
      <c r="B251" s="7" t="str">
        <v>Knowledge Evidence</v>
      </c>
      <c r="C251" s="7" t="str">
        <v>K34</v>
      </c>
      <c r="D251" s="8" t="str">
        <v>Changing incoming phase rotation using on-board switching equipment</v>
      </c>
      <c r="E251" s="7" t="str">
        <v/>
      </c>
      <c r="F251" s="7" t="str">
        <f>7-COUNTBLANK(G251:M251)</f>
        <v/>
      </c>
      <c r="G251" s="7" t="str">
        <v/>
      </c>
      <c r="H251" s="7" t="str">
        <v/>
      </c>
      <c r="I251" s="7" t="str">
        <v/>
      </c>
      <c r="J251" s="7" t="str">
        <v/>
      </c>
      <c r="K251" s="7" t="str">
        <v/>
      </c>
      <c r="L251" s="7" t="str">
        <v/>
      </c>
      <c r="M251" s="7" t="str">
        <v/>
      </c>
    </row>
    <row r="252">
      <c r="A252" s="9" t="str">
        <v>MARC035 Operate and maintain extra low and low voltage electrical systems and equipment</v>
      </c>
      <c r="B252" s="10" t="str">
        <v>Knowledge Evidence</v>
      </c>
      <c r="C252" s="10" t="str">
        <v>K35</v>
      </c>
      <c r="D252" s="11" t="str">
        <v>Maintenance</v>
      </c>
      <c r="E252" s="10" t="str">
        <v/>
      </c>
      <c r="F252" s="10" t="str">
        <f>7-COUNTBLANK(G252:M252)</f>
        <v/>
      </c>
      <c r="G252" s="10" t="str">
        <v/>
      </c>
      <c r="H252" s="10" t="str">
        <v/>
      </c>
      <c r="I252" s="10" t="str">
        <v/>
      </c>
      <c r="J252" s="10" t="str">
        <v/>
      </c>
      <c r="K252" s="10" t="str">
        <v/>
      </c>
      <c r="L252" s="10" t="str">
        <v/>
      </c>
      <c r="M252" s="12" t="str">
        <v/>
      </c>
    </row>
    <row r="253">
      <c r="A253" s="7" t="str">
        <v>MARC035 Operate and maintain extra low and low voltage electrical systems and equipment</v>
      </c>
      <c r="B253" s="7" t="str">
        <v>Knowledge Evidence</v>
      </c>
      <c r="C253" s="7" t="str">
        <v>K36</v>
      </c>
      <c r="D253" s="8" t="str">
        <v>Operation</v>
      </c>
      <c r="E253" s="7" t="str">
        <v/>
      </c>
      <c r="F253" s="7" t="str">
        <f>7-COUNTBLANK(G253:M253)</f>
        <v/>
      </c>
      <c r="G253" s="7" t="str">
        <v/>
      </c>
      <c r="H253" s="7" t="str">
        <v/>
      </c>
      <c r="I253" s="7" t="str">
        <v/>
      </c>
      <c r="J253" s="7" t="str">
        <v/>
      </c>
      <c r="K253" s="7" t="str">
        <v/>
      </c>
      <c r="L253" s="7" t="str">
        <v/>
      </c>
      <c r="M253" s="7" t="str">
        <v/>
      </c>
    </row>
    <row r="254">
      <c r="A254" s="13" t="str">
        <v/>
      </c>
      <c r="B254" s="13" t="str">
        <v/>
      </c>
      <c r="C254" s="13" t="str">
        <v/>
      </c>
      <c r="D254" s="13" t="str">
        <v/>
      </c>
      <c r="E254" s="13" t="str">
        <v/>
      </c>
      <c r="F254" s="13" t="str">
        <f>7-COUNTBLANK(G254:M254)</f>
        <v/>
      </c>
      <c r="G254" s="13" t="str">
        <v/>
      </c>
      <c r="H254" s="13" t="str">
        <v/>
      </c>
      <c r="I254" s="13" t="str">
        <v/>
      </c>
      <c r="J254" s="13" t="str">
        <v/>
      </c>
      <c r="K254" s="13" t="str">
        <v/>
      </c>
      <c r="L254" s="13" t="str">
        <v/>
      </c>
      <c r="M254" s="13" t="str">
        <v/>
      </c>
    </row>
    <row r="255">
      <c r="A255" s="7" t="str">
        <v>MARC036 Operate deck machinery</v>
      </c>
      <c r="B255" s="7" t="str">
        <v>1. Prepare lifting equipment and deck machinery for use</v>
      </c>
      <c r="C255" s="7" t="str">
        <v>1.1</v>
      </c>
      <c r="D255" s="8" t="str">
        <v>Relevant personal protective equipment and machinery is selected, used and stored according to work health and safety (WHS)/occupational health and safety (OHS) requirements</v>
      </c>
      <c r="E255" s="7" t="str">
        <v/>
      </c>
      <c r="F255" s="7" t="str">
        <f>7-COUNTBLANK(G255:M255)</f>
        <v/>
      </c>
      <c r="G255" s="7" t="str">
        <v/>
      </c>
      <c r="H255" s="7" t="str">
        <v/>
      </c>
      <c r="I255" s="7" t="str">
        <v/>
      </c>
      <c r="J255" s="7" t="str">
        <v/>
      </c>
      <c r="K255" s="7" t="str">
        <v/>
      </c>
      <c r="L255" s="7" t="str">
        <v/>
      </c>
      <c r="M255" s="7" t="str">
        <v/>
      </c>
    </row>
    <row r="256">
      <c r="A256" s="9" t="str">
        <v>MARC036 Operate deck machinery</v>
      </c>
      <c r="B256" s="10" t="str">
        <v>1. Prepare lifting equipment and deck machinery for use</v>
      </c>
      <c r="C256" s="10" t="str">
        <v>1.2</v>
      </c>
      <c r="D256" s="11" t="str">
        <v>Routine pre-operational checks are carried out on lifting equipment and deck machinery according to manufacturer specifications, regulatory and organisational requirements</v>
      </c>
      <c r="E256" s="10" t="str">
        <v/>
      </c>
      <c r="F256" s="10" t="str">
        <f>7-COUNTBLANK(G256:M256)</f>
        <v/>
      </c>
      <c r="G256" s="10" t="str">
        <v/>
      </c>
      <c r="H256" s="10" t="str">
        <v/>
      </c>
      <c r="I256" s="10" t="str">
        <v/>
      </c>
      <c r="J256" s="10" t="str">
        <v/>
      </c>
      <c r="K256" s="10" t="str">
        <v/>
      </c>
      <c r="L256" s="10" t="str">
        <v/>
      </c>
      <c r="M256" s="12" t="str">
        <v/>
      </c>
    </row>
    <row r="257">
      <c r="A257" s="7" t="str">
        <v>MARC036 Operate deck machinery</v>
      </c>
      <c r="B257" s="7" t="str">
        <v>1. Prepare lifting equipment and deck machinery for use</v>
      </c>
      <c r="C257" s="7" t="str">
        <v>1.3</v>
      </c>
      <c r="D257" s="8" t="str">
        <v>Deviations from the norm are promptly identified and rectified</v>
      </c>
      <c r="E257" s="7" t="str">
        <v/>
      </c>
      <c r="F257" s="7" t="str">
        <f>7-COUNTBLANK(G257:M257)</f>
        <v/>
      </c>
      <c r="G257" s="7" t="str">
        <v/>
      </c>
      <c r="H257" s="7" t="str">
        <v/>
      </c>
      <c r="I257" s="7" t="str">
        <v/>
      </c>
      <c r="J257" s="7" t="str">
        <v/>
      </c>
      <c r="K257" s="7" t="str">
        <v/>
      </c>
      <c r="L257" s="7" t="str">
        <v/>
      </c>
      <c r="M257" s="7" t="str">
        <v/>
      </c>
    </row>
    <row r="258">
      <c r="A258" s="9" t="str">
        <v>MARC036 Operate deck machinery</v>
      </c>
      <c r="B258" s="10" t="str">
        <v>1. Prepare lifting equipment and deck machinery for use</v>
      </c>
      <c r="C258" s="10" t="str">
        <v>1.4</v>
      </c>
      <c r="D258" s="11" t="str">
        <v>Adjustments are made to achieve a safe and efficient operation</v>
      </c>
      <c r="E258" s="10" t="str">
        <v/>
      </c>
      <c r="F258" s="10" t="str">
        <f>7-COUNTBLANK(G258:M258)</f>
        <v/>
      </c>
      <c r="G258" s="10" t="str">
        <v/>
      </c>
      <c r="H258" s="10" t="str">
        <v/>
      </c>
      <c r="I258" s="10" t="str">
        <v/>
      </c>
      <c r="J258" s="10" t="str">
        <v/>
      </c>
      <c r="K258" s="10" t="str">
        <v/>
      </c>
      <c r="L258" s="10" t="str">
        <v/>
      </c>
      <c r="M258" s="12" t="str">
        <v/>
      </c>
    </row>
    <row r="259">
      <c r="A259" s="7" t="str">
        <v>MARC036 Operate deck machinery</v>
      </c>
      <c r="B259" s="7" t="str">
        <v>1. Prepare lifting equipment and deck machinery for use</v>
      </c>
      <c r="C259" s="7" t="str">
        <v>1.5</v>
      </c>
      <c r="D259" s="8" t="str">
        <v>Inability to start machinery is reported promptly and accurately to appropriate personnel</v>
      </c>
      <c r="E259" s="7" t="str">
        <v/>
      </c>
      <c r="F259" s="7" t="str">
        <f>7-COUNTBLANK(G259:M259)</f>
        <v/>
      </c>
      <c r="G259" s="7" t="str">
        <v/>
      </c>
      <c r="H259" s="7" t="str">
        <v/>
      </c>
      <c r="I259" s="7" t="str">
        <v/>
      </c>
      <c r="J259" s="7" t="str">
        <v/>
      </c>
      <c r="K259" s="7" t="str">
        <v/>
      </c>
      <c r="L259" s="7" t="str">
        <v/>
      </c>
      <c r="M259" s="7" t="str">
        <v/>
      </c>
    </row>
    <row r="260">
      <c r="A260" s="9" t="str">
        <v>MARC036 Operate deck machinery</v>
      </c>
      <c r="B260" s="10" t="str">
        <v>2. Operate lifting equipment and deck machinery</v>
      </c>
      <c r="C260" s="10" t="str">
        <v>2.1</v>
      </c>
      <c r="D260" s="11" t="str">
        <v>Machinery is operated in a safe and controlled manner</v>
      </c>
      <c r="E260" s="10" t="str">
        <v/>
      </c>
      <c r="F260" s="10" t="str">
        <f>7-COUNTBLANK(G260:M260)</f>
        <v/>
      </c>
      <c r="G260" s="10" t="str">
        <v/>
      </c>
      <c r="H260" s="10" t="str">
        <v/>
      </c>
      <c r="I260" s="10" t="str">
        <v/>
      </c>
      <c r="J260" s="10" t="str">
        <v/>
      </c>
      <c r="K260" s="10" t="str">
        <v/>
      </c>
      <c r="L260" s="10" t="str">
        <v/>
      </c>
      <c r="M260" s="12" t="str">
        <v/>
      </c>
    </row>
    <row r="261">
      <c r="A261" s="7" t="str">
        <v>MARC036 Operate deck machinery</v>
      </c>
      <c r="B261" s="7" t="str">
        <v>2. Operate lifting equipment and deck machinery</v>
      </c>
      <c r="C261" s="7" t="str">
        <v>2.2</v>
      </c>
      <c r="D261" s="8" t="str">
        <v>Machinery is operated within defined operating limits when running, to achieve optimum safety and efficiency</v>
      </c>
      <c r="E261" s="7" t="str">
        <v/>
      </c>
      <c r="F261" s="7" t="str">
        <f>7-COUNTBLANK(G261:M261)</f>
        <v/>
      </c>
      <c r="G261" s="7" t="str">
        <v/>
      </c>
      <c r="H261" s="7" t="str">
        <v/>
      </c>
      <c r="I261" s="7" t="str">
        <v/>
      </c>
      <c r="J261" s="7" t="str">
        <v/>
      </c>
      <c r="K261" s="7" t="str">
        <v/>
      </c>
      <c r="L261" s="7" t="str">
        <v/>
      </c>
      <c r="M261" s="7" t="str">
        <v/>
      </c>
    </row>
    <row r="262">
      <c r="A262" s="9" t="str">
        <v>MARC036 Operate deck machinery</v>
      </c>
      <c r="B262" s="10" t="str">
        <v>2. Operate lifting equipment and deck machinery</v>
      </c>
      <c r="C262" s="10" t="str">
        <v>2.3</v>
      </c>
      <c r="D262" s="11" t="str">
        <v>Deviations from normal operations are promptly identified</v>
      </c>
      <c r="E262" s="10" t="str">
        <v/>
      </c>
      <c r="F262" s="10" t="str">
        <f>7-COUNTBLANK(G262:M262)</f>
        <v/>
      </c>
      <c r="G262" s="10" t="str">
        <v/>
      </c>
      <c r="H262" s="10" t="str">
        <v/>
      </c>
      <c r="I262" s="10" t="str">
        <v/>
      </c>
      <c r="J262" s="10" t="str">
        <v/>
      </c>
      <c r="K262" s="10" t="str">
        <v/>
      </c>
      <c r="L262" s="10" t="str">
        <v/>
      </c>
      <c r="M262" s="12" t="str">
        <v/>
      </c>
    </row>
    <row r="263">
      <c r="A263" s="7" t="str">
        <v>MARC036 Operate deck machinery</v>
      </c>
      <c r="B263" s="7" t="str">
        <v>2. Operate lifting equipment and deck machinery</v>
      </c>
      <c r="C263" s="7" t="str">
        <v>2.4</v>
      </c>
      <c r="D263" s="8" t="str">
        <v>Action is taken to rectify basic operational faults to maintain optimum safety and efficiency</v>
      </c>
      <c r="E263" s="7" t="str">
        <v/>
      </c>
      <c r="F263" s="7" t="str">
        <f>7-COUNTBLANK(G263:M263)</f>
        <v/>
      </c>
      <c r="G263" s="7" t="str">
        <v/>
      </c>
      <c r="H263" s="7" t="str">
        <v/>
      </c>
      <c r="I263" s="7" t="str">
        <v/>
      </c>
      <c r="J263" s="7" t="str">
        <v/>
      </c>
      <c r="K263" s="7" t="str">
        <v/>
      </c>
      <c r="L263" s="7" t="str">
        <v/>
      </c>
      <c r="M263" s="7" t="str">
        <v/>
      </c>
    </row>
    <row r="264">
      <c r="A264" s="9" t="str">
        <v>MARC036 Operate deck machinery</v>
      </c>
      <c r="B264" s="10" t="str">
        <v>2. Operate lifting equipment and deck machinery</v>
      </c>
      <c r="C264" s="10" t="str">
        <v>2.5</v>
      </c>
      <c r="D264" s="11" t="str">
        <v>Appropriate action is taken in a malfunction or emergency</v>
      </c>
      <c r="E264" s="10" t="str">
        <v/>
      </c>
      <c r="F264" s="10" t="str">
        <f>7-COUNTBLANK(G264:M264)</f>
        <v/>
      </c>
      <c r="G264" s="10" t="str">
        <v/>
      </c>
      <c r="H264" s="10" t="str">
        <v/>
      </c>
      <c r="I264" s="10" t="str">
        <v/>
      </c>
      <c r="J264" s="10" t="str">
        <v/>
      </c>
      <c r="K264" s="10" t="str">
        <v/>
      </c>
      <c r="L264" s="10" t="str">
        <v/>
      </c>
      <c r="M264" s="12" t="str">
        <v/>
      </c>
    </row>
    <row r="265">
      <c r="A265" s="7" t="str">
        <v>MARC036 Operate deck machinery</v>
      </c>
      <c r="B265" s="7" t="str">
        <v>3. Check and complete lifting equipment and deck machinery operations</v>
      </c>
      <c r="C265" s="7" t="str">
        <v>3.1</v>
      </c>
      <c r="D265" s="8" t="str">
        <v>Equipment and machinery shutdown procedures are carried out according to manufacturer specifications and organisational procedures</v>
      </c>
      <c r="E265" s="7" t="str">
        <v/>
      </c>
      <c r="F265" s="7" t="str">
        <f>7-COUNTBLANK(G265:M265)</f>
        <v/>
      </c>
      <c r="G265" s="7" t="str">
        <v/>
      </c>
      <c r="H265" s="7" t="str">
        <v/>
      </c>
      <c r="I265" s="7" t="str">
        <v/>
      </c>
      <c r="J265" s="7" t="str">
        <v/>
      </c>
      <c r="K265" s="7" t="str">
        <v/>
      </c>
      <c r="L265" s="7" t="str">
        <v/>
      </c>
      <c r="M265" s="7" t="str">
        <v/>
      </c>
    </row>
    <row r="266">
      <c r="A266" s="9" t="str">
        <v>MARC036 Operate deck machinery</v>
      </c>
      <c r="B266" s="10" t="str">
        <v>3. Check and complete lifting equipment and deck machinery operations</v>
      </c>
      <c r="C266" s="10" t="str">
        <v>3.2</v>
      </c>
      <c r="D266" s="11" t="str">
        <v>Equipment and machinery damage, malfunctions or irregular performance is recorded and reported according to organisational procedures</v>
      </c>
      <c r="E266" s="10" t="str">
        <v/>
      </c>
      <c r="F266" s="10" t="str">
        <f>7-COUNTBLANK(G266:M266)</f>
        <v/>
      </c>
      <c r="G266" s="10" t="str">
        <v/>
      </c>
      <c r="H266" s="10" t="str">
        <v/>
      </c>
      <c r="I266" s="10" t="str">
        <v/>
      </c>
      <c r="J266" s="10" t="str">
        <v/>
      </c>
      <c r="K266" s="10" t="str">
        <v/>
      </c>
      <c r="L266" s="10" t="str">
        <v/>
      </c>
      <c r="M266" s="12" t="str">
        <v/>
      </c>
    </row>
    <row r="267">
      <c r="A267" s="7" t="str">
        <v>MARC036 Operate deck machinery</v>
      </c>
      <c r="B267" s="7" t="str">
        <v>Performance Evidence</v>
      </c>
      <c r="C267" s="7" t="str">
        <v>P1</v>
      </c>
      <c r="D267" s="8" t="str">
        <v>Applying work health and safety (WHS)/occupational health and safety (OHS) requirements and safe work practices</v>
      </c>
      <c r="E267" s="7" t="str">
        <v/>
      </c>
      <c r="F267" s="7" t="str">
        <f>7-COUNTBLANK(G267:M267)</f>
        <v/>
      </c>
      <c r="G267" s="7" t="str">
        <v/>
      </c>
      <c r="H267" s="7" t="str">
        <v/>
      </c>
      <c r="I267" s="7" t="str">
        <v/>
      </c>
      <c r="J267" s="7" t="str">
        <v/>
      </c>
      <c r="K267" s="7" t="str">
        <v/>
      </c>
      <c r="L267" s="7" t="str">
        <v/>
      </c>
      <c r="M267" s="7" t="str">
        <v/>
      </c>
    </row>
    <row r="268" xml:space="preserve">
      <c r="A268" s="9" t="str">
        <v>MARC036 Operate deck machinery</v>
      </c>
      <c r="B268" s="10" t="str">
        <v>Performance Evidence</v>
      </c>
      <c r="C268" s="10" t="str">
        <v>P2</v>
      </c>
      <c r="D268" s="11" t="str" xml:space="preserve">
        <v xml:space="preserve">Undertaking pre-operational checks and:
-	checking oils, lubricants and hydraulic lines
-	inspection of safety guards
-	operation of emergency stops</v>
      </c>
      <c r="E268" s="10" t="str">
        <v/>
      </c>
      <c r="F268" s="10" t="str">
        <f>7-COUNTBLANK(G268:M268)</f>
        <v/>
      </c>
      <c r="G268" s="10" t="str">
        <v/>
      </c>
      <c r="H268" s="10" t="str">
        <v/>
      </c>
      <c r="I268" s="10" t="str">
        <v/>
      </c>
      <c r="J268" s="10" t="str">
        <v/>
      </c>
      <c r="K268" s="10" t="str">
        <v/>
      </c>
      <c r="L268" s="10" t="str">
        <v/>
      </c>
      <c r="M268" s="12" t="str">
        <v/>
      </c>
    </row>
    <row r="269" xml:space="preserve">
      <c r="A269" s="7" t="str">
        <v>MARC036 Operate deck machinery</v>
      </c>
      <c r="B269" s="7" t="str">
        <v>Performance Evidence</v>
      </c>
      <c r="C269" s="7" t="str">
        <v>P3</v>
      </c>
      <c r="D269" s="8" t="str" xml:space="preserve">
        <v xml:space="preserve">Using deck machinery safely and:
-	basic hydraulic system
-	capstans
-	electric or hydraulic winches or windlasses
-	lifting equipment.</v>
      </c>
      <c r="E269" s="7" t="str">
        <v/>
      </c>
      <c r="F269" s="7" t="str">
        <f>7-COUNTBLANK(G269:M269)</f>
        <v/>
      </c>
      <c r="G269" s="7" t="str">
        <v/>
      </c>
      <c r="H269" s="7" t="str">
        <v/>
      </c>
      <c r="I269" s="7" t="str">
        <v/>
      </c>
      <c r="J269" s="7" t="str">
        <v/>
      </c>
      <c r="K269" s="7" t="str">
        <v/>
      </c>
      <c r="L269" s="7" t="str">
        <v/>
      </c>
      <c r="M269" s="7" t="str">
        <v/>
      </c>
    </row>
    <row r="270">
      <c r="A270" s="9" t="str">
        <v>MARC036 Operate deck machinery</v>
      </c>
      <c r="B270" s="10" t="str">
        <v>Performance Evidence</v>
      </c>
      <c r="C270" s="10" t="str">
        <v>P4</v>
      </c>
      <c r="D270" s="11" t="str">
        <v>Checking oils, lubricants and hydraulic lines</v>
      </c>
      <c r="E270" s="10" t="str">
        <v/>
      </c>
      <c r="F270" s="10" t="str">
        <f>7-COUNTBLANK(G270:M270)</f>
        <v/>
      </c>
      <c r="G270" s="10" t="str">
        <v/>
      </c>
      <c r="H270" s="10" t="str">
        <v/>
      </c>
      <c r="I270" s="10" t="str">
        <v/>
      </c>
      <c r="J270" s="10" t="str">
        <v/>
      </c>
      <c r="K270" s="10" t="str">
        <v/>
      </c>
      <c r="L270" s="10" t="str">
        <v/>
      </c>
      <c r="M270" s="12" t="str">
        <v/>
      </c>
    </row>
    <row r="271">
      <c r="A271" s="7" t="str">
        <v>MARC036 Operate deck machinery</v>
      </c>
      <c r="B271" s="7" t="str">
        <v>Performance Evidence</v>
      </c>
      <c r="C271" s="7" t="str">
        <v>P5</v>
      </c>
      <c r="D271" s="8" t="str">
        <v>Inspection of safety guards</v>
      </c>
      <c r="E271" s="7" t="str">
        <v/>
      </c>
      <c r="F271" s="7" t="str">
        <f>7-COUNTBLANK(G271:M271)</f>
        <v/>
      </c>
      <c r="G271" s="7" t="str">
        <v/>
      </c>
      <c r="H271" s="7" t="str">
        <v/>
      </c>
      <c r="I271" s="7" t="str">
        <v/>
      </c>
      <c r="J271" s="7" t="str">
        <v/>
      </c>
      <c r="K271" s="7" t="str">
        <v/>
      </c>
      <c r="L271" s="7" t="str">
        <v/>
      </c>
      <c r="M271" s="7" t="str">
        <v/>
      </c>
    </row>
    <row r="272">
      <c r="A272" s="9" t="str">
        <v>MARC036 Operate deck machinery</v>
      </c>
      <c r="B272" s="10" t="str">
        <v>Performance Evidence</v>
      </c>
      <c r="C272" s="10" t="str">
        <v>P6</v>
      </c>
      <c r="D272" s="11" t="str">
        <v>Operation of emergency stops</v>
      </c>
      <c r="E272" s="10" t="str">
        <v/>
      </c>
      <c r="F272" s="10" t="str">
        <f>7-COUNTBLANK(G272:M272)</f>
        <v/>
      </c>
      <c r="G272" s="10" t="str">
        <v/>
      </c>
      <c r="H272" s="10" t="str">
        <v/>
      </c>
      <c r="I272" s="10" t="str">
        <v/>
      </c>
      <c r="J272" s="10" t="str">
        <v/>
      </c>
      <c r="K272" s="10" t="str">
        <v/>
      </c>
      <c r="L272" s="10" t="str">
        <v/>
      </c>
      <c r="M272" s="12" t="str">
        <v/>
      </c>
    </row>
    <row r="273">
      <c r="A273" s="7" t="str">
        <v>MARC036 Operate deck machinery</v>
      </c>
      <c r="B273" s="7" t="str">
        <v>Performance Evidence</v>
      </c>
      <c r="C273" s="7" t="str">
        <v>P7</v>
      </c>
      <c r="D273" s="8" t="str">
        <v>Basic hydraulic system</v>
      </c>
      <c r="E273" s="7" t="str">
        <v/>
      </c>
      <c r="F273" s="7" t="str">
        <f>7-COUNTBLANK(G273:M273)</f>
        <v/>
      </c>
      <c r="G273" s="7" t="str">
        <v/>
      </c>
      <c r="H273" s="7" t="str">
        <v/>
      </c>
      <c r="I273" s="7" t="str">
        <v/>
      </c>
      <c r="J273" s="7" t="str">
        <v/>
      </c>
      <c r="K273" s="7" t="str">
        <v/>
      </c>
      <c r="L273" s="7" t="str">
        <v/>
      </c>
      <c r="M273" s="7" t="str">
        <v/>
      </c>
    </row>
    <row r="274">
      <c r="A274" s="9" t="str">
        <v>MARC036 Operate deck machinery</v>
      </c>
      <c r="B274" s="10" t="str">
        <v>Performance Evidence</v>
      </c>
      <c r="C274" s="10" t="str">
        <v>P8</v>
      </c>
      <c r="D274" s="11" t="str">
        <v>Capstans</v>
      </c>
      <c r="E274" s="10" t="str">
        <v/>
      </c>
      <c r="F274" s="10" t="str">
        <f>7-COUNTBLANK(G274:M274)</f>
        <v/>
      </c>
      <c r="G274" s="10" t="str">
        <v/>
      </c>
      <c r="H274" s="10" t="str">
        <v/>
      </c>
      <c r="I274" s="10" t="str">
        <v/>
      </c>
      <c r="J274" s="10" t="str">
        <v/>
      </c>
      <c r="K274" s="10" t="str">
        <v/>
      </c>
      <c r="L274" s="10" t="str">
        <v/>
      </c>
      <c r="M274" s="12" t="str">
        <v/>
      </c>
    </row>
    <row r="275">
      <c r="A275" s="7" t="str">
        <v>MARC036 Operate deck machinery</v>
      </c>
      <c r="B275" s="7" t="str">
        <v>Performance Evidence</v>
      </c>
      <c r="C275" s="7" t="str">
        <v>P9</v>
      </c>
      <c r="D275" s="8" t="str">
        <v>Electric or hydraulic winches or windlasses</v>
      </c>
      <c r="E275" s="7" t="str">
        <v/>
      </c>
      <c r="F275" s="7" t="str">
        <f>7-COUNTBLANK(G275:M275)</f>
        <v/>
      </c>
      <c r="G275" s="7" t="str">
        <v/>
      </c>
      <c r="H275" s="7" t="str">
        <v/>
      </c>
      <c r="I275" s="7" t="str">
        <v/>
      </c>
      <c r="J275" s="7" t="str">
        <v/>
      </c>
      <c r="K275" s="7" t="str">
        <v/>
      </c>
      <c r="L275" s="7" t="str">
        <v/>
      </c>
      <c r="M275" s="7" t="str">
        <v/>
      </c>
    </row>
    <row r="276">
      <c r="A276" s="9" t="str">
        <v>MARC036 Operate deck machinery</v>
      </c>
      <c r="B276" s="10" t="str">
        <v>Performance Evidence</v>
      </c>
      <c r="C276" s="10" t="str">
        <v>P10</v>
      </c>
      <c r="D276" s="11" t="str">
        <v>Lifting equipment.</v>
      </c>
      <c r="E276" s="10" t="str">
        <v/>
      </c>
      <c r="F276" s="10" t="str">
        <f>7-COUNTBLANK(G276:M276)</f>
        <v/>
      </c>
      <c r="G276" s="10" t="str">
        <v/>
      </c>
      <c r="H276" s="10" t="str">
        <v/>
      </c>
      <c r="I276" s="10" t="str">
        <v/>
      </c>
      <c r="J276" s="10" t="str">
        <v/>
      </c>
      <c r="K276" s="10" t="str">
        <v/>
      </c>
      <c r="L276" s="10" t="str">
        <v/>
      </c>
      <c r="M276" s="12" t="str">
        <v/>
      </c>
    </row>
    <row r="277">
      <c r="A277" s="7" t="str">
        <v>MARC036 Operate deck machinery</v>
      </c>
      <c r="B277" s="7" t="str">
        <v>Knowledge Evidence</v>
      </c>
      <c r="C277" s="7" t="str">
        <v>K1</v>
      </c>
      <c r="D277" s="8" t="str">
        <v>Basic hydraulic systems and their operation</v>
      </c>
      <c r="E277" s="7" t="str">
        <v/>
      </c>
      <c r="F277" s="7" t="str">
        <f>7-COUNTBLANK(G277:M277)</f>
        <v/>
      </c>
      <c r="G277" s="7" t="str">
        <v/>
      </c>
      <c r="H277" s="7" t="str">
        <v/>
      </c>
      <c r="I277" s="7" t="str">
        <v/>
      </c>
      <c r="J277" s="7" t="str">
        <v/>
      </c>
      <c r="K277" s="7" t="str">
        <v/>
      </c>
      <c r="L277" s="7" t="str">
        <v/>
      </c>
      <c r="M277" s="7" t="str">
        <v/>
      </c>
    </row>
    <row r="278">
      <c r="A278" s="9" t="str">
        <v>MARC036 Operate deck machinery</v>
      </c>
      <c r="B278" s="10" t="str">
        <v>Knowledge Evidence</v>
      </c>
      <c r="C278" s="10" t="str">
        <v>K2</v>
      </c>
      <c r="D278" s="11" t="str">
        <v>Capstans</v>
      </c>
      <c r="E278" s="10" t="str">
        <v/>
      </c>
      <c r="F278" s="10" t="str">
        <f>7-COUNTBLANK(G278:M278)</f>
        <v/>
      </c>
      <c r="G278" s="10" t="str">
        <v/>
      </c>
      <c r="H278" s="10" t="str">
        <v/>
      </c>
      <c r="I278" s="10" t="str">
        <v/>
      </c>
      <c r="J278" s="10" t="str">
        <v/>
      </c>
      <c r="K278" s="10" t="str">
        <v/>
      </c>
      <c r="L278" s="10" t="str">
        <v/>
      </c>
      <c r="M278" s="12" t="str">
        <v/>
      </c>
    </row>
    <row r="279">
      <c r="A279" s="7" t="str">
        <v>MARC036 Operate deck machinery</v>
      </c>
      <c r="B279" s="7" t="str">
        <v>Knowledge Evidence</v>
      </c>
      <c r="C279" s="7" t="str">
        <v>K3</v>
      </c>
      <c r="D279" s="8" t="str">
        <v>Electric and hydraulic winches and windlasses</v>
      </c>
      <c r="E279" s="7" t="str">
        <v/>
      </c>
      <c r="F279" s="7" t="str">
        <f>7-COUNTBLANK(G279:M279)</f>
        <v/>
      </c>
      <c r="G279" s="7" t="str">
        <v/>
      </c>
      <c r="H279" s="7" t="str">
        <v/>
      </c>
      <c r="I279" s="7" t="str">
        <v/>
      </c>
      <c r="J279" s="7" t="str">
        <v/>
      </c>
      <c r="K279" s="7" t="str">
        <v/>
      </c>
      <c r="L279" s="7" t="str">
        <v/>
      </c>
      <c r="M279" s="7" t="str">
        <v/>
      </c>
    </row>
    <row r="280">
      <c r="A280" s="9" t="str">
        <v>MARC036 Operate deck machinery</v>
      </c>
      <c r="B280" s="10" t="str">
        <v>Knowledge Evidence</v>
      </c>
      <c r="C280" s="10" t="str">
        <v>K4</v>
      </c>
      <c r="D280" s="11" t="str">
        <v>Legislation affecting lifting equipment</v>
      </c>
      <c r="E280" s="10" t="str">
        <v/>
      </c>
      <c r="F280" s="10" t="str">
        <f>7-COUNTBLANK(G280:M280)</f>
        <v/>
      </c>
      <c r="G280" s="10" t="str">
        <v/>
      </c>
      <c r="H280" s="10" t="str">
        <v/>
      </c>
      <c r="I280" s="10" t="str">
        <v/>
      </c>
      <c r="J280" s="10" t="str">
        <v/>
      </c>
      <c r="K280" s="10" t="str">
        <v/>
      </c>
      <c r="L280" s="10" t="str">
        <v/>
      </c>
      <c r="M280" s="12" t="str">
        <v/>
      </c>
    </row>
    <row r="281">
      <c r="A281" s="7" t="str">
        <v>MARC036 Operate deck machinery</v>
      </c>
      <c r="B281" s="7" t="str">
        <v>Knowledge Evidence</v>
      </c>
      <c r="C281" s="7" t="str">
        <v>K5</v>
      </c>
      <c r="D281" s="8" t="str">
        <v>Lifting equipment and deck machinery</v>
      </c>
      <c r="E281" s="7" t="str">
        <v/>
      </c>
      <c r="F281" s="7" t="str">
        <f>7-COUNTBLANK(G281:M281)</f>
        <v/>
      </c>
      <c r="G281" s="7" t="str">
        <v/>
      </c>
      <c r="H281" s="7" t="str">
        <v/>
      </c>
      <c r="I281" s="7" t="str">
        <v/>
      </c>
      <c r="J281" s="7" t="str">
        <v/>
      </c>
      <c r="K281" s="7" t="str">
        <v/>
      </c>
      <c r="L281" s="7" t="str">
        <v/>
      </c>
      <c r="M281" s="7" t="str">
        <v/>
      </c>
    </row>
    <row r="282">
      <c r="A282" s="9" t="str">
        <v>MARC036 Operate deck machinery</v>
      </c>
      <c r="B282" s="10" t="str">
        <v>Knowledge Evidence</v>
      </c>
      <c r="C282" s="10" t="str">
        <v>K6</v>
      </c>
      <c r="D282" s="11" t="str">
        <v>Machinery shutdown procedures</v>
      </c>
      <c r="E282" s="10" t="str">
        <v/>
      </c>
      <c r="F282" s="10" t="str">
        <f>7-COUNTBLANK(G282:M282)</f>
        <v/>
      </c>
      <c r="G282" s="10" t="str">
        <v/>
      </c>
      <c r="H282" s="10" t="str">
        <v/>
      </c>
      <c r="I282" s="10" t="str">
        <v/>
      </c>
      <c r="J282" s="10" t="str">
        <v/>
      </c>
      <c r="K282" s="10" t="str">
        <v/>
      </c>
      <c r="L282" s="10" t="str">
        <v/>
      </c>
      <c r="M282" s="12" t="str">
        <v/>
      </c>
    </row>
    <row r="283">
      <c r="A283" s="7" t="str">
        <v>MARC036 Operate deck machinery</v>
      </c>
      <c r="B283" s="7" t="str">
        <v>Knowledge Evidence</v>
      </c>
      <c r="C283" s="7" t="str">
        <v>K7</v>
      </c>
      <c r="D283" s="8" t="str">
        <v>Manufacturer recommendations, regulations and vessel operating procedures</v>
      </c>
      <c r="E283" s="7" t="str">
        <v/>
      </c>
      <c r="F283" s="7" t="str">
        <f>7-COUNTBLANK(G283:M283)</f>
        <v/>
      </c>
      <c r="G283" s="7" t="str">
        <v/>
      </c>
      <c r="H283" s="7" t="str">
        <v/>
      </c>
      <c r="I283" s="7" t="str">
        <v/>
      </c>
      <c r="J283" s="7" t="str">
        <v/>
      </c>
      <c r="K283" s="7" t="str">
        <v/>
      </c>
      <c r="L283" s="7" t="str">
        <v/>
      </c>
      <c r="M283" s="7" t="str">
        <v/>
      </c>
    </row>
    <row r="284">
      <c r="A284" s="9" t="str">
        <v>MARC036 Operate deck machinery</v>
      </c>
      <c r="B284" s="10" t="str">
        <v>Knowledge Evidence</v>
      </c>
      <c r="C284" s="10" t="str">
        <v>K8</v>
      </c>
      <c r="D284" s="11" t="str">
        <v>Operational techniques for specific location and weather conditions</v>
      </c>
      <c r="E284" s="10" t="str">
        <v/>
      </c>
      <c r="F284" s="10" t="str">
        <f>7-COUNTBLANK(G284:M284)</f>
        <v/>
      </c>
      <c r="G284" s="10" t="str">
        <v/>
      </c>
      <c r="H284" s="10" t="str">
        <v/>
      </c>
      <c r="I284" s="10" t="str">
        <v/>
      </c>
      <c r="J284" s="10" t="str">
        <v/>
      </c>
      <c r="K284" s="10" t="str">
        <v/>
      </c>
      <c r="L284" s="10" t="str">
        <v/>
      </c>
      <c r="M284" s="12" t="str">
        <v/>
      </c>
    </row>
    <row r="285">
      <c r="A285" s="7" t="str">
        <v>MARC036 Operate deck machinery</v>
      </c>
      <c r="B285" s="7" t="str">
        <v>Knowledge Evidence</v>
      </c>
      <c r="C285" s="7" t="str">
        <v>K9</v>
      </c>
      <c r="D285" s="8" t="str">
        <v>Procedures and requirements for selecting and using appropriate machinery and equipment</v>
      </c>
      <c r="E285" s="7" t="str">
        <v/>
      </c>
      <c r="F285" s="7" t="str">
        <f>7-COUNTBLANK(G285:M285)</f>
        <v/>
      </c>
      <c r="G285" s="7" t="str">
        <v/>
      </c>
      <c r="H285" s="7" t="str">
        <v/>
      </c>
      <c r="I285" s="7" t="str">
        <v/>
      </c>
      <c r="J285" s="7" t="str">
        <v/>
      </c>
      <c r="K285" s="7" t="str">
        <v/>
      </c>
      <c r="L285" s="7" t="str">
        <v/>
      </c>
      <c r="M285" s="7" t="str">
        <v/>
      </c>
    </row>
    <row r="286">
      <c r="A286" s="9" t="str">
        <v>MARC036 Operate deck machinery</v>
      </c>
      <c r="B286" s="10" t="str">
        <v>Knowledge Evidence</v>
      </c>
      <c r="C286" s="10" t="str">
        <v>K10</v>
      </c>
      <c r="D286" s="11" t="str">
        <v>Process for maintaining workloads within manufacturer specifications</v>
      </c>
      <c r="E286" s="10" t="str">
        <v/>
      </c>
      <c r="F286" s="10" t="str">
        <f>7-COUNTBLANK(G286:M286)</f>
        <v/>
      </c>
      <c r="G286" s="10" t="str">
        <v/>
      </c>
      <c r="H286" s="10" t="str">
        <v/>
      </c>
      <c r="I286" s="10" t="str">
        <v/>
      </c>
      <c r="J286" s="10" t="str">
        <v/>
      </c>
      <c r="K286" s="10" t="str">
        <v/>
      </c>
      <c r="L286" s="10" t="str">
        <v/>
      </c>
      <c r="M286" s="12" t="str">
        <v/>
      </c>
    </row>
    <row r="287">
      <c r="A287" s="7" t="str">
        <v>MARC036 Operate deck machinery</v>
      </c>
      <c r="B287" s="7" t="str">
        <v>Knowledge Evidence</v>
      </c>
      <c r="C287" s="7" t="str">
        <v>K11</v>
      </c>
      <c r="D287" s="8" t="str">
        <v>Stability implications as it relates to lifting gear</v>
      </c>
      <c r="E287" s="7" t="str">
        <v/>
      </c>
      <c r="F287" s="7" t="str">
        <f>7-COUNTBLANK(G287:M287)</f>
        <v/>
      </c>
      <c r="G287" s="7" t="str">
        <v/>
      </c>
      <c r="H287" s="7" t="str">
        <v/>
      </c>
      <c r="I287" s="7" t="str">
        <v/>
      </c>
      <c r="J287" s="7" t="str">
        <v/>
      </c>
      <c r="K287" s="7" t="str">
        <v/>
      </c>
      <c r="L287" s="7" t="str">
        <v/>
      </c>
      <c r="M287" s="7" t="str">
        <v/>
      </c>
    </row>
    <row r="288" xml:space="preserve">
      <c r="A288" s="9" t="str">
        <v>MARC036 Operate deck machinery</v>
      </c>
      <c r="B288" s="10" t="str">
        <v>Knowledge Evidence</v>
      </c>
      <c r="C288" s="10" t="str">
        <v>K12</v>
      </c>
      <c r="D288" s="11" t="str" xml:space="preserve">
        <v xml:space="preserve">Techniques for identifying basic faults, includes:
-	failure of hydraulic lines
-	operational faults
-	structural failure</v>
      </c>
      <c r="E288" s="10" t="str">
        <v/>
      </c>
      <c r="F288" s="10" t="str">
        <f>7-COUNTBLANK(G288:M288)</f>
        <v/>
      </c>
      <c r="G288" s="10" t="str">
        <v/>
      </c>
      <c r="H288" s="10" t="str">
        <v/>
      </c>
      <c r="I288" s="10" t="str">
        <v/>
      </c>
      <c r="J288" s="10" t="str">
        <v/>
      </c>
      <c r="K288" s="10" t="str">
        <v/>
      </c>
      <c r="L288" s="10" t="str">
        <v/>
      </c>
      <c r="M288" s="12" t="str">
        <v/>
      </c>
    </row>
    <row r="289">
      <c r="A289" s="7" t="str">
        <v>MARC036 Operate deck machinery</v>
      </c>
      <c r="B289" s="7" t="str">
        <v>Knowledge Evidence</v>
      </c>
      <c r="C289" s="7" t="str">
        <v>K13</v>
      </c>
      <c r="D289" s="8" t="str">
        <v>Watertight and or weather tight hatches</v>
      </c>
      <c r="E289" s="7" t="str">
        <v/>
      </c>
      <c r="F289" s="7" t="str">
        <f>7-COUNTBLANK(G289:M289)</f>
        <v/>
      </c>
      <c r="G289" s="7" t="str">
        <v/>
      </c>
      <c r="H289" s="7" t="str">
        <v/>
      </c>
      <c r="I289" s="7" t="str">
        <v/>
      </c>
      <c r="J289" s="7" t="str">
        <v/>
      </c>
      <c r="K289" s="7" t="str">
        <v/>
      </c>
      <c r="L289" s="7" t="str">
        <v/>
      </c>
      <c r="M289" s="7" t="str">
        <v/>
      </c>
    </row>
    <row r="290">
      <c r="A290" s="9" t="str">
        <v>MARC036 Operate deck machinery</v>
      </c>
      <c r="B290" s="10" t="str">
        <v>Knowledge Evidence</v>
      </c>
      <c r="C290" s="10" t="str">
        <v>K14</v>
      </c>
      <c r="D290" s="11" t="str">
        <v>WHS/OHS procedures, requirements and safe work practices.</v>
      </c>
      <c r="E290" s="10" t="str">
        <v/>
      </c>
      <c r="F290" s="10" t="str">
        <f>7-COUNTBLANK(G290:M290)</f>
        <v/>
      </c>
      <c r="G290" s="10" t="str">
        <v/>
      </c>
      <c r="H290" s="10" t="str">
        <v/>
      </c>
      <c r="I290" s="10" t="str">
        <v/>
      </c>
      <c r="J290" s="10" t="str">
        <v/>
      </c>
      <c r="K290" s="10" t="str">
        <v/>
      </c>
      <c r="L290" s="10" t="str">
        <v/>
      </c>
      <c r="M290" s="12" t="str">
        <v/>
      </c>
    </row>
    <row r="291">
      <c r="A291" s="7" t="str">
        <v>MARC036 Operate deck machinery</v>
      </c>
      <c r="B291" s="7" t="str">
        <v>Knowledge Evidence</v>
      </c>
      <c r="C291" s="7" t="str">
        <v>K15</v>
      </c>
      <c r="D291" s="8" t="str">
        <v>Failure of hydraulic lines</v>
      </c>
      <c r="E291" s="7" t="str">
        <v/>
      </c>
      <c r="F291" s="7" t="str">
        <f>7-COUNTBLANK(G291:M291)</f>
        <v/>
      </c>
      <c r="G291" s="7" t="str">
        <v/>
      </c>
      <c r="H291" s="7" t="str">
        <v/>
      </c>
      <c r="I291" s="7" t="str">
        <v/>
      </c>
      <c r="J291" s="7" t="str">
        <v/>
      </c>
      <c r="K291" s="7" t="str">
        <v/>
      </c>
      <c r="L291" s="7" t="str">
        <v/>
      </c>
      <c r="M291" s="7" t="str">
        <v/>
      </c>
    </row>
    <row r="292">
      <c r="A292" s="9" t="str">
        <v>MARC036 Operate deck machinery</v>
      </c>
      <c r="B292" s="10" t="str">
        <v>Knowledge Evidence</v>
      </c>
      <c r="C292" s="10" t="str">
        <v>K16</v>
      </c>
      <c r="D292" s="11" t="str">
        <v>Operational faults</v>
      </c>
      <c r="E292" s="10" t="str">
        <v/>
      </c>
      <c r="F292" s="10" t="str">
        <f>7-COUNTBLANK(G292:M292)</f>
        <v/>
      </c>
      <c r="G292" s="10" t="str">
        <v/>
      </c>
      <c r="H292" s="10" t="str">
        <v/>
      </c>
      <c r="I292" s="10" t="str">
        <v/>
      </c>
      <c r="J292" s="10" t="str">
        <v/>
      </c>
      <c r="K292" s="10" t="str">
        <v/>
      </c>
      <c r="L292" s="10" t="str">
        <v/>
      </c>
      <c r="M292" s="12" t="str">
        <v/>
      </c>
    </row>
    <row r="293">
      <c r="A293" s="7" t="str">
        <v>MARC036 Operate deck machinery</v>
      </c>
      <c r="B293" s="7" t="str">
        <v>Knowledge Evidence</v>
      </c>
      <c r="C293" s="7" t="str">
        <v>K17</v>
      </c>
      <c r="D293" s="8" t="str">
        <v>Structural failure</v>
      </c>
      <c r="E293" s="7" t="str">
        <v/>
      </c>
      <c r="F293" s="7" t="str">
        <f>7-COUNTBLANK(G293:M293)</f>
        <v/>
      </c>
      <c r="G293" s="7" t="str">
        <v/>
      </c>
      <c r="H293" s="7" t="str">
        <v/>
      </c>
      <c r="I293" s="7" t="str">
        <v/>
      </c>
      <c r="J293" s="7" t="str">
        <v/>
      </c>
      <c r="K293" s="7" t="str">
        <v/>
      </c>
      <c r="L293" s="7" t="str">
        <v/>
      </c>
      <c r="M293" s="7" t="str">
        <v/>
      </c>
    </row>
    <row r="294">
      <c r="A294" s="13" t="str">
        <v/>
      </c>
      <c r="B294" s="13" t="str">
        <v/>
      </c>
      <c r="C294" s="13" t="str">
        <v/>
      </c>
      <c r="D294" s="13" t="str">
        <v/>
      </c>
      <c r="E294" s="13" t="str">
        <v/>
      </c>
      <c r="F294" s="13" t="str">
        <f>7-COUNTBLANK(G294:M294)</f>
        <v/>
      </c>
      <c r="G294" s="13" t="str">
        <v/>
      </c>
      <c r="H294" s="13" t="str">
        <v/>
      </c>
      <c r="I294" s="13" t="str">
        <v/>
      </c>
      <c r="J294" s="13" t="str">
        <v/>
      </c>
      <c r="K294" s="13" t="str">
        <v/>
      </c>
      <c r="L294" s="13" t="str">
        <v/>
      </c>
      <c r="M294" s="13" t="str">
        <v/>
      </c>
    </row>
    <row r="295">
      <c r="A295" s="7" t="str">
        <v>MARC037 Operate inboard and outboard motors</v>
      </c>
      <c r="B295" s="7" t="str">
        <v>1. Operate inboard and outboard motors</v>
      </c>
      <c r="C295" s="7" t="str">
        <v>1.1</v>
      </c>
      <c r="D295" s="8" t="str">
        <v>Pre-start checks are performed on the motor</v>
      </c>
      <c r="E295" s="7" t="str">
        <v/>
      </c>
      <c r="F295" s="7" t="str">
        <f>7-COUNTBLANK(G295:M295)</f>
        <v/>
      </c>
      <c r="G295" s="7" t="str">
        <v/>
      </c>
      <c r="H295" s="7" t="str">
        <v/>
      </c>
      <c r="I295" s="7" t="str">
        <v/>
      </c>
      <c r="J295" s="7" t="str">
        <v/>
      </c>
      <c r="K295" s="7" t="str">
        <v/>
      </c>
      <c r="L295" s="7" t="str">
        <v/>
      </c>
      <c r="M295" s="7" t="str">
        <v/>
      </c>
    </row>
    <row r="296">
      <c r="A296" s="9" t="str">
        <v>MARC037 Operate inboard and outboard motors</v>
      </c>
      <c r="B296" s="10" t="str">
        <v>1. Operate inboard and outboard motors</v>
      </c>
      <c r="C296" s="10" t="str">
        <v>1.2</v>
      </c>
      <c r="D296" s="11" t="str">
        <v>Fuel is checked to ensure there is adequate fuel, including a reserve, on board</v>
      </c>
      <c r="E296" s="10" t="str">
        <v/>
      </c>
      <c r="F296" s="10" t="str">
        <f>7-COUNTBLANK(G296:M296)</f>
        <v/>
      </c>
      <c r="G296" s="10" t="str">
        <v/>
      </c>
      <c r="H296" s="10" t="str">
        <v/>
      </c>
      <c r="I296" s="10" t="str">
        <v/>
      </c>
      <c r="J296" s="10" t="str">
        <v/>
      </c>
      <c r="K296" s="10" t="str">
        <v/>
      </c>
      <c r="L296" s="10" t="str">
        <v/>
      </c>
      <c r="M296" s="12" t="str">
        <v/>
      </c>
    </row>
    <row r="297">
      <c r="A297" s="7" t="str">
        <v>MARC037 Operate inboard and outboard motors</v>
      </c>
      <c r="B297" s="7" t="str">
        <v>1. Operate inboard and outboard motors</v>
      </c>
      <c r="C297" s="7" t="str">
        <v>1.3</v>
      </c>
      <c r="D297" s="8" t="str">
        <v>Motor is started and stopped safely and correctly</v>
      </c>
      <c r="E297" s="7" t="str">
        <v/>
      </c>
      <c r="F297" s="7" t="str">
        <f>7-COUNTBLANK(G297:M297)</f>
        <v/>
      </c>
      <c r="G297" s="7" t="str">
        <v/>
      </c>
      <c r="H297" s="7" t="str">
        <v/>
      </c>
      <c r="I297" s="7" t="str">
        <v/>
      </c>
      <c r="J297" s="7" t="str">
        <v/>
      </c>
      <c r="K297" s="7" t="str">
        <v/>
      </c>
      <c r="L297" s="7" t="str">
        <v/>
      </c>
      <c r="M297" s="7" t="str">
        <v/>
      </c>
    </row>
    <row r="298">
      <c r="A298" s="9" t="str">
        <v>MARC037 Operate inboard and outboard motors</v>
      </c>
      <c r="B298" s="10" t="str">
        <v>1. Operate inboard and outboard motors</v>
      </c>
      <c r="C298" s="10" t="str">
        <v>1.4</v>
      </c>
      <c r="D298" s="11" t="str">
        <v>Motor controls are used to manoeuvre an outboard or inboard vessel safely to complete work tasks</v>
      </c>
      <c r="E298" s="10" t="str">
        <v/>
      </c>
      <c r="F298" s="10" t="str">
        <f>7-COUNTBLANK(G298:M298)</f>
        <v/>
      </c>
      <c r="G298" s="10" t="str">
        <v/>
      </c>
      <c r="H298" s="10" t="str">
        <v/>
      </c>
      <c r="I298" s="10" t="str">
        <v/>
      </c>
      <c r="J298" s="10" t="str">
        <v/>
      </c>
      <c r="K298" s="10" t="str">
        <v/>
      </c>
      <c r="L298" s="10" t="str">
        <v/>
      </c>
      <c r="M298" s="12" t="str">
        <v/>
      </c>
    </row>
    <row r="299">
      <c r="A299" s="7" t="str">
        <v>MARC037 Operate inboard and outboard motors</v>
      </c>
      <c r="B299" s="7" t="str">
        <v>1. Operate inboard and outboard motors</v>
      </c>
      <c r="C299" s="7" t="str">
        <v>1.5</v>
      </c>
      <c r="D299" s="8" t="str">
        <v>Motor is operated within safe limits during normal manoeuvres</v>
      </c>
      <c r="E299" s="7" t="str">
        <v/>
      </c>
      <c r="F299" s="7" t="str">
        <f>7-COUNTBLANK(G299:M299)</f>
        <v/>
      </c>
      <c r="G299" s="7" t="str">
        <v/>
      </c>
      <c r="H299" s="7" t="str">
        <v/>
      </c>
      <c r="I299" s="7" t="str">
        <v/>
      </c>
      <c r="J299" s="7" t="str">
        <v/>
      </c>
      <c r="K299" s="7" t="str">
        <v/>
      </c>
      <c r="L299" s="7" t="str">
        <v/>
      </c>
      <c r="M299" s="7" t="str">
        <v/>
      </c>
    </row>
    <row r="300">
      <c r="A300" s="9" t="str">
        <v>MARC037 Operate inboard and outboard motors</v>
      </c>
      <c r="B300" s="10" t="str">
        <v>2. Secure vessel on completion of work task</v>
      </c>
      <c r="C300" s="10" t="str">
        <v>2.1</v>
      </c>
      <c r="D300" s="11" t="str">
        <v>Vessel is moored safely</v>
      </c>
      <c r="E300" s="10" t="str">
        <v/>
      </c>
      <c r="F300" s="10" t="str">
        <f>7-COUNTBLANK(G300:M300)</f>
        <v/>
      </c>
      <c r="G300" s="10" t="str">
        <v/>
      </c>
      <c r="H300" s="10" t="str">
        <v/>
      </c>
      <c r="I300" s="10" t="str">
        <v/>
      </c>
      <c r="J300" s="10" t="str">
        <v/>
      </c>
      <c r="K300" s="10" t="str">
        <v/>
      </c>
      <c r="L300" s="10" t="str">
        <v/>
      </c>
      <c r="M300" s="12" t="str">
        <v/>
      </c>
    </row>
    <row r="301">
      <c r="A301" s="7" t="str">
        <v>MARC037 Operate inboard and outboard motors</v>
      </c>
      <c r="B301" s="7" t="str">
        <v>2. Secure vessel on completion of work task</v>
      </c>
      <c r="C301" s="7" t="str">
        <v>2.2</v>
      </c>
      <c r="D301" s="8" t="str">
        <v>Fuel system is closed down</v>
      </c>
      <c r="E301" s="7" t="str">
        <v/>
      </c>
      <c r="F301" s="7" t="str">
        <f>7-COUNTBLANK(G301:M301)</f>
        <v/>
      </c>
      <c r="G301" s="7" t="str">
        <v/>
      </c>
      <c r="H301" s="7" t="str">
        <v/>
      </c>
      <c r="I301" s="7" t="str">
        <v/>
      </c>
      <c r="J301" s="7" t="str">
        <v/>
      </c>
      <c r="K301" s="7" t="str">
        <v/>
      </c>
      <c r="L301" s="7" t="str">
        <v/>
      </c>
      <c r="M301" s="7" t="str">
        <v/>
      </c>
    </row>
    <row r="302">
      <c r="A302" s="9" t="str">
        <v>MARC037 Operate inboard and outboard motors</v>
      </c>
      <c r="B302" s="10" t="str">
        <v>2. Secure vessel on completion of work task</v>
      </c>
      <c r="C302" s="10" t="str">
        <v>2.3</v>
      </c>
      <c r="D302" s="11" t="str">
        <v>Vessel is secured</v>
      </c>
      <c r="E302" s="10" t="str">
        <v/>
      </c>
      <c r="F302" s="10" t="str">
        <f>7-COUNTBLANK(G302:M302)</f>
        <v/>
      </c>
      <c r="G302" s="10" t="str">
        <v/>
      </c>
      <c r="H302" s="10" t="str">
        <v/>
      </c>
      <c r="I302" s="10" t="str">
        <v/>
      </c>
      <c r="J302" s="10" t="str">
        <v/>
      </c>
      <c r="K302" s="10" t="str">
        <v/>
      </c>
      <c r="L302" s="10" t="str">
        <v/>
      </c>
      <c r="M302" s="12" t="str">
        <v/>
      </c>
    </row>
    <row r="303">
      <c r="A303" s="7" t="str">
        <v>MARC037 Operate inboard and outboard motors</v>
      </c>
      <c r="B303" s="7" t="str">
        <v>2. Secure vessel on completion of work task</v>
      </c>
      <c r="C303" s="7" t="str">
        <v>2.4</v>
      </c>
      <c r="D303" s="8" t="str">
        <v>Fuel is stored to minimise environmental and fire hazards as appropriate</v>
      </c>
      <c r="E303" s="7" t="str">
        <v/>
      </c>
      <c r="F303" s="7" t="str">
        <f>7-COUNTBLANK(G303:M303)</f>
        <v/>
      </c>
      <c r="G303" s="7" t="str">
        <v/>
      </c>
      <c r="H303" s="7" t="str">
        <v/>
      </c>
      <c r="I303" s="7" t="str">
        <v/>
      </c>
      <c r="J303" s="7" t="str">
        <v/>
      </c>
      <c r="K303" s="7" t="str">
        <v/>
      </c>
      <c r="L303" s="7" t="str">
        <v/>
      </c>
      <c r="M303" s="7" t="str">
        <v/>
      </c>
    </row>
    <row r="304">
      <c r="A304" s="9" t="str">
        <v>MARC037 Operate inboard and outboard motors</v>
      </c>
      <c r="B304" s="10" t="str">
        <v>2. Secure vessel on completion of work task</v>
      </c>
      <c r="C304" s="10" t="str">
        <v>2.5</v>
      </c>
      <c r="D304" s="11" t="str">
        <v>Unserviceable equipment is reported and tagged out as unserviceable</v>
      </c>
      <c r="E304" s="10" t="str">
        <v/>
      </c>
      <c r="F304" s="10" t="str">
        <f>7-COUNTBLANK(G304:M304)</f>
        <v/>
      </c>
      <c r="G304" s="10" t="str">
        <v/>
      </c>
      <c r="H304" s="10" t="str">
        <v/>
      </c>
      <c r="I304" s="10" t="str">
        <v/>
      </c>
      <c r="J304" s="10" t="str">
        <v/>
      </c>
      <c r="K304" s="10" t="str">
        <v/>
      </c>
      <c r="L304" s="10" t="str">
        <v/>
      </c>
      <c r="M304" s="12" t="str">
        <v/>
      </c>
    </row>
    <row r="305">
      <c r="A305" s="7" t="str">
        <v>MARC037 Operate inboard and outboard motors</v>
      </c>
      <c r="B305" s="7" t="str">
        <v>3. Maintain inboard and outboard motors</v>
      </c>
      <c r="C305" s="7" t="str">
        <v>3.1</v>
      </c>
      <c r="D305" s="8" t="str">
        <v>Fuel filters are drained of excess water</v>
      </c>
      <c r="E305" s="7" t="str">
        <v/>
      </c>
      <c r="F305" s="7" t="str">
        <f>7-COUNTBLANK(G305:M305)</f>
        <v/>
      </c>
      <c r="G305" s="7" t="str">
        <v/>
      </c>
      <c r="H305" s="7" t="str">
        <v/>
      </c>
      <c r="I305" s="7" t="str">
        <v/>
      </c>
      <c r="J305" s="7" t="str">
        <v/>
      </c>
      <c r="K305" s="7" t="str">
        <v/>
      </c>
      <c r="L305" s="7" t="str">
        <v/>
      </c>
      <c r="M305" s="7" t="str">
        <v/>
      </c>
    </row>
    <row r="306">
      <c r="A306" s="9" t="str">
        <v>MARC037 Operate inboard and outboard motors</v>
      </c>
      <c r="B306" s="10" t="str">
        <v>3. Maintain inboard and outboard motors</v>
      </c>
      <c r="C306" s="10" t="str">
        <v>3.2</v>
      </c>
      <c r="D306" s="11" t="str">
        <v>Batteries and connections are maintained to ensure reliable electrical supply to the motor</v>
      </c>
      <c r="E306" s="10" t="str">
        <v/>
      </c>
      <c r="F306" s="10" t="str">
        <f>7-COUNTBLANK(G306:M306)</f>
        <v/>
      </c>
      <c r="G306" s="10" t="str">
        <v/>
      </c>
      <c r="H306" s="10" t="str">
        <v/>
      </c>
      <c r="I306" s="10" t="str">
        <v/>
      </c>
      <c r="J306" s="10" t="str">
        <v/>
      </c>
      <c r="K306" s="10" t="str">
        <v/>
      </c>
      <c r="L306" s="10" t="str">
        <v/>
      </c>
      <c r="M306" s="12" t="str">
        <v/>
      </c>
    </row>
    <row r="307">
      <c r="A307" s="7" t="str">
        <v>MARC037 Operate inboard and outboard motors</v>
      </c>
      <c r="B307" s="7" t="str">
        <v>3. Maintain inboard and outboard motors</v>
      </c>
      <c r="C307" s="7" t="str">
        <v>3.3</v>
      </c>
      <c r="D307" s="8" t="str">
        <v>Engine and gearbox oil is checked and lubrication is applied</v>
      </c>
      <c r="E307" s="7" t="str">
        <v/>
      </c>
      <c r="F307" s="7" t="str">
        <f>7-COUNTBLANK(G307:M307)</f>
        <v/>
      </c>
      <c r="G307" s="7" t="str">
        <v/>
      </c>
      <c r="H307" s="7" t="str">
        <v/>
      </c>
      <c r="I307" s="7" t="str">
        <v/>
      </c>
      <c r="J307" s="7" t="str">
        <v/>
      </c>
      <c r="K307" s="7" t="str">
        <v/>
      </c>
      <c r="L307" s="7" t="str">
        <v/>
      </c>
      <c r="M307" s="7" t="str">
        <v/>
      </c>
    </row>
    <row r="308">
      <c r="A308" s="9" t="str">
        <v>MARC037 Operate inboard and outboard motors</v>
      </c>
      <c r="B308" s="10" t="str">
        <v>3. Maintain inboard and outboard motors</v>
      </c>
      <c r="C308" s="10" t="str">
        <v>3.4</v>
      </c>
      <c r="D308" s="11" t="str">
        <v>Engine mounting gear is checked as necessary</v>
      </c>
      <c r="E308" s="10" t="str">
        <v/>
      </c>
      <c r="F308" s="10" t="str">
        <f>7-COUNTBLANK(G308:M308)</f>
        <v/>
      </c>
      <c r="G308" s="10" t="str">
        <v/>
      </c>
      <c r="H308" s="10" t="str">
        <v/>
      </c>
      <c r="I308" s="10" t="str">
        <v/>
      </c>
      <c r="J308" s="10" t="str">
        <v/>
      </c>
      <c r="K308" s="10" t="str">
        <v/>
      </c>
      <c r="L308" s="10" t="str">
        <v/>
      </c>
      <c r="M308" s="12" t="str">
        <v/>
      </c>
    </row>
    <row r="309">
      <c r="A309" s="7" t="str">
        <v>MARC037 Operate inboard and outboard motors</v>
      </c>
      <c r="B309" s="7" t="str">
        <v>4. Identify basic inboard and outboard motor faults</v>
      </c>
      <c r="C309" s="7" t="str">
        <v>4.1</v>
      </c>
      <c r="D309" s="8" t="str">
        <v>Operating difficulties caused by fuel-related factors are identified</v>
      </c>
      <c r="E309" s="7" t="str">
        <v/>
      </c>
      <c r="F309" s="7" t="str">
        <f>7-COUNTBLANK(G309:M309)</f>
        <v/>
      </c>
      <c r="G309" s="7" t="str">
        <v/>
      </c>
      <c r="H309" s="7" t="str">
        <v/>
      </c>
      <c r="I309" s="7" t="str">
        <v/>
      </c>
      <c r="J309" s="7" t="str">
        <v/>
      </c>
      <c r="K309" s="7" t="str">
        <v/>
      </c>
      <c r="L309" s="7" t="str">
        <v/>
      </c>
      <c r="M309" s="7" t="str">
        <v/>
      </c>
    </row>
    <row r="310">
      <c r="A310" s="9" t="str">
        <v>MARC037 Operate inboard and outboard motors</v>
      </c>
      <c r="B310" s="10" t="str">
        <v>4. Identify basic inboard and outboard motor faults</v>
      </c>
      <c r="C310" s="10" t="str">
        <v>4.2</v>
      </c>
      <c r="D310" s="11" t="str">
        <v>Electrical faults are identified, tagged out and reported</v>
      </c>
      <c r="E310" s="10" t="str">
        <v/>
      </c>
      <c r="F310" s="10" t="str">
        <f>7-COUNTBLANK(G310:M310)</f>
        <v/>
      </c>
      <c r="G310" s="10" t="str">
        <v/>
      </c>
      <c r="H310" s="10" t="str">
        <v/>
      </c>
      <c r="I310" s="10" t="str">
        <v/>
      </c>
      <c r="J310" s="10" t="str">
        <v/>
      </c>
      <c r="K310" s="10" t="str">
        <v/>
      </c>
      <c r="L310" s="10" t="str">
        <v/>
      </c>
      <c r="M310" s="12" t="str">
        <v/>
      </c>
    </row>
    <row r="311">
      <c r="A311" s="7" t="str">
        <v>MARC037 Operate inboard and outboard motors</v>
      </c>
      <c r="B311" s="7" t="str">
        <v>4. Identify basic inboard and outboard motor faults</v>
      </c>
      <c r="C311" s="7" t="str">
        <v>4.3</v>
      </c>
      <c r="D311" s="8" t="str">
        <v>Motor propulsion faults are identified, tagged out and reported</v>
      </c>
      <c r="E311" s="7" t="str">
        <v/>
      </c>
      <c r="F311" s="7" t="str">
        <f>7-COUNTBLANK(G311:M311)</f>
        <v/>
      </c>
      <c r="G311" s="7" t="str">
        <v/>
      </c>
      <c r="H311" s="7" t="str">
        <v/>
      </c>
      <c r="I311" s="7" t="str">
        <v/>
      </c>
      <c r="J311" s="7" t="str">
        <v/>
      </c>
      <c r="K311" s="7" t="str">
        <v/>
      </c>
      <c r="L311" s="7" t="str">
        <v/>
      </c>
      <c r="M311" s="7" t="str">
        <v/>
      </c>
    </row>
    <row r="312">
      <c r="A312" s="9" t="str">
        <v>MARC037 Operate inboard and outboard motors</v>
      </c>
      <c r="B312" s="10" t="str">
        <v>Performance Evidence</v>
      </c>
      <c r="C312" s="10" t="str">
        <v>P1</v>
      </c>
      <c r="D312" s="11" t="str">
        <v>Applying work health and safety (WHS)/occupational health and safety (OHS) requirements and work practices</v>
      </c>
      <c r="E312" s="10" t="str">
        <v/>
      </c>
      <c r="F312" s="10" t="str">
        <f>7-COUNTBLANK(G312:M312)</f>
        <v/>
      </c>
      <c r="G312" s="10" t="str">
        <v/>
      </c>
      <c r="H312" s="10" t="str">
        <v/>
      </c>
      <c r="I312" s="10" t="str">
        <v/>
      </c>
      <c r="J312" s="10" t="str">
        <v/>
      </c>
      <c r="K312" s="10" t="str">
        <v/>
      </c>
      <c r="L312" s="10" t="str">
        <v/>
      </c>
      <c r="M312" s="12" t="str">
        <v/>
      </c>
    </row>
    <row r="313" xml:space="preserve">
      <c r="A313" s="7" t="str">
        <v>MARC037 Operate inboard and outboard motors</v>
      </c>
      <c r="B313" s="7" t="str">
        <v>Performance Evidence</v>
      </c>
      <c r="C313" s="7" t="str">
        <v>P2</v>
      </c>
      <c r="D313" s="8" t="str" xml:space="preserve">
        <v xml:space="preserve">Conducting pre-start checks, including checking and:
-	cooling system
-	fuel
-	lubricating oil
-	motor attachment points
-	water depth</v>
      </c>
      <c r="E313" s="7" t="str">
        <v/>
      </c>
      <c r="F313" s="7" t="str">
        <f>7-COUNTBLANK(G313:M313)</f>
        <v/>
      </c>
      <c r="G313" s="7" t="str">
        <v/>
      </c>
      <c r="H313" s="7" t="str">
        <v/>
      </c>
      <c r="I313" s="7" t="str">
        <v/>
      </c>
      <c r="J313" s="7" t="str">
        <v/>
      </c>
      <c r="K313" s="7" t="str">
        <v/>
      </c>
      <c r="L313" s="7" t="str">
        <v/>
      </c>
      <c r="M313" s="7" t="str">
        <v/>
      </c>
    </row>
    <row r="314">
      <c r="A314" s="9" t="str">
        <v>MARC037 Operate inboard and outboard motors</v>
      </c>
      <c r="B314" s="10" t="str">
        <v>Performance Evidence</v>
      </c>
      <c r="C314" s="10" t="str">
        <v>P3</v>
      </c>
      <c r="D314" s="11" t="str">
        <v>Conducting shutdown checks on inboard and outboard motors, and tagging out and reporting faults</v>
      </c>
      <c r="E314" s="10" t="str">
        <v/>
      </c>
      <c r="F314" s="10" t="str">
        <f>7-COUNTBLANK(G314:M314)</f>
        <v/>
      </c>
      <c r="G314" s="10" t="str">
        <v/>
      </c>
      <c r="H314" s="10" t="str">
        <v/>
      </c>
      <c r="I314" s="10" t="str">
        <v/>
      </c>
      <c r="J314" s="10" t="str">
        <v/>
      </c>
      <c r="K314" s="10" t="str">
        <v/>
      </c>
      <c r="L314" s="10" t="str">
        <v/>
      </c>
      <c r="M314" s="12" t="str">
        <v/>
      </c>
    </row>
    <row r="315">
      <c r="A315" s="7" t="str">
        <v>MARC037 Operate inboard and outboard motors</v>
      </c>
      <c r="B315" s="7" t="str">
        <v>Performance Evidence</v>
      </c>
      <c r="C315" s="7" t="str">
        <v>P4</v>
      </c>
      <c r="D315" s="8" t="str">
        <v>Estimating fuel consumption</v>
      </c>
      <c r="E315" s="7" t="str">
        <v/>
      </c>
      <c r="F315" s="7" t="str">
        <f>7-COUNTBLANK(G315:M315)</f>
        <v/>
      </c>
      <c r="G315" s="7" t="str">
        <v/>
      </c>
      <c r="H315" s="7" t="str">
        <v/>
      </c>
      <c r="I315" s="7" t="str">
        <v/>
      </c>
      <c r="J315" s="7" t="str">
        <v/>
      </c>
      <c r="K315" s="7" t="str">
        <v/>
      </c>
      <c r="L315" s="7" t="str">
        <v/>
      </c>
      <c r="M315" s="7" t="str">
        <v/>
      </c>
    </row>
    <row r="316">
      <c r="A316" s="9" t="str">
        <v>MARC037 Operate inboard and outboard motors</v>
      </c>
      <c r="B316" s="10" t="str">
        <v>Performance Evidence</v>
      </c>
      <c r="C316" s="10" t="str">
        <v>P5</v>
      </c>
      <c r="D316" s="11" t="str">
        <v>Reading and interpreting company standard operating procedures (SOPs) about operating inboard and outboard engines</v>
      </c>
      <c r="E316" s="10" t="str">
        <v/>
      </c>
      <c r="F316" s="10" t="str">
        <f>7-COUNTBLANK(G316:M316)</f>
        <v/>
      </c>
      <c r="G316" s="10" t="str">
        <v/>
      </c>
      <c r="H316" s="10" t="str">
        <v/>
      </c>
      <c r="I316" s="10" t="str">
        <v/>
      </c>
      <c r="J316" s="10" t="str">
        <v/>
      </c>
      <c r="K316" s="10" t="str">
        <v/>
      </c>
      <c r="L316" s="10" t="str">
        <v/>
      </c>
      <c r="M316" s="12" t="str">
        <v/>
      </c>
    </row>
    <row r="317">
      <c r="A317" s="7" t="str">
        <v>MARC037 Operate inboard and outboard motors</v>
      </c>
      <c r="B317" s="7" t="str">
        <v>Performance Evidence</v>
      </c>
      <c r="C317" s="7" t="str">
        <v>P6</v>
      </c>
      <c r="D317" s="8" t="str">
        <v>Storing inboard or outboard motors</v>
      </c>
      <c r="E317" s="7" t="str">
        <v/>
      </c>
      <c r="F317" s="7" t="str">
        <f>7-COUNTBLANK(G317:M317)</f>
        <v/>
      </c>
      <c r="G317" s="7" t="str">
        <v/>
      </c>
      <c r="H317" s="7" t="str">
        <v/>
      </c>
      <c r="I317" s="7" t="str">
        <v/>
      </c>
      <c r="J317" s="7" t="str">
        <v/>
      </c>
      <c r="K317" s="7" t="str">
        <v/>
      </c>
      <c r="L317" s="7" t="str">
        <v/>
      </c>
      <c r="M317" s="7" t="str">
        <v/>
      </c>
    </row>
    <row r="318">
      <c r="A318" s="9" t="str">
        <v>MARC037 Operate inboard and outboard motors</v>
      </c>
      <c r="B318" s="10" t="str">
        <v>Performance Evidence</v>
      </c>
      <c r="C318" s="10" t="str">
        <v>P7</v>
      </c>
      <c r="D318" s="11" t="str">
        <v>Using inboard and outboard motor steering system.</v>
      </c>
      <c r="E318" s="10" t="str">
        <v/>
      </c>
      <c r="F318" s="10" t="str">
        <f>7-COUNTBLANK(G318:M318)</f>
        <v/>
      </c>
      <c r="G318" s="10" t="str">
        <v/>
      </c>
      <c r="H318" s="10" t="str">
        <v/>
      </c>
      <c r="I318" s="10" t="str">
        <v/>
      </c>
      <c r="J318" s="10" t="str">
        <v/>
      </c>
      <c r="K318" s="10" t="str">
        <v/>
      </c>
      <c r="L318" s="10" t="str">
        <v/>
      </c>
      <c r="M318" s="12" t="str">
        <v/>
      </c>
    </row>
    <row r="319">
      <c r="A319" s="7" t="str">
        <v>MARC037 Operate inboard and outboard motors</v>
      </c>
      <c r="B319" s="7" t="str">
        <v>Performance Evidence</v>
      </c>
      <c r="C319" s="7" t="str">
        <v>P8</v>
      </c>
      <c r="D319" s="8" t="str">
        <v>Cooling system</v>
      </c>
      <c r="E319" s="7" t="str">
        <v/>
      </c>
      <c r="F319" s="7" t="str">
        <f>7-COUNTBLANK(G319:M319)</f>
        <v/>
      </c>
      <c r="G319" s="7" t="str">
        <v/>
      </c>
      <c r="H319" s="7" t="str">
        <v/>
      </c>
      <c r="I319" s="7" t="str">
        <v/>
      </c>
      <c r="J319" s="7" t="str">
        <v/>
      </c>
      <c r="K319" s="7" t="str">
        <v/>
      </c>
      <c r="L319" s="7" t="str">
        <v/>
      </c>
      <c r="M319" s="7" t="str">
        <v/>
      </c>
    </row>
    <row r="320">
      <c r="A320" s="9" t="str">
        <v>MARC037 Operate inboard and outboard motors</v>
      </c>
      <c r="B320" s="10" t="str">
        <v>Performance Evidence</v>
      </c>
      <c r="C320" s="10" t="str">
        <v>P9</v>
      </c>
      <c r="D320" s="11" t="str">
        <v>Fuel</v>
      </c>
      <c r="E320" s="10" t="str">
        <v/>
      </c>
      <c r="F320" s="10" t="str">
        <f>7-COUNTBLANK(G320:M320)</f>
        <v/>
      </c>
      <c r="G320" s="10" t="str">
        <v/>
      </c>
      <c r="H320" s="10" t="str">
        <v/>
      </c>
      <c r="I320" s="10" t="str">
        <v/>
      </c>
      <c r="J320" s="10" t="str">
        <v/>
      </c>
      <c r="K320" s="10" t="str">
        <v/>
      </c>
      <c r="L320" s="10" t="str">
        <v/>
      </c>
      <c r="M320" s="12" t="str">
        <v/>
      </c>
    </row>
    <row r="321">
      <c r="A321" s="7" t="str">
        <v>MARC037 Operate inboard and outboard motors</v>
      </c>
      <c r="B321" s="7" t="str">
        <v>Performance Evidence</v>
      </c>
      <c r="C321" s="7" t="str">
        <v>P10</v>
      </c>
      <c r="D321" s="8" t="str">
        <v>Lubricating oil</v>
      </c>
      <c r="E321" s="7" t="str">
        <v/>
      </c>
      <c r="F321" s="7" t="str">
        <f>7-COUNTBLANK(G321:M321)</f>
        <v/>
      </c>
      <c r="G321" s="7" t="str">
        <v/>
      </c>
      <c r="H321" s="7" t="str">
        <v/>
      </c>
      <c r="I321" s="7" t="str">
        <v/>
      </c>
      <c r="J321" s="7" t="str">
        <v/>
      </c>
      <c r="K321" s="7" t="str">
        <v/>
      </c>
      <c r="L321" s="7" t="str">
        <v/>
      </c>
      <c r="M321" s="7" t="str">
        <v/>
      </c>
    </row>
    <row r="322">
      <c r="A322" s="9" t="str">
        <v>MARC037 Operate inboard and outboard motors</v>
      </c>
      <c r="B322" s="10" t="str">
        <v>Performance Evidence</v>
      </c>
      <c r="C322" s="10" t="str">
        <v>P11</v>
      </c>
      <c r="D322" s="11" t="str">
        <v>Motor attachment points</v>
      </c>
      <c r="E322" s="10" t="str">
        <v/>
      </c>
      <c r="F322" s="10" t="str">
        <f>7-COUNTBLANK(G322:M322)</f>
        <v/>
      </c>
      <c r="G322" s="10" t="str">
        <v/>
      </c>
      <c r="H322" s="10" t="str">
        <v/>
      </c>
      <c r="I322" s="10" t="str">
        <v/>
      </c>
      <c r="J322" s="10" t="str">
        <v/>
      </c>
      <c r="K322" s="10" t="str">
        <v/>
      </c>
      <c r="L322" s="10" t="str">
        <v/>
      </c>
      <c r="M322" s="12" t="str">
        <v/>
      </c>
    </row>
    <row r="323">
      <c r="A323" s="7" t="str">
        <v>MARC037 Operate inboard and outboard motors</v>
      </c>
      <c r="B323" s="7" t="str">
        <v>Performance Evidence</v>
      </c>
      <c r="C323" s="7" t="str">
        <v>P12</v>
      </c>
      <c r="D323" s="8" t="str">
        <v>Water depth</v>
      </c>
      <c r="E323" s="7" t="str">
        <v/>
      </c>
      <c r="F323" s="7" t="str">
        <f>7-COUNTBLANK(G323:M323)</f>
        <v/>
      </c>
      <c r="G323" s="7" t="str">
        <v/>
      </c>
      <c r="H323" s="7" t="str">
        <v/>
      </c>
      <c r="I323" s="7" t="str">
        <v/>
      </c>
      <c r="J323" s="7" t="str">
        <v/>
      </c>
      <c r="K323" s="7" t="str">
        <v/>
      </c>
      <c r="L323" s="7" t="str">
        <v/>
      </c>
      <c r="M323" s="7" t="str">
        <v/>
      </c>
    </row>
    <row r="324">
      <c r="A324" s="9" t="str">
        <v>MARC037 Operate inboard and outboard motors</v>
      </c>
      <c r="B324" s="10" t="str">
        <v>Knowledge Evidence</v>
      </c>
      <c r="C324" s="10" t="str">
        <v>K1</v>
      </c>
      <c r="D324" s="11" t="str">
        <v>Battery connection and hazards</v>
      </c>
      <c r="E324" s="10" t="str">
        <v/>
      </c>
      <c r="F324" s="10" t="str">
        <f>7-COUNTBLANK(G324:M324)</f>
        <v/>
      </c>
      <c r="G324" s="10" t="str">
        <v/>
      </c>
      <c r="H324" s="10" t="str">
        <v/>
      </c>
      <c r="I324" s="10" t="str">
        <v/>
      </c>
      <c r="J324" s="10" t="str">
        <v/>
      </c>
      <c r="K324" s="10" t="str">
        <v/>
      </c>
      <c r="L324" s="10" t="str">
        <v/>
      </c>
      <c r="M324" s="12" t="str">
        <v/>
      </c>
    </row>
    <row r="325">
      <c r="A325" s="7" t="str">
        <v>MARC037 Operate inboard and outboard motors</v>
      </c>
      <c r="B325" s="7" t="str">
        <v>Knowledge Evidence</v>
      </c>
      <c r="C325" s="7" t="str">
        <v>K2</v>
      </c>
      <c r="D325" s="8" t="str">
        <v>International Convention for the Prevention of Pollution from Ships (MARPOL) requirements as it applies to operating inboard and outboard motors</v>
      </c>
      <c r="E325" s="7" t="str">
        <v/>
      </c>
      <c r="F325" s="7" t="str">
        <f>7-COUNTBLANK(G325:M325)</f>
        <v/>
      </c>
      <c r="G325" s="7" t="str">
        <v/>
      </c>
      <c r="H325" s="7" t="str">
        <v/>
      </c>
      <c r="I325" s="7" t="str">
        <v/>
      </c>
      <c r="J325" s="7" t="str">
        <v/>
      </c>
      <c r="K325" s="7" t="str">
        <v/>
      </c>
      <c r="L325" s="7" t="str">
        <v/>
      </c>
      <c r="M325" s="7" t="str">
        <v/>
      </c>
    </row>
    <row r="326" xml:space="preserve">
      <c r="A326" s="9" t="str">
        <v>MARC037 Operate inboard and outboard motors</v>
      </c>
      <c r="B326" s="10" t="str">
        <v>Knowledge Evidence</v>
      </c>
      <c r="C326" s="10" t="str">
        <v>K3</v>
      </c>
      <c r="D326" s="11" t="str" xml:space="preserve">
        <v xml:space="preserve">Motor includes:
-	cooling systems
-	fuel systems
-	lubricating systems</v>
      </c>
      <c r="E326" s="10" t="str">
        <v/>
      </c>
      <c r="F326" s="10" t="str">
        <f>7-COUNTBLANK(G326:M326)</f>
        <v/>
      </c>
      <c r="G326" s="10" t="str">
        <v/>
      </c>
      <c r="H326" s="10" t="str">
        <v/>
      </c>
      <c r="I326" s="10" t="str">
        <v/>
      </c>
      <c r="J326" s="10" t="str">
        <v/>
      </c>
      <c r="K326" s="10" t="str">
        <v/>
      </c>
      <c r="L326" s="10" t="str">
        <v/>
      </c>
      <c r="M326" s="12" t="str">
        <v/>
      </c>
    </row>
    <row r="327">
      <c r="A327" s="7" t="str">
        <v>MARC037 Operate inboard and outboard motors</v>
      </c>
      <c r="B327" s="7" t="str">
        <v>Knowledge Evidence</v>
      </c>
      <c r="C327" s="7" t="str">
        <v>K4</v>
      </c>
      <c r="D327" s="8" t="str">
        <v>Risks associated with portable fuel tanks</v>
      </c>
      <c r="E327" s="7" t="str">
        <v/>
      </c>
      <c r="F327" s="7" t="str">
        <f>7-COUNTBLANK(G327:M327)</f>
        <v/>
      </c>
      <c r="G327" s="7" t="str">
        <v/>
      </c>
      <c r="H327" s="7" t="str">
        <v/>
      </c>
      <c r="I327" s="7" t="str">
        <v/>
      </c>
      <c r="J327" s="7" t="str">
        <v/>
      </c>
      <c r="K327" s="7" t="str">
        <v/>
      </c>
      <c r="L327" s="7" t="str">
        <v/>
      </c>
      <c r="M327" s="7" t="str">
        <v/>
      </c>
    </row>
    <row r="328">
      <c r="A328" s="9" t="str">
        <v>MARC037 Operate inboard and outboard motors</v>
      </c>
      <c r="B328" s="10" t="str">
        <v>Knowledge Evidence</v>
      </c>
      <c r="C328" s="10" t="str">
        <v>K5</v>
      </c>
      <c r="D328" s="11" t="str">
        <v>Standard procedures to tag out and report faults</v>
      </c>
      <c r="E328" s="10" t="str">
        <v/>
      </c>
      <c r="F328" s="10" t="str">
        <f>7-COUNTBLANK(G328:M328)</f>
        <v/>
      </c>
      <c r="G328" s="10" t="str">
        <v/>
      </c>
      <c r="H328" s="10" t="str">
        <v/>
      </c>
      <c r="I328" s="10" t="str">
        <v/>
      </c>
      <c r="J328" s="10" t="str">
        <v/>
      </c>
      <c r="K328" s="10" t="str">
        <v/>
      </c>
      <c r="L328" s="10" t="str">
        <v/>
      </c>
      <c r="M328" s="12" t="str">
        <v/>
      </c>
    </row>
    <row r="329">
      <c r="A329" s="7" t="str">
        <v>MARC037 Operate inboard and outboard motors</v>
      </c>
      <c r="B329" s="7" t="str">
        <v>Knowledge Evidence</v>
      </c>
      <c r="C329" s="7" t="str">
        <v>K6</v>
      </c>
      <c r="D329" s="8" t="str">
        <v>Starting motors</v>
      </c>
      <c r="E329" s="7" t="str">
        <v/>
      </c>
      <c r="F329" s="7" t="str">
        <f>7-COUNTBLANK(G329:M329)</f>
        <v/>
      </c>
      <c r="G329" s="7" t="str">
        <v/>
      </c>
      <c r="H329" s="7" t="str">
        <v/>
      </c>
      <c r="I329" s="7" t="str">
        <v/>
      </c>
      <c r="J329" s="7" t="str">
        <v/>
      </c>
      <c r="K329" s="7" t="str">
        <v/>
      </c>
      <c r="L329" s="7" t="str">
        <v/>
      </c>
      <c r="M329" s="7" t="str">
        <v/>
      </c>
    </row>
    <row r="330">
      <c r="A330" s="9" t="str">
        <v>MARC037 Operate inboard and outboard motors</v>
      </c>
      <c r="B330" s="10" t="str">
        <v>Knowledge Evidence</v>
      </c>
      <c r="C330" s="10" t="str">
        <v>K7</v>
      </c>
      <c r="D330" s="11" t="str">
        <v>Troubleshooting techniques</v>
      </c>
      <c r="E330" s="10" t="str">
        <v/>
      </c>
      <c r="F330" s="10" t="str">
        <f>7-COUNTBLANK(G330:M330)</f>
        <v/>
      </c>
      <c r="G330" s="10" t="str">
        <v/>
      </c>
      <c r="H330" s="10" t="str">
        <v/>
      </c>
      <c r="I330" s="10" t="str">
        <v/>
      </c>
      <c r="J330" s="10" t="str">
        <v/>
      </c>
      <c r="K330" s="10" t="str">
        <v/>
      </c>
      <c r="L330" s="10" t="str">
        <v/>
      </c>
      <c r="M330" s="12" t="str">
        <v/>
      </c>
    </row>
    <row r="331">
      <c r="A331" s="7" t="str">
        <v>MARC037 Operate inboard and outboard motors</v>
      </c>
      <c r="B331" s="7" t="str">
        <v>Knowledge Evidence</v>
      </c>
      <c r="C331" s="7" t="str">
        <v>K8</v>
      </c>
      <c r="D331" s="8" t="str">
        <v>WHS/OHS requirements and work practices.</v>
      </c>
      <c r="E331" s="7" t="str">
        <v/>
      </c>
      <c r="F331" s="7" t="str">
        <f>7-COUNTBLANK(G331:M331)</f>
        <v/>
      </c>
      <c r="G331" s="7" t="str">
        <v/>
      </c>
      <c r="H331" s="7" t="str">
        <v/>
      </c>
      <c r="I331" s="7" t="str">
        <v/>
      </c>
      <c r="J331" s="7" t="str">
        <v/>
      </c>
      <c r="K331" s="7" t="str">
        <v/>
      </c>
      <c r="L331" s="7" t="str">
        <v/>
      </c>
      <c r="M331" s="7" t="str">
        <v/>
      </c>
    </row>
    <row r="332">
      <c r="A332" s="9" t="str">
        <v>MARC037 Operate inboard and outboard motors</v>
      </c>
      <c r="B332" s="10" t="str">
        <v>Knowledge Evidence</v>
      </c>
      <c r="C332" s="10" t="str">
        <v>K9</v>
      </c>
      <c r="D332" s="11" t="str">
        <v>Cooling systems</v>
      </c>
      <c r="E332" s="10" t="str">
        <v/>
      </c>
      <c r="F332" s="10" t="str">
        <f>7-COUNTBLANK(G332:M332)</f>
        <v/>
      </c>
      <c r="G332" s="10" t="str">
        <v/>
      </c>
      <c r="H332" s="10" t="str">
        <v/>
      </c>
      <c r="I332" s="10" t="str">
        <v/>
      </c>
      <c r="J332" s="10" t="str">
        <v/>
      </c>
      <c r="K332" s="10" t="str">
        <v/>
      </c>
      <c r="L332" s="10" t="str">
        <v/>
      </c>
      <c r="M332" s="12" t="str">
        <v/>
      </c>
    </row>
    <row r="333">
      <c r="A333" s="7" t="str">
        <v>MARC037 Operate inboard and outboard motors</v>
      </c>
      <c r="B333" s="7" t="str">
        <v>Knowledge Evidence</v>
      </c>
      <c r="C333" s="7" t="str">
        <v>K10</v>
      </c>
      <c r="D333" s="8" t="str">
        <v>Fuel systems</v>
      </c>
      <c r="E333" s="7" t="str">
        <v/>
      </c>
      <c r="F333" s="7" t="str">
        <f>7-COUNTBLANK(G333:M333)</f>
        <v/>
      </c>
      <c r="G333" s="7" t="str">
        <v/>
      </c>
      <c r="H333" s="7" t="str">
        <v/>
      </c>
      <c r="I333" s="7" t="str">
        <v/>
      </c>
      <c r="J333" s="7" t="str">
        <v/>
      </c>
      <c r="K333" s="7" t="str">
        <v/>
      </c>
      <c r="L333" s="7" t="str">
        <v/>
      </c>
      <c r="M333" s="7" t="str">
        <v/>
      </c>
    </row>
    <row r="334">
      <c r="A334" s="9" t="str">
        <v>MARC037 Operate inboard and outboard motors</v>
      </c>
      <c r="B334" s="10" t="str">
        <v>Knowledge Evidence</v>
      </c>
      <c r="C334" s="10" t="str">
        <v>K11</v>
      </c>
      <c r="D334" s="11" t="str">
        <v>Lubricating systems</v>
      </c>
      <c r="E334" s="10" t="str">
        <v/>
      </c>
      <c r="F334" s="10" t="str">
        <f>7-COUNTBLANK(G334:M334)</f>
        <v/>
      </c>
      <c r="G334" s="10" t="str">
        <v/>
      </c>
      <c r="H334" s="10" t="str">
        <v/>
      </c>
      <c r="I334" s="10" t="str">
        <v/>
      </c>
      <c r="J334" s="10" t="str">
        <v/>
      </c>
      <c r="K334" s="10" t="str">
        <v/>
      </c>
      <c r="L334" s="10" t="str">
        <v/>
      </c>
      <c r="M334" s="12" t="str">
        <v/>
      </c>
    </row>
    <row r="335">
      <c r="A335" s="13" t="str">
        <v/>
      </c>
      <c r="B335" s="13" t="str">
        <v/>
      </c>
      <c r="C335" s="13" t="str">
        <v/>
      </c>
      <c r="D335" s="13" t="str">
        <v/>
      </c>
      <c r="E335" s="13" t="str">
        <v/>
      </c>
      <c r="F335" s="13" t="str">
        <f>7-COUNTBLANK(G335:M335)</f>
        <v/>
      </c>
      <c r="G335" s="13" t="str">
        <v/>
      </c>
      <c r="H335" s="13" t="str">
        <v/>
      </c>
      <c r="I335" s="13" t="str">
        <v/>
      </c>
      <c r="J335" s="13" t="str">
        <v/>
      </c>
      <c r="K335" s="13" t="str">
        <v/>
      </c>
      <c r="L335" s="13" t="str">
        <v/>
      </c>
      <c r="M335" s="13" t="str">
        <v/>
      </c>
    </row>
    <row r="336">
      <c r="A336" s="9" t="str">
        <v>MARC038 Operate main propulsion unit and auxiliary systems</v>
      </c>
      <c r="B336" s="10" t="str">
        <v>1. Prepare propulsion unit and auxiliary system for use</v>
      </c>
      <c r="C336" s="10" t="str">
        <v>1.1</v>
      </c>
      <c r="D336" s="11" t="str">
        <v>Appropriate personal protective clothing and equipment is selected, used, maintained and stored according to work health and safety (WHS)/occupational health and safety (OHS) requirements</v>
      </c>
      <c r="E336" s="10" t="str">
        <v/>
      </c>
      <c r="F336" s="10" t="str">
        <f>7-COUNTBLANK(G336:M336)</f>
        <v/>
      </c>
      <c r="G336" s="10" t="str">
        <v/>
      </c>
      <c r="H336" s="10" t="str">
        <v/>
      </c>
      <c r="I336" s="10" t="str">
        <v/>
      </c>
      <c r="J336" s="10" t="str">
        <v/>
      </c>
      <c r="K336" s="10" t="str">
        <v/>
      </c>
      <c r="L336" s="10" t="str">
        <v/>
      </c>
      <c r="M336" s="12" t="str">
        <v/>
      </c>
    </row>
    <row r="337">
      <c r="A337" s="7" t="str">
        <v>MARC038 Operate main propulsion unit and auxiliary systems</v>
      </c>
      <c r="B337" s="7" t="str">
        <v>1. Prepare propulsion unit and auxiliary system for use</v>
      </c>
      <c r="C337" s="7" t="str">
        <v>1.2</v>
      </c>
      <c r="D337" s="8" t="str">
        <v>Routine pre-operational checks are carried out on equipment according to manufacturer specifications and workplace requirements</v>
      </c>
      <c r="E337" s="7" t="str">
        <v/>
      </c>
      <c r="F337" s="7" t="str">
        <f>7-COUNTBLANK(G337:M337)</f>
        <v/>
      </c>
      <c r="G337" s="7" t="str">
        <v/>
      </c>
      <c r="H337" s="7" t="str">
        <v/>
      </c>
      <c r="I337" s="7" t="str">
        <v/>
      </c>
      <c r="J337" s="7" t="str">
        <v/>
      </c>
      <c r="K337" s="7" t="str">
        <v/>
      </c>
      <c r="L337" s="7" t="str">
        <v/>
      </c>
      <c r="M337" s="7" t="str">
        <v/>
      </c>
    </row>
    <row r="338">
      <c r="A338" s="9" t="str">
        <v>MARC038 Operate main propulsion unit and auxiliary systems</v>
      </c>
      <c r="B338" s="10" t="str">
        <v>1. Prepare propulsion unit and auxiliary system for use</v>
      </c>
      <c r="C338" s="10" t="str">
        <v>1.3</v>
      </c>
      <c r="D338" s="11" t="str">
        <v>Deviations from the norm are promptly identified and rectified</v>
      </c>
      <c r="E338" s="10" t="str">
        <v/>
      </c>
      <c r="F338" s="10" t="str">
        <f>7-COUNTBLANK(G338:M338)</f>
        <v/>
      </c>
      <c r="G338" s="10" t="str">
        <v/>
      </c>
      <c r="H338" s="10" t="str">
        <v/>
      </c>
      <c r="I338" s="10" t="str">
        <v/>
      </c>
      <c r="J338" s="10" t="str">
        <v/>
      </c>
      <c r="K338" s="10" t="str">
        <v/>
      </c>
      <c r="L338" s="10" t="str">
        <v/>
      </c>
      <c r="M338" s="12" t="str">
        <v/>
      </c>
    </row>
    <row r="339">
      <c r="A339" s="7" t="str">
        <v>MARC038 Operate main propulsion unit and auxiliary systems</v>
      </c>
      <c r="B339" s="7" t="str">
        <v>1. Prepare propulsion unit and auxiliary system for use</v>
      </c>
      <c r="C339" s="7" t="str">
        <v>1.4</v>
      </c>
      <c r="D339" s="8" t="str">
        <v>Adjustments are made to achieve a safe and efficient operation</v>
      </c>
      <c r="E339" s="7" t="str">
        <v/>
      </c>
      <c r="F339" s="7" t="str">
        <f>7-COUNTBLANK(G339:M339)</f>
        <v/>
      </c>
      <c r="G339" s="7" t="str">
        <v/>
      </c>
      <c r="H339" s="7" t="str">
        <v/>
      </c>
      <c r="I339" s="7" t="str">
        <v/>
      </c>
      <c r="J339" s="7" t="str">
        <v/>
      </c>
      <c r="K339" s="7" t="str">
        <v/>
      </c>
      <c r="L339" s="7" t="str">
        <v/>
      </c>
      <c r="M339" s="7" t="str">
        <v/>
      </c>
    </row>
    <row r="340">
      <c r="A340" s="9" t="str">
        <v>MARC038 Operate main propulsion unit and auxiliary systems</v>
      </c>
      <c r="B340" s="10" t="str">
        <v>1. Prepare propulsion unit and auxiliary system for use</v>
      </c>
      <c r="C340" s="10" t="str">
        <v>1.5</v>
      </c>
      <c r="D340" s="11" t="str">
        <v>Inability to start up equipment is reported promptly and accurately to appropriate personnel</v>
      </c>
      <c r="E340" s="10" t="str">
        <v/>
      </c>
      <c r="F340" s="10" t="str">
        <f>7-COUNTBLANK(G340:M340)</f>
        <v/>
      </c>
      <c r="G340" s="10" t="str">
        <v/>
      </c>
      <c r="H340" s="10" t="str">
        <v/>
      </c>
      <c r="I340" s="10" t="str">
        <v/>
      </c>
      <c r="J340" s="10" t="str">
        <v/>
      </c>
      <c r="K340" s="10" t="str">
        <v/>
      </c>
      <c r="L340" s="10" t="str">
        <v/>
      </c>
      <c r="M340" s="12" t="str">
        <v/>
      </c>
    </row>
    <row r="341">
      <c r="A341" s="7" t="str">
        <v>MARC038 Operate main propulsion unit and auxiliary systems</v>
      </c>
      <c r="B341" s="7" t="str">
        <v>2. Operate propulsion unit and auxiliary system</v>
      </c>
      <c r="C341" s="7" t="str">
        <v>2.1</v>
      </c>
      <c r="D341" s="8" t="str">
        <v>Equipment is operated in a safe and controlled manner</v>
      </c>
      <c r="E341" s="7" t="str">
        <v/>
      </c>
      <c r="F341" s="7" t="str">
        <f>7-COUNTBLANK(G341:M341)</f>
        <v/>
      </c>
      <c r="G341" s="7" t="str">
        <v/>
      </c>
      <c r="H341" s="7" t="str">
        <v/>
      </c>
      <c r="I341" s="7" t="str">
        <v/>
      </c>
      <c r="J341" s="7" t="str">
        <v/>
      </c>
      <c r="K341" s="7" t="str">
        <v/>
      </c>
      <c r="L341" s="7" t="str">
        <v/>
      </c>
      <c r="M341" s="7" t="str">
        <v/>
      </c>
    </row>
    <row r="342">
      <c r="A342" s="9" t="str">
        <v>MARC038 Operate main propulsion unit and auxiliary systems</v>
      </c>
      <c r="B342" s="10" t="str">
        <v>2. Operate propulsion unit and auxiliary system</v>
      </c>
      <c r="C342" s="10" t="str">
        <v>2.2</v>
      </c>
      <c r="D342" s="11" t="str">
        <v>Performance and efficiency of equipment is monitored according to manufacturer instructions</v>
      </c>
      <c r="E342" s="10" t="str">
        <v/>
      </c>
      <c r="F342" s="10" t="str">
        <f>7-COUNTBLANK(G342:M342)</f>
        <v/>
      </c>
      <c r="G342" s="10" t="str">
        <v/>
      </c>
      <c r="H342" s="10" t="str">
        <v/>
      </c>
      <c r="I342" s="10" t="str">
        <v/>
      </c>
      <c r="J342" s="10" t="str">
        <v/>
      </c>
      <c r="K342" s="10" t="str">
        <v/>
      </c>
      <c r="L342" s="10" t="str">
        <v/>
      </c>
      <c r="M342" s="12" t="str">
        <v/>
      </c>
    </row>
    <row r="343">
      <c r="A343" s="7" t="str">
        <v>MARC038 Operate main propulsion unit and auxiliary systems</v>
      </c>
      <c r="B343" s="7" t="str">
        <v>2. Operate propulsion unit and auxiliary system</v>
      </c>
      <c r="C343" s="7" t="str">
        <v>2.3</v>
      </c>
      <c r="D343" s="8" t="str">
        <v>Equipment is maintained within defined operating limits when running, to achieve optimum safety and efficiency</v>
      </c>
      <c r="E343" s="7" t="str">
        <v/>
      </c>
      <c r="F343" s="7" t="str">
        <f>7-COUNTBLANK(G343:M343)</f>
        <v/>
      </c>
      <c r="G343" s="7" t="str">
        <v/>
      </c>
      <c r="H343" s="7" t="str">
        <v/>
      </c>
      <c r="I343" s="7" t="str">
        <v/>
      </c>
      <c r="J343" s="7" t="str">
        <v/>
      </c>
      <c r="K343" s="7" t="str">
        <v/>
      </c>
      <c r="L343" s="7" t="str">
        <v/>
      </c>
      <c r="M343" s="7" t="str">
        <v/>
      </c>
    </row>
    <row r="344">
      <c r="A344" s="9" t="str">
        <v>MARC038 Operate main propulsion unit and auxiliary systems</v>
      </c>
      <c r="B344" s="10" t="str">
        <v>2. Operate propulsion unit and auxiliary system</v>
      </c>
      <c r="C344" s="10" t="str">
        <v>2.4</v>
      </c>
      <c r="D344" s="11" t="str">
        <v>Environmental implications associated with operating equipment are identified and controlled</v>
      </c>
      <c r="E344" s="10" t="str">
        <v/>
      </c>
      <c r="F344" s="10" t="str">
        <f>7-COUNTBLANK(G344:M344)</f>
        <v/>
      </c>
      <c r="G344" s="10" t="str">
        <v/>
      </c>
      <c r="H344" s="10" t="str">
        <v/>
      </c>
      <c r="I344" s="10" t="str">
        <v/>
      </c>
      <c r="J344" s="10" t="str">
        <v/>
      </c>
      <c r="K344" s="10" t="str">
        <v/>
      </c>
      <c r="L344" s="10" t="str">
        <v/>
      </c>
      <c r="M344" s="12" t="str">
        <v/>
      </c>
    </row>
    <row r="345">
      <c r="A345" s="7" t="str">
        <v>MARC038 Operate main propulsion unit and auxiliary systems</v>
      </c>
      <c r="B345" s="7" t="str">
        <v>2. Operate propulsion unit and auxiliary system</v>
      </c>
      <c r="C345" s="7" t="str">
        <v>2.5</v>
      </c>
      <c r="D345" s="8" t="str">
        <v>Deviations from normal operations are promptly identified</v>
      </c>
      <c r="E345" s="7" t="str">
        <v/>
      </c>
      <c r="F345" s="7" t="str">
        <f>7-COUNTBLANK(G345:M345)</f>
        <v/>
      </c>
      <c r="G345" s="7" t="str">
        <v/>
      </c>
      <c r="H345" s="7" t="str">
        <v/>
      </c>
      <c r="I345" s="7" t="str">
        <v/>
      </c>
      <c r="J345" s="7" t="str">
        <v/>
      </c>
      <c r="K345" s="7" t="str">
        <v/>
      </c>
      <c r="L345" s="7" t="str">
        <v/>
      </c>
      <c r="M345" s="7" t="str">
        <v/>
      </c>
    </row>
    <row r="346">
      <c r="A346" s="9" t="str">
        <v>MARC038 Operate main propulsion unit and auxiliary systems</v>
      </c>
      <c r="B346" s="10" t="str">
        <v>2. Operate propulsion unit and auxiliary system</v>
      </c>
      <c r="C346" s="10" t="str">
        <v>2.6</v>
      </c>
      <c r="D346" s="11" t="str">
        <v>Action is taken to rectify irregularities to maintain optimum safety and efficiency</v>
      </c>
      <c r="E346" s="10" t="str">
        <v/>
      </c>
      <c r="F346" s="10" t="str">
        <f>7-COUNTBLANK(G346:M346)</f>
        <v/>
      </c>
      <c r="G346" s="10" t="str">
        <v/>
      </c>
      <c r="H346" s="10" t="str">
        <v/>
      </c>
      <c r="I346" s="10" t="str">
        <v/>
      </c>
      <c r="J346" s="10" t="str">
        <v/>
      </c>
      <c r="K346" s="10" t="str">
        <v/>
      </c>
      <c r="L346" s="10" t="str">
        <v/>
      </c>
      <c r="M346" s="12" t="str">
        <v/>
      </c>
    </row>
    <row r="347">
      <c r="A347" s="7" t="str">
        <v>MARC038 Operate main propulsion unit and auxiliary systems</v>
      </c>
      <c r="B347" s="7" t="str">
        <v>3. Check and complete propulsion unit and auxiliary system operation</v>
      </c>
      <c r="C347" s="7" t="str">
        <v>3.1</v>
      </c>
      <c r="D347" s="8" t="str">
        <v>Equipment shutdown procedures are carried out according to manufacturer specifications and workplace procedures</v>
      </c>
      <c r="E347" s="7" t="str">
        <v/>
      </c>
      <c r="F347" s="7" t="str">
        <f>7-COUNTBLANK(G347:M347)</f>
        <v/>
      </c>
      <c r="G347" s="7" t="str">
        <v/>
      </c>
      <c r="H347" s="7" t="str">
        <v/>
      </c>
      <c r="I347" s="7" t="str">
        <v/>
      </c>
      <c r="J347" s="7" t="str">
        <v/>
      </c>
      <c r="K347" s="7" t="str">
        <v/>
      </c>
      <c r="L347" s="7" t="str">
        <v/>
      </c>
      <c r="M347" s="7" t="str">
        <v/>
      </c>
    </row>
    <row r="348">
      <c r="A348" s="9" t="str">
        <v>MARC038 Operate main propulsion unit and auxiliary systems</v>
      </c>
      <c r="B348" s="10" t="str">
        <v>3. Check and complete propulsion unit and auxiliary system operation</v>
      </c>
      <c r="C348" s="10" t="str">
        <v>3.2</v>
      </c>
      <c r="D348" s="11" t="str">
        <v>Equipment operational records are maintained according to workplace procedures</v>
      </c>
      <c r="E348" s="10" t="str">
        <v/>
      </c>
      <c r="F348" s="10" t="str">
        <f>7-COUNTBLANK(G348:M348)</f>
        <v/>
      </c>
      <c r="G348" s="10" t="str">
        <v/>
      </c>
      <c r="H348" s="10" t="str">
        <v/>
      </c>
      <c r="I348" s="10" t="str">
        <v/>
      </c>
      <c r="J348" s="10" t="str">
        <v/>
      </c>
      <c r="K348" s="10" t="str">
        <v/>
      </c>
      <c r="L348" s="10" t="str">
        <v/>
      </c>
      <c r="M348" s="12" t="str">
        <v/>
      </c>
    </row>
    <row r="349">
      <c r="A349" s="7" t="str">
        <v>MARC038 Operate main propulsion unit and auxiliary systems</v>
      </c>
      <c r="B349" s="7" t="str">
        <v>3. Check and complete propulsion unit and auxiliary system operation</v>
      </c>
      <c r="C349" s="7" t="str">
        <v>3.3</v>
      </c>
      <c r="D349" s="8" t="str">
        <v>Equipment damage, malfunctions or irregular performance are recorded and reported according to workplace procedures</v>
      </c>
      <c r="E349" s="7" t="str">
        <v/>
      </c>
      <c r="F349" s="7" t="str">
        <f>7-COUNTBLANK(G349:M349)</f>
        <v/>
      </c>
      <c r="G349" s="7" t="str">
        <v/>
      </c>
      <c r="H349" s="7" t="str">
        <v/>
      </c>
      <c r="I349" s="7" t="str">
        <v/>
      </c>
      <c r="J349" s="7" t="str">
        <v/>
      </c>
      <c r="K349" s="7" t="str">
        <v/>
      </c>
      <c r="L349" s="7" t="str">
        <v/>
      </c>
      <c r="M349" s="7" t="str">
        <v/>
      </c>
    </row>
    <row r="350">
      <c r="A350" s="9" t="str">
        <v>MARC038 Operate main propulsion unit and auxiliary systems</v>
      </c>
      <c r="B350" s="10" t="str">
        <v>3. Check and complete propulsion unit and auxiliary system operation</v>
      </c>
      <c r="C350" s="10" t="str">
        <v>3.4</v>
      </c>
      <c r="D350" s="11" t="str">
        <v>Equipment is cleaned according to manufacturer specifications and workplace procedures</v>
      </c>
      <c r="E350" s="10" t="str">
        <v/>
      </c>
      <c r="F350" s="10" t="str">
        <f>7-COUNTBLANK(G350:M350)</f>
        <v/>
      </c>
      <c r="G350" s="10" t="str">
        <v/>
      </c>
      <c r="H350" s="10" t="str">
        <v/>
      </c>
      <c r="I350" s="10" t="str">
        <v/>
      </c>
      <c r="J350" s="10" t="str">
        <v/>
      </c>
      <c r="K350" s="10" t="str">
        <v/>
      </c>
      <c r="L350" s="10" t="str">
        <v/>
      </c>
      <c r="M350" s="12" t="str">
        <v/>
      </c>
    </row>
    <row r="351" xml:space="preserve">
      <c r="A351" s="7" t="str">
        <v>MARC038 Operate main propulsion unit and auxiliary systems</v>
      </c>
      <c r="B351" s="7" t="str">
        <v>Performance Evidence</v>
      </c>
      <c r="C351" s="7" t="str">
        <v>P1</v>
      </c>
      <c r="D351" s="8" t="str" xml:space="preserve">
        <v xml:space="preserve">Applying work health and safety (WHS)/occupational health and safety (OHS) requirements and safe work practices and:
-	using appropriate personal protective clothing and equipment (PPE)</v>
      </c>
      <c r="E351" s="7" t="str">
        <v/>
      </c>
      <c r="F351" s="7" t="str">
        <f>7-COUNTBLANK(G351:M351)</f>
        <v/>
      </c>
      <c r="G351" s="7" t="str">
        <v/>
      </c>
      <c r="H351" s="7" t="str">
        <v/>
      </c>
      <c r="I351" s="7" t="str">
        <v/>
      </c>
      <c r="J351" s="7" t="str">
        <v/>
      </c>
      <c r="K351" s="7" t="str">
        <v/>
      </c>
      <c r="L351" s="7" t="str">
        <v/>
      </c>
      <c r="M351" s="7" t="str">
        <v/>
      </c>
    </row>
    <row r="352" xml:space="preserve">
      <c r="A352" s="9" t="str">
        <v>MARC038 Operate main propulsion unit and auxiliary systems</v>
      </c>
      <c r="B352" s="10" t="str">
        <v>Performance Evidence</v>
      </c>
      <c r="C352" s="10" t="str">
        <v>P2</v>
      </c>
      <c r="D352" s="11" t="str" xml:space="preserve">
        <v xml:space="preserve">Carrying out pre-operational checks, and:
-	checking fuel system
-	checking leads, lines and connections
-	checking oils and lubricants
-	inspecting safety guards</v>
      </c>
      <c r="E352" s="10" t="str">
        <v/>
      </c>
      <c r="F352" s="10" t="str">
        <f>7-COUNTBLANK(G352:M352)</f>
        <v/>
      </c>
      <c r="G352" s="10" t="str">
        <v/>
      </c>
      <c r="H352" s="10" t="str">
        <v/>
      </c>
      <c r="I352" s="10" t="str">
        <v/>
      </c>
      <c r="J352" s="10" t="str">
        <v/>
      </c>
      <c r="K352" s="10" t="str">
        <v/>
      </c>
      <c r="L352" s="10" t="str">
        <v/>
      </c>
      <c r="M352" s="12" t="str">
        <v/>
      </c>
    </row>
    <row r="353">
      <c r="A353" s="7" t="str">
        <v>MARC038 Operate main propulsion unit and auxiliary systems</v>
      </c>
      <c r="B353" s="7" t="str">
        <v>Performance Evidence</v>
      </c>
      <c r="C353" s="7" t="str">
        <v>P3</v>
      </c>
      <c r="D353" s="8" t="str">
        <v>Implementing environmentally responsible work practices</v>
      </c>
      <c r="E353" s="7" t="str">
        <v/>
      </c>
      <c r="F353" s="7" t="str">
        <f>7-COUNTBLANK(G353:M353)</f>
        <v/>
      </c>
      <c r="G353" s="7" t="str">
        <v/>
      </c>
      <c r="H353" s="7" t="str">
        <v/>
      </c>
      <c r="I353" s="7" t="str">
        <v/>
      </c>
      <c r="J353" s="7" t="str">
        <v/>
      </c>
      <c r="K353" s="7" t="str">
        <v/>
      </c>
      <c r="L353" s="7" t="str">
        <v/>
      </c>
      <c r="M353" s="7" t="str">
        <v/>
      </c>
    </row>
    <row r="354">
      <c r="A354" s="9" t="str">
        <v>MARC038 Operate main propulsion unit and auxiliary systems</v>
      </c>
      <c r="B354" s="10" t="str">
        <v>Performance Evidence</v>
      </c>
      <c r="C354" s="10" t="str">
        <v>P4</v>
      </c>
      <c r="D354" s="11" t="str">
        <v>Maintaining engine work load within specifications</v>
      </c>
      <c r="E354" s="10" t="str">
        <v/>
      </c>
      <c r="F354" s="10" t="str">
        <f>7-COUNTBLANK(G354:M354)</f>
        <v/>
      </c>
      <c r="G354" s="10" t="str">
        <v/>
      </c>
      <c r="H354" s="10" t="str">
        <v/>
      </c>
      <c r="I354" s="10" t="str">
        <v/>
      </c>
      <c r="J354" s="10" t="str">
        <v/>
      </c>
      <c r="K354" s="10" t="str">
        <v/>
      </c>
      <c r="L354" s="10" t="str">
        <v/>
      </c>
      <c r="M354" s="12" t="str">
        <v/>
      </c>
    </row>
    <row r="355">
      <c r="A355" s="7" t="str">
        <v>MARC038 Operate main propulsion unit and auxiliary systems</v>
      </c>
      <c r="B355" s="7" t="str">
        <v>Performance Evidence</v>
      </c>
      <c r="C355" s="7" t="str">
        <v>P5</v>
      </c>
      <c r="D355" s="8" t="str">
        <v>Measuring and calculating volumes, consumption and servicing requirements</v>
      </c>
      <c r="E355" s="7" t="str">
        <v/>
      </c>
      <c r="F355" s="7" t="str">
        <f>7-COUNTBLANK(G355:M355)</f>
        <v/>
      </c>
      <c r="G355" s="7" t="str">
        <v/>
      </c>
      <c r="H355" s="7" t="str">
        <v/>
      </c>
      <c r="I355" s="7" t="str">
        <v/>
      </c>
      <c r="J355" s="7" t="str">
        <v/>
      </c>
      <c r="K355" s="7" t="str">
        <v/>
      </c>
      <c r="L355" s="7" t="str">
        <v/>
      </c>
      <c r="M355" s="7" t="str">
        <v/>
      </c>
    </row>
    <row r="356">
      <c r="A356" s="9" t="str">
        <v>MARC038 Operate main propulsion unit and auxiliary systems</v>
      </c>
      <c r="B356" s="10" t="str">
        <v>Performance Evidence</v>
      </c>
      <c r="C356" s="10" t="str">
        <v>P6</v>
      </c>
      <c r="D356" s="11" t="str">
        <v>Monitoring noise levels for correct operation</v>
      </c>
      <c r="E356" s="10" t="str">
        <v/>
      </c>
      <c r="F356" s="10" t="str">
        <f>7-COUNTBLANK(G356:M356)</f>
        <v/>
      </c>
      <c r="G356" s="10" t="str">
        <v/>
      </c>
      <c r="H356" s="10" t="str">
        <v/>
      </c>
      <c r="I356" s="10" t="str">
        <v/>
      </c>
      <c r="J356" s="10" t="str">
        <v/>
      </c>
      <c r="K356" s="10" t="str">
        <v/>
      </c>
      <c r="L356" s="10" t="str">
        <v/>
      </c>
      <c r="M356" s="12" t="str">
        <v/>
      </c>
    </row>
    <row r="357">
      <c r="A357" s="7" t="str">
        <v>MARC038 Operate main propulsion unit and auxiliary systems</v>
      </c>
      <c r="B357" s="7" t="str">
        <v>Performance Evidence</v>
      </c>
      <c r="C357" s="7" t="str">
        <v>P7</v>
      </c>
      <c r="D357" s="8" t="str">
        <v>Operating propulsion machinery and ancillary equipment</v>
      </c>
      <c r="E357" s="7" t="str">
        <v/>
      </c>
      <c r="F357" s="7" t="str">
        <f>7-COUNTBLANK(G357:M357)</f>
        <v/>
      </c>
      <c r="G357" s="7" t="str">
        <v/>
      </c>
      <c r="H357" s="7" t="str">
        <v/>
      </c>
      <c r="I357" s="7" t="str">
        <v/>
      </c>
      <c r="J357" s="7" t="str">
        <v/>
      </c>
      <c r="K357" s="7" t="str">
        <v/>
      </c>
      <c r="L357" s="7" t="str">
        <v/>
      </c>
      <c r="M357" s="7" t="str">
        <v/>
      </c>
    </row>
    <row r="358">
      <c r="A358" s="9" t="str">
        <v>MARC038 Operate main propulsion unit and auxiliary systems</v>
      </c>
      <c r="B358" s="10" t="str">
        <v>Performance Evidence</v>
      </c>
      <c r="C358" s="10" t="str">
        <v>P8</v>
      </c>
      <c r="D358" s="11" t="str">
        <v>Recordkeeping.</v>
      </c>
      <c r="E358" s="10" t="str">
        <v/>
      </c>
      <c r="F358" s="10" t="str">
        <f>7-COUNTBLANK(G358:M358)</f>
        <v/>
      </c>
      <c r="G358" s="10" t="str">
        <v/>
      </c>
      <c r="H358" s="10" t="str">
        <v/>
      </c>
      <c r="I358" s="10" t="str">
        <v/>
      </c>
      <c r="J358" s="10" t="str">
        <v/>
      </c>
      <c r="K358" s="10" t="str">
        <v/>
      </c>
      <c r="L358" s="10" t="str">
        <v/>
      </c>
      <c r="M358" s="12" t="str">
        <v/>
      </c>
    </row>
    <row r="359">
      <c r="A359" s="7" t="str">
        <v>MARC038 Operate main propulsion unit and auxiliary systems</v>
      </c>
      <c r="B359" s="7" t="str">
        <v>Performance Evidence</v>
      </c>
      <c r="C359" s="7" t="str">
        <v>P9</v>
      </c>
      <c r="D359" s="8" t="str">
        <v>Using appropriate personal protective clothing and equipment (PPE)</v>
      </c>
      <c r="E359" s="7" t="str">
        <v/>
      </c>
      <c r="F359" s="7" t="str">
        <f>7-COUNTBLANK(G359:M359)</f>
        <v/>
      </c>
      <c r="G359" s="7" t="str">
        <v/>
      </c>
      <c r="H359" s="7" t="str">
        <v/>
      </c>
      <c r="I359" s="7" t="str">
        <v/>
      </c>
      <c r="J359" s="7" t="str">
        <v/>
      </c>
      <c r="K359" s="7" t="str">
        <v/>
      </c>
      <c r="L359" s="7" t="str">
        <v/>
      </c>
      <c r="M359" s="7" t="str">
        <v/>
      </c>
    </row>
    <row r="360">
      <c r="A360" s="9" t="str">
        <v>MARC038 Operate main propulsion unit and auxiliary systems</v>
      </c>
      <c r="B360" s="10" t="str">
        <v>Performance Evidence</v>
      </c>
      <c r="C360" s="10" t="str">
        <v>P10</v>
      </c>
      <c r="D360" s="11" t="str">
        <v>Checking fuel system</v>
      </c>
      <c r="E360" s="10" t="str">
        <v/>
      </c>
      <c r="F360" s="10" t="str">
        <f>7-COUNTBLANK(G360:M360)</f>
        <v/>
      </c>
      <c r="G360" s="10" t="str">
        <v/>
      </c>
      <c r="H360" s="10" t="str">
        <v/>
      </c>
      <c r="I360" s="10" t="str">
        <v/>
      </c>
      <c r="J360" s="10" t="str">
        <v/>
      </c>
      <c r="K360" s="10" t="str">
        <v/>
      </c>
      <c r="L360" s="10" t="str">
        <v/>
      </c>
      <c r="M360" s="12" t="str">
        <v/>
      </c>
    </row>
    <row r="361">
      <c r="A361" s="7" t="str">
        <v>MARC038 Operate main propulsion unit and auxiliary systems</v>
      </c>
      <c r="B361" s="7" t="str">
        <v>Performance Evidence</v>
      </c>
      <c r="C361" s="7" t="str">
        <v>P11</v>
      </c>
      <c r="D361" s="8" t="str">
        <v>Checking leads, lines and connections</v>
      </c>
      <c r="E361" s="7" t="str">
        <v/>
      </c>
      <c r="F361" s="7" t="str">
        <f>7-COUNTBLANK(G361:M361)</f>
        <v/>
      </c>
      <c r="G361" s="7" t="str">
        <v/>
      </c>
      <c r="H361" s="7" t="str">
        <v/>
      </c>
      <c r="I361" s="7" t="str">
        <v/>
      </c>
      <c r="J361" s="7" t="str">
        <v/>
      </c>
      <c r="K361" s="7" t="str">
        <v/>
      </c>
      <c r="L361" s="7" t="str">
        <v/>
      </c>
      <c r="M361" s="7" t="str">
        <v/>
      </c>
    </row>
    <row r="362">
      <c r="A362" s="9" t="str">
        <v>MARC038 Operate main propulsion unit and auxiliary systems</v>
      </c>
      <c r="B362" s="10" t="str">
        <v>Performance Evidence</v>
      </c>
      <c r="C362" s="10" t="str">
        <v>P12</v>
      </c>
      <c r="D362" s="11" t="str">
        <v>Checking oils and lubricants</v>
      </c>
      <c r="E362" s="10" t="str">
        <v/>
      </c>
      <c r="F362" s="10" t="str">
        <f>7-COUNTBLANK(G362:M362)</f>
        <v/>
      </c>
      <c r="G362" s="10" t="str">
        <v/>
      </c>
      <c r="H362" s="10" t="str">
        <v/>
      </c>
      <c r="I362" s="10" t="str">
        <v/>
      </c>
      <c r="J362" s="10" t="str">
        <v/>
      </c>
      <c r="K362" s="10" t="str">
        <v/>
      </c>
      <c r="L362" s="10" t="str">
        <v/>
      </c>
      <c r="M362" s="12" t="str">
        <v/>
      </c>
    </row>
    <row r="363">
      <c r="A363" s="7" t="str">
        <v>MARC038 Operate main propulsion unit and auxiliary systems</v>
      </c>
      <c r="B363" s="7" t="str">
        <v>Performance Evidence</v>
      </c>
      <c r="C363" s="7" t="str">
        <v>P13</v>
      </c>
      <c r="D363" s="8" t="str">
        <v>Inspecting safety guards</v>
      </c>
      <c r="E363" s="7" t="str">
        <v/>
      </c>
      <c r="F363" s="7" t="str">
        <f>7-COUNTBLANK(G363:M363)</f>
        <v/>
      </c>
      <c r="G363" s="7" t="str">
        <v/>
      </c>
      <c r="H363" s="7" t="str">
        <v/>
      </c>
      <c r="I363" s="7" t="str">
        <v/>
      </c>
      <c r="J363" s="7" t="str">
        <v/>
      </c>
      <c r="K363" s="7" t="str">
        <v/>
      </c>
      <c r="L363" s="7" t="str">
        <v/>
      </c>
      <c r="M363" s="7" t="str">
        <v/>
      </c>
    </row>
    <row r="364">
      <c r="A364" s="9" t="str">
        <v>MARC038 Operate main propulsion unit and auxiliary systems</v>
      </c>
      <c r="B364" s="10" t="str">
        <v>Knowledge Evidence</v>
      </c>
      <c r="C364" s="10" t="str">
        <v>K1</v>
      </c>
      <c r="D364" s="11" t="str">
        <v>Basic operating principles of two and four-stroke engines</v>
      </c>
      <c r="E364" s="10" t="str">
        <v/>
      </c>
      <c r="F364" s="10" t="str">
        <f>7-COUNTBLANK(G364:M364)</f>
        <v/>
      </c>
      <c r="G364" s="10" t="str">
        <v/>
      </c>
      <c r="H364" s="10" t="str">
        <v/>
      </c>
      <c r="I364" s="10" t="str">
        <v/>
      </c>
      <c r="J364" s="10" t="str">
        <v/>
      </c>
      <c r="K364" s="10" t="str">
        <v/>
      </c>
      <c r="L364" s="10" t="str">
        <v/>
      </c>
      <c r="M364" s="12" t="str">
        <v/>
      </c>
    </row>
    <row r="365">
      <c r="A365" s="7" t="str">
        <v>MARC038 Operate main propulsion unit and auxiliary systems</v>
      </c>
      <c r="B365" s="7" t="str">
        <v>Knowledge Evidence</v>
      </c>
      <c r="C365" s="7" t="str">
        <v>K2</v>
      </c>
      <c r="D365" s="8" t="str">
        <v>Environmental impacts and minimisation measures associated with operating propulsion machinery and auxiliary equipment</v>
      </c>
      <c r="E365" s="7" t="str">
        <v/>
      </c>
      <c r="F365" s="7" t="str">
        <f>7-COUNTBLANK(G365:M365)</f>
        <v/>
      </c>
      <c r="G365" s="7" t="str">
        <v/>
      </c>
      <c r="H365" s="7" t="str">
        <v/>
      </c>
      <c r="I365" s="7" t="str">
        <v/>
      </c>
      <c r="J365" s="7" t="str">
        <v/>
      </c>
      <c r="K365" s="7" t="str">
        <v/>
      </c>
      <c r="L365" s="7" t="str">
        <v/>
      </c>
      <c r="M365" s="7" t="str">
        <v/>
      </c>
    </row>
    <row r="366">
      <c r="A366" s="9" t="str">
        <v>MARC038 Operate main propulsion unit and auxiliary systems</v>
      </c>
      <c r="B366" s="10" t="str">
        <v>Knowledge Evidence</v>
      </c>
      <c r="C366" s="10" t="str">
        <v>K3</v>
      </c>
      <c r="D366" s="11" t="str">
        <v>Environmental responsibilities</v>
      </c>
      <c r="E366" s="10" t="str">
        <v/>
      </c>
      <c r="F366" s="10" t="str">
        <f>7-COUNTBLANK(G366:M366)</f>
        <v/>
      </c>
      <c r="G366" s="10" t="str">
        <v/>
      </c>
      <c r="H366" s="10" t="str">
        <v/>
      </c>
      <c r="I366" s="10" t="str">
        <v/>
      </c>
      <c r="J366" s="10" t="str">
        <v/>
      </c>
      <c r="K366" s="10" t="str">
        <v/>
      </c>
      <c r="L366" s="10" t="str">
        <v/>
      </c>
      <c r="M366" s="12" t="str">
        <v/>
      </c>
    </row>
    <row r="367">
      <c r="A367" s="7" t="str">
        <v>MARC038 Operate main propulsion unit and auxiliary systems</v>
      </c>
      <c r="B367" s="7" t="str">
        <v>Knowledge Evidence</v>
      </c>
      <c r="C367" s="7" t="str">
        <v>K4</v>
      </c>
      <c r="D367" s="8" t="str">
        <v>Identification of components</v>
      </c>
      <c r="E367" s="7" t="str">
        <v/>
      </c>
      <c r="F367" s="7" t="str">
        <f>7-COUNTBLANK(G367:M367)</f>
        <v/>
      </c>
      <c r="G367" s="7" t="str">
        <v/>
      </c>
      <c r="H367" s="7" t="str">
        <v/>
      </c>
      <c r="I367" s="7" t="str">
        <v/>
      </c>
      <c r="J367" s="7" t="str">
        <v/>
      </c>
      <c r="K367" s="7" t="str">
        <v/>
      </c>
      <c r="L367" s="7" t="str">
        <v/>
      </c>
      <c r="M367" s="7" t="str">
        <v/>
      </c>
    </row>
    <row r="368">
      <c r="A368" s="9" t="str">
        <v>MARC038 Operate main propulsion unit and auxiliary systems</v>
      </c>
      <c r="B368" s="10" t="str">
        <v>Knowledge Evidence</v>
      </c>
      <c r="C368" s="10" t="str">
        <v>K5</v>
      </c>
      <c r="D368" s="11" t="str">
        <v>Manufacturer specifications for operating propulsion machinery and auxiliary equipment</v>
      </c>
      <c r="E368" s="10" t="str">
        <v/>
      </c>
      <c r="F368" s="10" t="str">
        <f>7-COUNTBLANK(G368:M368)</f>
        <v/>
      </c>
      <c r="G368" s="10" t="str">
        <v/>
      </c>
      <c r="H368" s="10" t="str">
        <v/>
      </c>
      <c r="I368" s="10" t="str">
        <v/>
      </c>
      <c r="J368" s="10" t="str">
        <v/>
      </c>
      <c r="K368" s="10" t="str">
        <v/>
      </c>
      <c r="L368" s="10" t="str">
        <v/>
      </c>
      <c r="M368" s="12" t="str">
        <v/>
      </c>
    </row>
    <row r="369">
      <c r="A369" s="7" t="str">
        <v>MARC038 Operate main propulsion unit and auxiliary systems</v>
      </c>
      <c r="B369" s="7" t="str">
        <v>Knowledge Evidence</v>
      </c>
      <c r="C369" s="7" t="str">
        <v>K6</v>
      </c>
      <c r="D369" s="8" t="str">
        <v>Operating principles and operating methods for propulsion machinery and auxiliary equipment</v>
      </c>
      <c r="E369" s="7" t="str">
        <v/>
      </c>
      <c r="F369" s="7" t="str">
        <f>7-COUNTBLANK(G369:M369)</f>
        <v/>
      </c>
      <c r="G369" s="7" t="str">
        <v/>
      </c>
      <c r="H369" s="7" t="str">
        <v/>
      </c>
      <c r="I369" s="7" t="str">
        <v/>
      </c>
      <c r="J369" s="7" t="str">
        <v/>
      </c>
      <c r="K369" s="7" t="str">
        <v/>
      </c>
      <c r="L369" s="7" t="str">
        <v/>
      </c>
      <c r="M369" s="7" t="str">
        <v/>
      </c>
    </row>
    <row r="370">
      <c r="A370" s="9" t="str">
        <v>MARC038 Operate main propulsion unit and auxiliary systems</v>
      </c>
      <c r="B370" s="10" t="str">
        <v>Knowledge Evidence</v>
      </c>
      <c r="C370" s="10" t="str">
        <v>K7</v>
      </c>
      <c r="D370" s="11" t="str">
        <v>Potential hazards and risks associated with operating propulsion machinery and auxiliary equipment</v>
      </c>
      <c r="E370" s="10" t="str">
        <v/>
      </c>
      <c r="F370" s="10" t="str">
        <f>7-COUNTBLANK(G370:M370)</f>
        <v/>
      </c>
      <c r="G370" s="10" t="str">
        <v/>
      </c>
      <c r="H370" s="10" t="str">
        <v/>
      </c>
      <c r="I370" s="10" t="str">
        <v/>
      </c>
      <c r="J370" s="10" t="str">
        <v/>
      </c>
      <c r="K370" s="10" t="str">
        <v/>
      </c>
      <c r="L370" s="10" t="str">
        <v/>
      </c>
      <c r="M370" s="12" t="str">
        <v/>
      </c>
    </row>
    <row r="371" xml:space="preserve">
      <c r="A371" s="7" t="str">
        <v>MARC038 Operate main propulsion unit and auxiliary systems</v>
      </c>
      <c r="B371" s="7" t="str">
        <v>Knowledge Evidence</v>
      </c>
      <c r="C371" s="7" t="str">
        <v>K8</v>
      </c>
      <c r="D371" s="8" t="str" xml:space="preserve">
        <v xml:space="preserve">Propulsion machinery and ancillary equipment, includes:
-	ancillary equipment
-	bilge systems
-	cooling, lubricating and fuel systems
-	diesel engines
-	drive train assembly
-	low voltage electrical systems
-	machinery monitoring equipment
-	outboard engines
-	shore power leads and connections
-	steering gear</v>
      </c>
      <c r="E371" s="7" t="str">
        <v/>
      </c>
      <c r="F371" s="7" t="str">
        <f>7-COUNTBLANK(G371:M371)</f>
        <v/>
      </c>
      <c r="G371" s="7" t="str">
        <v/>
      </c>
      <c r="H371" s="7" t="str">
        <v/>
      </c>
      <c r="I371" s="7" t="str">
        <v/>
      </c>
      <c r="J371" s="7" t="str">
        <v/>
      </c>
      <c r="K371" s="7" t="str">
        <v/>
      </c>
      <c r="L371" s="7" t="str">
        <v/>
      </c>
      <c r="M371" s="7" t="str">
        <v/>
      </c>
    </row>
    <row r="372">
      <c r="A372" s="9" t="str">
        <v>MARC038 Operate main propulsion unit and auxiliary systems</v>
      </c>
      <c r="B372" s="10" t="str">
        <v>Knowledge Evidence</v>
      </c>
      <c r="C372" s="10" t="str">
        <v>K9</v>
      </c>
      <c r="D372" s="11" t="str">
        <v>Routine checks required with the operation of propulsion machinery, auxiliary equipment and other mechanical equipment</v>
      </c>
      <c r="E372" s="10" t="str">
        <v/>
      </c>
      <c r="F372" s="10" t="str">
        <f>7-COUNTBLANK(G372:M372)</f>
        <v/>
      </c>
      <c r="G372" s="10" t="str">
        <v/>
      </c>
      <c r="H372" s="10" t="str">
        <v/>
      </c>
      <c r="I372" s="10" t="str">
        <v/>
      </c>
      <c r="J372" s="10" t="str">
        <v/>
      </c>
      <c r="K372" s="10" t="str">
        <v/>
      </c>
      <c r="L372" s="10" t="str">
        <v/>
      </c>
      <c r="M372" s="12" t="str">
        <v/>
      </c>
    </row>
    <row r="373">
      <c r="A373" s="7" t="str">
        <v>MARC038 Operate main propulsion unit and auxiliary systems</v>
      </c>
      <c r="B373" s="7" t="str">
        <v>Knowledge Evidence</v>
      </c>
      <c r="C373" s="7" t="str">
        <v>K10</v>
      </c>
      <c r="D373" s="8" t="str">
        <v>Shore power connections and associated hazards</v>
      </c>
      <c r="E373" s="7" t="str">
        <v/>
      </c>
      <c r="F373" s="7" t="str">
        <f>7-COUNTBLANK(G373:M373)</f>
        <v/>
      </c>
      <c r="G373" s="7" t="str">
        <v/>
      </c>
      <c r="H373" s="7" t="str">
        <v/>
      </c>
      <c r="I373" s="7" t="str">
        <v/>
      </c>
      <c r="J373" s="7" t="str">
        <v/>
      </c>
      <c r="K373" s="7" t="str">
        <v/>
      </c>
      <c r="L373" s="7" t="str">
        <v/>
      </c>
      <c r="M373" s="7" t="str">
        <v/>
      </c>
    </row>
    <row r="374">
      <c r="A374" s="9" t="str">
        <v>MARC038 Operate main propulsion unit and auxiliary systems</v>
      </c>
      <c r="B374" s="10" t="str">
        <v>Knowledge Evidence</v>
      </c>
      <c r="C374" s="10" t="str">
        <v>K11</v>
      </c>
      <c r="D374" s="11" t="str">
        <v>Use of low voltage electrical systems</v>
      </c>
      <c r="E374" s="10" t="str">
        <v/>
      </c>
      <c r="F374" s="10" t="str">
        <f>7-COUNTBLANK(G374:M374)</f>
        <v/>
      </c>
      <c r="G374" s="10" t="str">
        <v/>
      </c>
      <c r="H374" s="10" t="str">
        <v/>
      </c>
      <c r="I374" s="10" t="str">
        <v/>
      </c>
      <c r="J374" s="10" t="str">
        <v/>
      </c>
      <c r="K374" s="10" t="str">
        <v/>
      </c>
      <c r="L374" s="10" t="str">
        <v/>
      </c>
      <c r="M374" s="12" t="str">
        <v/>
      </c>
    </row>
    <row r="375">
      <c r="A375" s="7" t="str">
        <v>MARC038 Operate main propulsion unit and auxiliary systems</v>
      </c>
      <c r="B375" s="7" t="str">
        <v>Knowledge Evidence</v>
      </c>
      <c r="C375" s="7" t="str">
        <v>K12</v>
      </c>
      <c r="D375" s="8" t="str">
        <v>What to do in the case of malfunctions and emergencies with propulsion machinery, auxiliary equipment and other mechanical equipment</v>
      </c>
      <c r="E375" s="7" t="str">
        <v/>
      </c>
      <c r="F375" s="7" t="str">
        <f>7-COUNTBLANK(G375:M375)</f>
        <v/>
      </c>
      <c r="G375" s="7" t="str">
        <v/>
      </c>
      <c r="H375" s="7" t="str">
        <v/>
      </c>
      <c r="I375" s="7" t="str">
        <v/>
      </c>
      <c r="J375" s="7" t="str">
        <v/>
      </c>
      <c r="K375" s="7" t="str">
        <v/>
      </c>
      <c r="L375" s="7" t="str">
        <v/>
      </c>
      <c r="M375" s="7" t="str">
        <v/>
      </c>
    </row>
    <row r="376" xml:space="preserve">
      <c r="A376" s="9" t="str">
        <v>MARC038 Operate main propulsion unit and auxiliary systems</v>
      </c>
      <c r="B376" s="10" t="str">
        <v>Knowledge Evidence</v>
      </c>
      <c r="C376" s="10" t="str">
        <v>K13</v>
      </c>
      <c r="D376" s="11" t="str" xml:space="preserve">
        <v xml:space="preserve">WHS/OHS requirements and safe work practices includes:
-	factors associated with the safe operation of propulsion and auxiliary equipment
-	hazards of refrigerant gases
-	potential hazards and risks involved with types of fuels or industrial gases, for example, petrol, diesel and liquefied petroleum gas (LPG)
-	preparing for the safe use of propulsion machinery, auxiliary equipment and other mechanical equipment.</v>
      </c>
      <c r="E376" s="10" t="str">
        <v/>
      </c>
      <c r="F376" s="10" t="str">
        <f>7-COUNTBLANK(G376:M376)</f>
        <v/>
      </c>
      <c r="G376" s="10" t="str">
        <v/>
      </c>
      <c r="H376" s="10" t="str">
        <v/>
      </c>
      <c r="I376" s="10" t="str">
        <v/>
      </c>
      <c r="J376" s="10" t="str">
        <v/>
      </c>
      <c r="K376" s="10" t="str">
        <v/>
      </c>
      <c r="L376" s="10" t="str">
        <v/>
      </c>
      <c r="M376" s="12" t="str">
        <v/>
      </c>
    </row>
    <row r="377">
      <c r="A377" s="7" t="str">
        <v>MARC038 Operate main propulsion unit and auxiliary systems</v>
      </c>
      <c r="B377" s="7" t="str">
        <v>Knowledge Evidence</v>
      </c>
      <c r="C377" s="7" t="str">
        <v>K14</v>
      </c>
      <c r="D377" s="8" t="str">
        <v>Ancillary equipment</v>
      </c>
      <c r="E377" s="7" t="str">
        <v/>
      </c>
      <c r="F377" s="7" t="str">
        <f>7-COUNTBLANK(G377:M377)</f>
        <v/>
      </c>
      <c r="G377" s="7" t="str">
        <v/>
      </c>
      <c r="H377" s="7" t="str">
        <v/>
      </c>
      <c r="I377" s="7" t="str">
        <v/>
      </c>
      <c r="J377" s="7" t="str">
        <v/>
      </c>
      <c r="K377" s="7" t="str">
        <v/>
      </c>
      <c r="L377" s="7" t="str">
        <v/>
      </c>
      <c r="M377" s="7" t="str">
        <v/>
      </c>
    </row>
    <row r="378">
      <c r="A378" s="9" t="str">
        <v>MARC038 Operate main propulsion unit and auxiliary systems</v>
      </c>
      <c r="B378" s="10" t="str">
        <v>Knowledge Evidence</v>
      </c>
      <c r="C378" s="10" t="str">
        <v>K15</v>
      </c>
      <c r="D378" s="11" t="str">
        <v>Bilge systems</v>
      </c>
      <c r="E378" s="10" t="str">
        <v/>
      </c>
      <c r="F378" s="10" t="str">
        <f>7-COUNTBLANK(G378:M378)</f>
        <v/>
      </c>
      <c r="G378" s="10" t="str">
        <v/>
      </c>
      <c r="H378" s="10" t="str">
        <v/>
      </c>
      <c r="I378" s="10" t="str">
        <v/>
      </c>
      <c r="J378" s="10" t="str">
        <v/>
      </c>
      <c r="K378" s="10" t="str">
        <v/>
      </c>
      <c r="L378" s="10" t="str">
        <v/>
      </c>
      <c r="M378" s="12" t="str">
        <v/>
      </c>
    </row>
    <row r="379">
      <c r="A379" s="7" t="str">
        <v>MARC038 Operate main propulsion unit and auxiliary systems</v>
      </c>
      <c r="B379" s="7" t="str">
        <v>Knowledge Evidence</v>
      </c>
      <c r="C379" s="7" t="str">
        <v>K16</v>
      </c>
      <c r="D379" s="8" t="str">
        <v>Cooling, lubricating and fuel systems</v>
      </c>
      <c r="E379" s="7" t="str">
        <v/>
      </c>
      <c r="F379" s="7" t="str">
        <f>7-COUNTBLANK(G379:M379)</f>
        <v/>
      </c>
      <c r="G379" s="7" t="str">
        <v/>
      </c>
      <c r="H379" s="7" t="str">
        <v/>
      </c>
      <c r="I379" s="7" t="str">
        <v/>
      </c>
      <c r="J379" s="7" t="str">
        <v/>
      </c>
      <c r="K379" s="7" t="str">
        <v/>
      </c>
      <c r="L379" s="7" t="str">
        <v/>
      </c>
      <c r="M379" s="7" t="str">
        <v/>
      </c>
    </row>
    <row r="380">
      <c r="A380" s="9" t="str">
        <v>MARC038 Operate main propulsion unit and auxiliary systems</v>
      </c>
      <c r="B380" s="10" t="str">
        <v>Knowledge Evidence</v>
      </c>
      <c r="C380" s="10" t="str">
        <v>K17</v>
      </c>
      <c r="D380" s="11" t="str">
        <v>Diesel engines</v>
      </c>
      <c r="E380" s="10" t="str">
        <v/>
      </c>
      <c r="F380" s="10" t="str">
        <f>7-COUNTBLANK(G380:M380)</f>
        <v/>
      </c>
      <c r="G380" s="10" t="str">
        <v/>
      </c>
      <c r="H380" s="10" t="str">
        <v/>
      </c>
      <c r="I380" s="10" t="str">
        <v/>
      </c>
      <c r="J380" s="10" t="str">
        <v/>
      </c>
      <c r="K380" s="10" t="str">
        <v/>
      </c>
      <c r="L380" s="10" t="str">
        <v/>
      </c>
      <c r="M380" s="12" t="str">
        <v/>
      </c>
    </row>
    <row r="381">
      <c r="A381" s="7" t="str">
        <v>MARC038 Operate main propulsion unit and auxiliary systems</v>
      </c>
      <c r="B381" s="7" t="str">
        <v>Knowledge Evidence</v>
      </c>
      <c r="C381" s="7" t="str">
        <v>K18</v>
      </c>
      <c r="D381" s="8" t="str">
        <v>Drive train assembly</v>
      </c>
      <c r="E381" s="7" t="str">
        <v/>
      </c>
      <c r="F381" s="7" t="str">
        <f>7-COUNTBLANK(G381:M381)</f>
        <v/>
      </c>
      <c r="G381" s="7" t="str">
        <v/>
      </c>
      <c r="H381" s="7" t="str">
        <v/>
      </c>
      <c r="I381" s="7" t="str">
        <v/>
      </c>
      <c r="J381" s="7" t="str">
        <v/>
      </c>
      <c r="K381" s="7" t="str">
        <v/>
      </c>
      <c r="L381" s="7" t="str">
        <v/>
      </c>
      <c r="M381" s="7" t="str">
        <v/>
      </c>
    </row>
    <row r="382">
      <c r="A382" s="9" t="str">
        <v>MARC038 Operate main propulsion unit and auxiliary systems</v>
      </c>
      <c r="B382" s="10" t="str">
        <v>Knowledge Evidence</v>
      </c>
      <c r="C382" s="10" t="str">
        <v>K19</v>
      </c>
      <c r="D382" s="11" t="str">
        <v>Low voltage electrical systems</v>
      </c>
      <c r="E382" s="10" t="str">
        <v/>
      </c>
      <c r="F382" s="10" t="str">
        <f>7-COUNTBLANK(G382:M382)</f>
        <v/>
      </c>
      <c r="G382" s="10" t="str">
        <v/>
      </c>
      <c r="H382" s="10" t="str">
        <v/>
      </c>
      <c r="I382" s="10" t="str">
        <v/>
      </c>
      <c r="J382" s="10" t="str">
        <v/>
      </c>
      <c r="K382" s="10" t="str">
        <v/>
      </c>
      <c r="L382" s="10" t="str">
        <v/>
      </c>
      <c r="M382" s="12" t="str">
        <v/>
      </c>
    </row>
    <row r="383">
      <c r="A383" s="7" t="str">
        <v>MARC038 Operate main propulsion unit and auxiliary systems</v>
      </c>
      <c r="B383" s="7" t="str">
        <v>Knowledge Evidence</v>
      </c>
      <c r="C383" s="7" t="str">
        <v>K20</v>
      </c>
      <c r="D383" s="8" t="str">
        <v>Machinery monitoring equipment</v>
      </c>
      <c r="E383" s="7" t="str">
        <v/>
      </c>
      <c r="F383" s="7" t="str">
        <f>7-COUNTBLANK(G383:M383)</f>
        <v/>
      </c>
      <c r="G383" s="7" t="str">
        <v/>
      </c>
      <c r="H383" s="7" t="str">
        <v/>
      </c>
      <c r="I383" s="7" t="str">
        <v/>
      </c>
      <c r="J383" s="7" t="str">
        <v/>
      </c>
      <c r="K383" s="7" t="str">
        <v/>
      </c>
      <c r="L383" s="7" t="str">
        <v/>
      </c>
      <c r="M383" s="7" t="str">
        <v/>
      </c>
    </row>
    <row r="384">
      <c r="A384" s="9" t="str">
        <v>MARC038 Operate main propulsion unit and auxiliary systems</v>
      </c>
      <c r="B384" s="10" t="str">
        <v>Knowledge Evidence</v>
      </c>
      <c r="C384" s="10" t="str">
        <v>K21</v>
      </c>
      <c r="D384" s="11" t="str">
        <v>Outboard engines</v>
      </c>
      <c r="E384" s="10" t="str">
        <v/>
      </c>
      <c r="F384" s="10" t="str">
        <f>7-COUNTBLANK(G384:M384)</f>
        <v/>
      </c>
      <c r="G384" s="10" t="str">
        <v/>
      </c>
      <c r="H384" s="10" t="str">
        <v/>
      </c>
      <c r="I384" s="10" t="str">
        <v/>
      </c>
      <c r="J384" s="10" t="str">
        <v/>
      </c>
      <c r="K384" s="10" t="str">
        <v/>
      </c>
      <c r="L384" s="10" t="str">
        <v/>
      </c>
      <c r="M384" s="12" t="str">
        <v/>
      </c>
    </row>
    <row r="385">
      <c r="A385" s="7" t="str">
        <v>MARC038 Operate main propulsion unit and auxiliary systems</v>
      </c>
      <c r="B385" s="7" t="str">
        <v>Knowledge Evidence</v>
      </c>
      <c r="C385" s="7" t="str">
        <v>K22</v>
      </c>
      <c r="D385" s="8" t="str">
        <v>Shore power leads and connections</v>
      </c>
      <c r="E385" s="7" t="str">
        <v/>
      </c>
      <c r="F385" s="7" t="str">
        <f>7-COUNTBLANK(G385:M385)</f>
        <v/>
      </c>
      <c r="G385" s="7" t="str">
        <v/>
      </c>
      <c r="H385" s="7" t="str">
        <v/>
      </c>
      <c r="I385" s="7" t="str">
        <v/>
      </c>
      <c r="J385" s="7" t="str">
        <v/>
      </c>
      <c r="K385" s="7" t="str">
        <v/>
      </c>
      <c r="L385" s="7" t="str">
        <v/>
      </c>
      <c r="M385" s="7" t="str">
        <v/>
      </c>
    </row>
    <row r="386">
      <c r="A386" s="9" t="str">
        <v>MARC038 Operate main propulsion unit and auxiliary systems</v>
      </c>
      <c r="B386" s="10" t="str">
        <v>Knowledge Evidence</v>
      </c>
      <c r="C386" s="10" t="str">
        <v>K23</v>
      </c>
      <c r="D386" s="11" t="str">
        <v>Steering gear</v>
      </c>
      <c r="E386" s="10" t="str">
        <v/>
      </c>
      <c r="F386" s="10" t="str">
        <f>7-COUNTBLANK(G386:M386)</f>
        <v/>
      </c>
      <c r="G386" s="10" t="str">
        <v/>
      </c>
      <c r="H386" s="10" t="str">
        <v/>
      </c>
      <c r="I386" s="10" t="str">
        <v/>
      </c>
      <c r="J386" s="10" t="str">
        <v/>
      </c>
      <c r="K386" s="10" t="str">
        <v/>
      </c>
      <c r="L386" s="10" t="str">
        <v/>
      </c>
      <c r="M386" s="12" t="str">
        <v/>
      </c>
    </row>
    <row r="387">
      <c r="A387" s="7" t="str">
        <v>MARC038 Operate main propulsion unit and auxiliary systems</v>
      </c>
      <c r="B387" s="7" t="str">
        <v>Knowledge Evidence</v>
      </c>
      <c r="C387" s="7" t="str">
        <v>K24</v>
      </c>
      <c r="D387" s="8" t="str">
        <v>Factors associated with the safe operation of propulsion and auxiliary equipment</v>
      </c>
      <c r="E387" s="7" t="str">
        <v/>
      </c>
      <c r="F387" s="7" t="str">
        <f>7-COUNTBLANK(G387:M387)</f>
        <v/>
      </c>
      <c r="G387" s="7" t="str">
        <v/>
      </c>
      <c r="H387" s="7" t="str">
        <v/>
      </c>
      <c r="I387" s="7" t="str">
        <v/>
      </c>
      <c r="J387" s="7" t="str">
        <v/>
      </c>
      <c r="K387" s="7" t="str">
        <v/>
      </c>
      <c r="L387" s="7" t="str">
        <v/>
      </c>
      <c r="M387" s="7" t="str">
        <v/>
      </c>
    </row>
    <row r="388">
      <c r="A388" s="9" t="str">
        <v>MARC038 Operate main propulsion unit and auxiliary systems</v>
      </c>
      <c r="B388" s="10" t="str">
        <v>Knowledge Evidence</v>
      </c>
      <c r="C388" s="10" t="str">
        <v>K25</v>
      </c>
      <c r="D388" s="11" t="str">
        <v>Hazards of refrigerant gases</v>
      </c>
      <c r="E388" s="10" t="str">
        <v/>
      </c>
      <c r="F388" s="10" t="str">
        <f>7-COUNTBLANK(G388:M388)</f>
        <v/>
      </c>
      <c r="G388" s="10" t="str">
        <v/>
      </c>
      <c r="H388" s="10" t="str">
        <v/>
      </c>
      <c r="I388" s="10" t="str">
        <v/>
      </c>
      <c r="J388" s="10" t="str">
        <v/>
      </c>
      <c r="K388" s="10" t="str">
        <v/>
      </c>
      <c r="L388" s="10" t="str">
        <v/>
      </c>
      <c r="M388" s="12" t="str">
        <v/>
      </c>
    </row>
    <row r="389">
      <c r="A389" s="7" t="str">
        <v>MARC038 Operate main propulsion unit and auxiliary systems</v>
      </c>
      <c r="B389" s="7" t="str">
        <v>Knowledge Evidence</v>
      </c>
      <c r="C389" s="7" t="str">
        <v>K26</v>
      </c>
      <c r="D389" s="8" t="str">
        <v>Potential hazards and risks involved with types of fuels or industrial gases, for example, petrol, diesel and liquefied petroleum gas (LPG)</v>
      </c>
      <c r="E389" s="7" t="str">
        <v/>
      </c>
      <c r="F389" s="7" t="str">
        <f>7-COUNTBLANK(G389:M389)</f>
        <v/>
      </c>
      <c r="G389" s="7" t="str">
        <v/>
      </c>
      <c r="H389" s="7" t="str">
        <v/>
      </c>
      <c r="I389" s="7" t="str">
        <v/>
      </c>
      <c r="J389" s="7" t="str">
        <v/>
      </c>
      <c r="K389" s="7" t="str">
        <v/>
      </c>
      <c r="L389" s="7" t="str">
        <v/>
      </c>
      <c r="M389" s="7" t="str">
        <v/>
      </c>
    </row>
    <row r="390">
      <c r="A390" s="9" t="str">
        <v>MARC038 Operate main propulsion unit and auxiliary systems</v>
      </c>
      <c r="B390" s="10" t="str">
        <v>Knowledge Evidence</v>
      </c>
      <c r="C390" s="10" t="str">
        <v>K27</v>
      </c>
      <c r="D390" s="11" t="str">
        <v>Preparing for the safe use of propulsion machinery, auxiliary equipment and other mechanical equipment.</v>
      </c>
      <c r="E390" s="10" t="str">
        <v/>
      </c>
      <c r="F390" s="10" t="str">
        <f>7-COUNTBLANK(G390:M390)</f>
        <v/>
      </c>
      <c r="G390" s="10" t="str">
        <v/>
      </c>
      <c r="H390" s="10" t="str">
        <v/>
      </c>
      <c r="I390" s="10" t="str">
        <v/>
      </c>
      <c r="J390" s="10" t="str">
        <v/>
      </c>
      <c r="K390" s="10" t="str">
        <v/>
      </c>
      <c r="L390" s="10" t="str">
        <v/>
      </c>
      <c r="M390" s="12" t="str">
        <v/>
      </c>
    </row>
    <row r="391">
      <c r="A391" s="13" t="str">
        <v/>
      </c>
      <c r="B391" s="13" t="str">
        <v/>
      </c>
      <c r="C391" s="13" t="str">
        <v/>
      </c>
      <c r="D391" s="13" t="str">
        <v/>
      </c>
      <c r="E391" s="13" t="str">
        <v/>
      </c>
      <c r="F391" s="13" t="str">
        <f>7-COUNTBLANK(G391:M391)</f>
        <v/>
      </c>
      <c r="G391" s="13" t="str">
        <v/>
      </c>
      <c r="H391" s="13" t="str">
        <v/>
      </c>
      <c r="I391" s="13" t="str">
        <v/>
      </c>
      <c r="J391" s="13" t="str">
        <v/>
      </c>
      <c r="K391" s="13" t="str">
        <v/>
      </c>
      <c r="L391" s="13" t="str">
        <v/>
      </c>
      <c r="M391" s="13" t="str">
        <v/>
      </c>
    </row>
    <row r="392">
      <c r="A392" s="9" t="str">
        <v>MARC039 Operate marine internal combustion engines, and propulsion and auxiliary systems</v>
      </c>
      <c r="B392" s="10" t="str">
        <v>1. Prepare engine, and propulsion and auxiliary systems for use</v>
      </c>
      <c r="C392" s="10" t="str">
        <v>1.1</v>
      </c>
      <c r="D392" s="11" t="str">
        <v>Appropriate personal protective equipment (PPE) is selected, used, maintained and stored according to work health and safety (WHS)/occupational health and safety (OHS) requirements</v>
      </c>
      <c r="E392" s="10" t="str">
        <v/>
      </c>
      <c r="F392" s="10" t="str">
        <f>7-COUNTBLANK(G392:M392)</f>
        <v/>
      </c>
      <c r="G392" s="10" t="str">
        <v/>
      </c>
      <c r="H392" s="10" t="str">
        <v/>
      </c>
      <c r="I392" s="10" t="str">
        <v/>
      </c>
      <c r="J392" s="10" t="str">
        <v/>
      </c>
      <c r="K392" s="10" t="str">
        <v/>
      </c>
      <c r="L392" s="10" t="str">
        <v/>
      </c>
      <c r="M392" s="12" t="str">
        <v/>
      </c>
    </row>
    <row r="393">
      <c r="A393" s="7" t="str">
        <v>MARC039 Operate marine internal combustion engines, and propulsion and auxiliary systems</v>
      </c>
      <c r="B393" s="7" t="str">
        <v>1. Prepare engine, and propulsion and auxiliary systems for use</v>
      </c>
      <c r="C393" s="7" t="str">
        <v>1.2</v>
      </c>
      <c r="D393" s="8" t="str">
        <v>Routine pre-operational checks are carried out on equipment according to manufacturer specifications and workplace requirements</v>
      </c>
      <c r="E393" s="7" t="str">
        <v/>
      </c>
      <c r="F393" s="7" t="str">
        <f>7-COUNTBLANK(G393:M393)</f>
        <v/>
      </c>
      <c r="G393" s="7" t="str">
        <v/>
      </c>
      <c r="H393" s="7" t="str">
        <v/>
      </c>
      <c r="I393" s="7" t="str">
        <v/>
      </c>
      <c r="J393" s="7" t="str">
        <v/>
      </c>
      <c r="K393" s="7" t="str">
        <v/>
      </c>
      <c r="L393" s="7" t="str">
        <v/>
      </c>
      <c r="M393" s="7" t="str">
        <v/>
      </c>
    </row>
    <row r="394">
      <c r="A394" s="9" t="str">
        <v>MARC039 Operate marine internal combustion engines, and propulsion and auxiliary systems</v>
      </c>
      <c r="B394" s="10" t="str">
        <v>1. Prepare engine, and propulsion and auxiliary systems for use</v>
      </c>
      <c r="C394" s="10" t="str">
        <v>1.3</v>
      </c>
      <c r="D394" s="11" t="str">
        <v>Engine is started according to manufacturer specifications and organisational requirements</v>
      </c>
      <c r="E394" s="10" t="str">
        <v/>
      </c>
      <c r="F394" s="10" t="str">
        <f>7-COUNTBLANK(G394:M394)</f>
        <v/>
      </c>
      <c r="G394" s="10" t="str">
        <v/>
      </c>
      <c r="H394" s="10" t="str">
        <v/>
      </c>
      <c r="I394" s="10" t="str">
        <v/>
      </c>
      <c r="J394" s="10" t="str">
        <v/>
      </c>
      <c r="K394" s="10" t="str">
        <v/>
      </c>
      <c r="L394" s="10" t="str">
        <v/>
      </c>
      <c r="M394" s="12" t="str">
        <v/>
      </c>
    </row>
    <row r="395">
      <c r="A395" s="7" t="str">
        <v>MARC039 Operate marine internal combustion engines, and propulsion and auxiliary systems</v>
      </c>
      <c r="B395" s="7" t="str">
        <v>1. Prepare engine, and propulsion and auxiliary systems for use</v>
      </c>
      <c r="C395" s="7" t="str">
        <v>1.4</v>
      </c>
      <c r="D395" s="8" t="str">
        <v>Deviations from the norm are promptly identified and rectified</v>
      </c>
      <c r="E395" s="7" t="str">
        <v/>
      </c>
      <c r="F395" s="7" t="str">
        <f>7-COUNTBLANK(G395:M395)</f>
        <v/>
      </c>
      <c r="G395" s="7" t="str">
        <v/>
      </c>
      <c r="H395" s="7" t="str">
        <v/>
      </c>
      <c r="I395" s="7" t="str">
        <v/>
      </c>
      <c r="J395" s="7" t="str">
        <v/>
      </c>
      <c r="K395" s="7" t="str">
        <v/>
      </c>
      <c r="L395" s="7" t="str">
        <v/>
      </c>
      <c r="M395" s="7" t="str">
        <v/>
      </c>
    </row>
    <row r="396">
      <c r="A396" s="9" t="str">
        <v>MARC039 Operate marine internal combustion engines, and propulsion and auxiliary systems</v>
      </c>
      <c r="B396" s="10" t="str">
        <v>1. Prepare engine, and propulsion and auxiliary systems for use</v>
      </c>
      <c r="C396" s="10" t="str">
        <v>1.5</v>
      </c>
      <c r="D396" s="11" t="str">
        <v>Adjustments are made to achieve a safe and efficient operation</v>
      </c>
      <c r="E396" s="10" t="str">
        <v/>
      </c>
      <c r="F396" s="10" t="str">
        <f>7-COUNTBLANK(G396:M396)</f>
        <v/>
      </c>
      <c r="G396" s="10" t="str">
        <v/>
      </c>
      <c r="H396" s="10" t="str">
        <v/>
      </c>
      <c r="I396" s="10" t="str">
        <v/>
      </c>
      <c r="J396" s="10" t="str">
        <v/>
      </c>
      <c r="K396" s="10" t="str">
        <v/>
      </c>
      <c r="L396" s="10" t="str">
        <v/>
      </c>
      <c r="M396" s="12" t="str">
        <v/>
      </c>
    </row>
    <row r="397">
      <c r="A397" s="7" t="str">
        <v>MARC039 Operate marine internal combustion engines, and propulsion and auxiliary systems</v>
      </c>
      <c r="B397" s="7" t="str">
        <v>1. Prepare engine, and propulsion and auxiliary systems for use</v>
      </c>
      <c r="C397" s="7" t="str">
        <v>1.6</v>
      </c>
      <c r="D397" s="8" t="str">
        <v>Inability to start equipment is reported, and logged promptly and accurately to appropriate personnel</v>
      </c>
      <c r="E397" s="7" t="str">
        <v/>
      </c>
      <c r="F397" s="7" t="str">
        <f>7-COUNTBLANK(G397:M397)</f>
        <v/>
      </c>
      <c r="G397" s="7" t="str">
        <v/>
      </c>
      <c r="H397" s="7" t="str">
        <v/>
      </c>
      <c r="I397" s="7" t="str">
        <v/>
      </c>
      <c r="J397" s="7" t="str">
        <v/>
      </c>
      <c r="K397" s="7" t="str">
        <v/>
      </c>
      <c r="L397" s="7" t="str">
        <v/>
      </c>
      <c r="M397" s="7" t="str">
        <v/>
      </c>
    </row>
    <row r="398">
      <c r="A398" s="9" t="str">
        <v>MARC039 Operate marine internal combustion engines, and propulsion and auxiliary systems</v>
      </c>
      <c r="B398" s="10" t="str">
        <v>2. Operate engine, and propulsion and auxiliary systems</v>
      </c>
      <c r="C398" s="10" t="str">
        <v>2.1</v>
      </c>
      <c r="D398" s="11" t="str">
        <v>Engine, and propulsion and auxiliary systems are operated in a safe and controlled manner</v>
      </c>
      <c r="E398" s="10" t="str">
        <v/>
      </c>
      <c r="F398" s="10" t="str">
        <f>7-COUNTBLANK(G398:M398)</f>
        <v/>
      </c>
      <c r="G398" s="10" t="str">
        <v/>
      </c>
      <c r="H398" s="10" t="str">
        <v/>
      </c>
      <c r="I398" s="10" t="str">
        <v/>
      </c>
      <c r="J398" s="10" t="str">
        <v/>
      </c>
      <c r="K398" s="10" t="str">
        <v/>
      </c>
      <c r="L398" s="10" t="str">
        <v/>
      </c>
      <c r="M398" s="12" t="str">
        <v/>
      </c>
    </row>
    <row r="399">
      <c r="A399" s="7" t="str">
        <v>MARC039 Operate marine internal combustion engines, and propulsion and auxiliary systems</v>
      </c>
      <c r="B399" s="7" t="str">
        <v>2. Operate engine, and propulsion and auxiliary systems</v>
      </c>
      <c r="C399" s="7" t="str">
        <v>2.2</v>
      </c>
      <c r="D399" s="8" t="str">
        <v>Performance and efficiency of engine, and propulsion and auxiliary systems are monitored according manufacturer instructions</v>
      </c>
      <c r="E399" s="7" t="str">
        <v/>
      </c>
      <c r="F399" s="7" t="str">
        <f>7-COUNTBLANK(G399:M399)</f>
        <v/>
      </c>
      <c r="G399" s="7" t="str">
        <v/>
      </c>
      <c r="H399" s="7" t="str">
        <v/>
      </c>
      <c r="I399" s="7" t="str">
        <v/>
      </c>
      <c r="J399" s="7" t="str">
        <v/>
      </c>
      <c r="K399" s="7" t="str">
        <v/>
      </c>
      <c r="L399" s="7" t="str">
        <v/>
      </c>
      <c r="M399" s="7" t="str">
        <v/>
      </c>
    </row>
    <row r="400">
      <c r="A400" s="9" t="str">
        <v>MARC039 Operate marine internal combustion engines, and propulsion and auxiliary systems</v>
      </c>
      <c r="B400" s="10" t="str">
        <v>2. Operate engine, and propulsion and auxiliary systems</v>
      </c>
      <c r="C400" s="10" t="str">
        <v>2.3</v>
      </c>
      <c r="D400" s="11" t="str">
        <v>Engine, and propulsion and auxiliary systems are operated within defined operating limits when running, to achieve optimum safety and efficiency</v>
      </c>
      <c r="E400" s="10" t="str">
        <v/>
      </c>
      <c r="F400" s="10" t="str">
        <f>7-COUNTBLANK(G400:M400)</f>
        <v/>
      </c>
      <c r="G400" s="10" t="str">
        <v/>
      </c>
      <c r="H400" s="10" t="str">
        <v/>
      </c>
      <c r="I400" s="10" t="str">
        <v/>
      </c>
      <c r="J400" s="10" t="str">
        <v/>
      </c>
      <c r="K400" s="10" t="str">
        <v/>
      </c>
      <c r="L400" s="10" t="str">
        <v/>
      </c>
      <c r="M400" s="12" t="str">
        <v/>
      </c>
    </row>
    <row r="401">
      <c r="A401" s="7" t="str">
        <v>MARC039 Operate marine internal combustion engines, and propulsion and auxiliary systems</v>
      </c>
      <c r="B401" s="7" t="str">
        <v>2. Operate engine, and propulsion and auxiliary systems</v>
      </c>
      <c r="C401" s="7" t="str">
        <v>2.4</v>
      </c>
      <c r="D401" s="8" t="str">
        <v>Environmental implications associated with operation of engine, and propulsion and auxiliary systems are identified and controlled</v>
      </c>
      <c r="E401" s="7" t="str">
        <v/>
      </c>
      <c r="F401" s="7" t="str">
        <f>7-COUNTBLANK(G401:M401)</f>
        <v/>
      </c>
      <c r="G401" s="7" t="str">
        <v/>
      </c>
      <c r="H401" s="7" t="str">
        <v/>
      </c>
      <c r="I401" s="7" t="str">
        <v/>
      </c>
      <c r="J401" s="7" t="str">
        <v/>
      </c>
      <c r="K401" s="7" t="str">
        <v/>
      </c>
      <c r="L401" s="7" t="str">
        <v/>
      </c>
      <c r="M401" s="7" t="str">
        <v/>
      </c>
    </row>
    <row r="402">
      <c r="A402" s="9" t="str">
        <v>MARC039 Operate marine internal combustion engines, and propulsion and auxiliary systems</v>
      </c>
      <c r="B402" s="10" t="str">
        <v>2. Operate engine, and propulsion and auxiliary systems</v>
      </c>
      <c r="C402" s="10" t="str">
        <v>2.5</v>
      </c>
      <c r="D402" s="11" t="str">
        <v>Deviations from normal operations are promptly identified</v>
      </c>
      <c r="E402" s="10" t="str">
        <v/>
      </c>
      <c r="F402" s="10" t="str">
        <f>7-COUNTBLANK(G402:M402)</f>
        <v/>
      </c>
      <c r="G402" s="10" t="str">
        <v/>
      </c>
      <c r="H402" s="10" t="str">
        <v/>
      </c>
      <c r="I402" s="10" t="str">
        <v/>
      </c>
      <c r="J402" s="10" t="str">
        <v/>
      </c>
      <c r="K402" s="10" t="str">
        <v/>
      </c>
      <c r="L402" s="10" t="str">
        <v/>
      </c>
      <c r="M402" s="12" t="str">
        <v/>
      </c>
    </row>
    <row r="403">
      <c r="A403" s="7" t="str">
        <v>MARC039 Operate marine internal combustion engines, and propulsion and auxiliary systems</v>
      </c>
      <c r="B403" s="7" t="str">
        <v>2. Operate engine, and propulsion and auxiliary systems</v>
      </c>
      <c r="C403" s="7" t="str">
        <v>2.6</v>
      </c>
      <c r="D403" s="8" t="str">
        <v>Action is taken to identify and rectify basic operational faults to maintain optimum safety and efficiency</v>
      </c>
      <c r="E403" s="7" t="str">
        <v/>
      </c>
      <c r="F403" s="7" t="str">
        <f>7-COUNTBLANK(G403:M403)</f>
        <v/>
      </c>
      <c r="G403" s="7" t="str">
        <v/>
      </c>
      <c r="H403" s="7" t="str">
        <v/>
      </c>
      <c r="I403" s="7" t="str">
        <v/>
      </c>
      <c r="J403" s="7" t="str">
        <v/>
      </c>
      <c r="K403" s="7" t="str">
        <v/>
      </c>
      <c r="L403" s="7" t="str">
        <v/>
      </c>
      <c r="M403" s="7" t="str">
        <v/>
      </c>
    </row>
    <row r="404">
      <c r="A404" s="9" t="str">
        <v>MARC039 Operate marine internal combustion engines, and propulsion and auxiliary systems</v>
      </c>
      <c r="B404" s="10" t="str">
        <v>2. Operate engine, and propulsion and auxiliary systems</v>
      </c>
      <c r="C404" s="10" t="str">
        <v>2.7</v>
      </c>
      <c r="D404" s="11" t="str">
        <v>Appropriate action is taken in the event of a malfunction or emergency</v>
      </c>
      <c r="E404" s="10" t="str">
        <v/>
      </c>
      <c r="F404" s="10" t="str">
        <f>7-COUNTBLANK(G404:M404)</f>
        <v/>
      </c>
      <c r="G404" s="10" t="str">
        <v/>
      </c>
      <c r="H404" s="10" t="str">
        <v/>
      </c>
      <c r="I404" s="10" t="str">
        <v/>
      </c>
      <c r="J404" s="10" t="str">
        <v/>
      </c>
      <c r="K404" s="10" t="str">
        <v/>
      </c>
      <c r="L404" s="10" t="str">
        <v/>
      </c>
      <c r="M404" s="12" t="str">
        <v/>
      </c>
    </row>
    <row r="405">
      <c r="A405" s="7" t="str">
        <v>MARC039 Operate marine internal combustion engines, and propulsion and auxiliary systems</v>
      </c>
      <c r="B405" s="7" t="str">
        <v>3. Complete operations</v>
      </c>
      <c r="C405" s="7" t="str">
        <v>3.1</v>
      </c>
      <c r="D405" s="8" t="str">
        <v>Equipment shutdown procedures are carried out according to manufacturer specifications and workplace procedures</v>
      </c>
      <c r="E405" s="7" t="str">
        <v/>
      </c>
      <c r="F405" s="7" t="str">
        <f>7-COUNTBLANK(G405:M405)</f>
        <v/>
      </c>
      <c r="G405" s="7" t="str">
        <v/>
      </c>
      <c r="H405" s="7" t="str">
        <v/>
      </c>
      <c r="I405" s="7" t="str">
        <v/>
      </c>
      <c r="J405" s="7" t="str">
        <v/>
      </c>
      <c r="K405" s="7" t="str">
        <v/>
      </c>
      <c r="L405" s="7" t="str">
        <v/>
      </c>
      <c r="M405" s="7" t="str">
        <v/>
      </c>
    </row>
    <row r="406">
      <c r="A406" s="9" t="str">
        <v>MARC039 Operate marine internal combustion engines, and propulsion and auxiliary systems</v>
      </c>
      <c r="B406" s="10" t="str">
        <v>3. Complete operations</v>
      </c>
      <c r="C406" s="10" t="str">
        <v>3.2</v>
      </c>
      <c r="D406" s="11" t="str">
        <v>Engine, propulsion and auxiliary system operational records are maintained according to workplace procedures</v>
      </c>
      <c r="E406" s="10" t="str">
        <v/>
      </c>
      <c r="F406" s="10" t="str">
        <f>7-COUNTBLANK(G406:M406)</f>
        <v/>
      </c>
      <c r="G406" s="10" t="str">
        <v/>
      </c>
      <c r="H406" s="10" t="str">
        <v/>
      </c>
      <c r="I406" s="10" t="str">
        <v/>
      </c>
      <c r="J406" s="10" t="str">
        <v/>
      </c>
      <c r="K406" s="10" t="str">
        <v/>
      </c>
      <c r="L406" s="10" t="str">
        <v/>
      </c>
      <c r="M406" s="12" t="str">
        <v/>
      </c>
    </row>
    <row r="407">
      <c r="A407" s="7" t="str">
        <v>MARC039 Operate marine internal combustion engines, and propulsion and auxiliary systems</v>
      </c>
      <c r="B407" s="7" t="str">
        <v>3. Complete operations</v>
      </c>
      <c r="C407" s="7" t="str">
        <v>3.3</v>
      </c>
      <c r="D407" s="8" t="str">
        <v>Equipment damage, malfunctions or irregular performance is recorded and reported according to workplace procedures</v>
      </c>
      <c r="E407" s="7" t="str">
        <v/>
      </c>
      <c r="F407" s="7" t="str">
        <f>7-COUNTBLANK(G407:M407)</f>
        <v/>
      </c>
      <c r="G407" s="7" t="str">
        <v/>
      </c>
      <c r="H407" s="7" t="str">
        <v/>
      </c>
      <c r="I407" s="7" t="str">
        <v/>
      </c>
      <c r="J407" s="7" t="str">
        <v/>
      </c>
      <c r="K407" s="7" t="str">
        <v/>
      </c>
      <c r="L407" s="7" t="str">
        <v/>
      </c>
      <c r="M407" s="7" t="str">
        <v/>
      </c>
    </row>
    <row r="408">
      <c r="A408" s="9" t="str">
        <v>MARC039 Operate marine internal combustion engines, and propulsion and auxiliary systems</v>
      </c>
      <c r="B408" s="10" t="str">
        <v>Performance Evidence</v>
      </c>
      <c r="C408" s="10" t="str">
        <v>P1</v>
      </c>
      <c r="D408" s="11" t="str">
        <v>Checking pressures, temperatures and revolutions during start-up and warm-up periods according to technical specifications</v>
      </c>
      <c r="E408" s="10" t="str">
        <v/>
      </c>
      <c r="F408" s="10" t="str">
        <f>7-COUNTBLANK(G408:M408)</f>
        <v/>
      </c>
      <c r="G408" s="10" t="str">
        <v/>
      </c>
      <c r="H408" s="10" t="str">
        <v/>
      </c>
      <c r="I408" s="10" t="str">
        <v/>
      </c>
      <c r="J408" s="10" t="str">
        <v/>
      </c>
      <c r="K408" s="10" t="str">
        <v/>
      </c>
      <c r="L408" s="10" t="str">
        <v/>
      </c>
      <c r="M408" s="12" t="str">
        <v/>
      </c>
    </row>
    <row r="409">
      <c r="A409" s="7" t="str">
        <v>MARC039 Operate marine internal combustion engines, and propulsion and auxiliary systems</v>
      </c>
      <c r="B409" s="7" t="str">
        <v>Performance Evidence</v>
      </c>
      <c r="C409" s="7" t="str">
        <v>P2</v>
      </c>
      <c r="D409" s="8" t="str">
        <v>Complying with vessel operating procedures and manufacturer recommendations for start-up and making available fuel, lubricants, cooling water and air</v>
      </c>
      <c r="E409" s="7" t="str">
        <v/>
      </c>
      <c r="F409" s="7" t="str">
        <f>7-COUNTBLANK(G409:M409)</f>
        <v/>
      </c>
      <c r="G409" s="7" t="str">
        <v/>
      </c>
      <c r="H409" s="7" t="str">
        <v/>
      </c>
      <c r="I409" s="7" t="str">
        <v/>
      </c>
      <c r="J409" s="7" t="str">
        <v/>
      </c>
      <c r="K409" s="7" t="str">
        <v/>
      </c>
      <c r="L409" s="7" t="str">
        <v/>
      </c>
      <c r="M409" s="7" t="str">
        <v/>
      </c>
    </row>
    <row r="410">
      <c r="A410" s="9" t="str">
        <v>MARC039 Operate marine internal combustion engines, and propulsion and auxiliary systems</v>
      </c>
      <c r="B410" s="10" t="str">
        <v>Performance Evidence</v>
      </c>
      <c r="C410" s="10" t="str">
        <v>P3</v>
      </c>
      <c r="D410" s="11" t="str">
        <v>Complying with work health and safety (WHS)/occupational health and safety (OHS) requirements and safe work practices</v>
      </c>
      <c r="E410" s="10" t="str">
        <v/>
      </c>
      <c r="F410" s="10" t="str">
        <f>7-COUNTBLANK(G410:M410)</f>
        <v/>
      </c>
      <c r="G410" s="10" t="str">
        <v/>
      </c>
      <c r="H410" s="10" t="str">
        <v/>
      </c>
      <c r="I410" s="10" t="str">
        <v/>
      </c>
      <c r="J410" s="10" t="str">
        <v/>
      </c>
      <c r="K410" s="10" t="str">
        <v/>
      </c>
      <c r="L410" s="10" t="str">
        <v/>
      </c>
      <c r="M410" s="12" t="str">
        <v/>
      </c>
    </row>
    <row r="411">
      <c r="A411" s="7" t="str">
        <v>MARC039 Operate marine internal combustion engines, and propulsion and auxiliary systems</v>
      </c>
      <c r="B411" s="7" t="str">
        <v>Performance Evidence</v>
      </c>
      <c r="C411" s="7" t="str">
        <v>P4</v>
      </c>
      <c r="D411" s="8" t="str">
        <v>Implementing environmentally responsible work practices</v>
      </c>
      <c r="E411" s="7" t="str">
        <v/>
      </c>
      <c r="F411" s="7" t="str">
        <f>7-COUNTBLANK(G411:M411)</f>
        <v/>
      </c>
      <c r="G411" s="7" t="str">
        <v/>
      </c>
      <c r="H411" s="7" t="str">
        <v/>
      </c>
      <c r="I411" s="7" t="str">
        <v/>
      </c>
      <c r="J411" s="7" t="str">
        <v/>
      </c>
      <c r="K411" s="7" t="str">
        <v/>
      </c>
      <c r="L411" s="7" t="str">
        <v/>
      </c>
      <c r="M411" s="7" t="str">
        <v/>
      </c>
    </row>
    <row r="412">
      <c r="A412" s="9" t="str">
        <v>MARC039 Operate marine internal combustion engines, and propulsion and auxiliary systems</v>
      </c>
      <c r="B412" s="10" t="str">
        <v>Performance Evidence</v>
      </c>
      <c r="C412" s="10" t="str">
        <v>P5</v>
      </c>
      <c r="D412" s="11" t="str">
        <v>Initiating timely actions in response to defects or damage</v>
      </c>
      <c r="E412" s="10" t="str">
        <v/>
      </c>
      <c r="F412" s="10" t="str">
        <f>7-COUNTBLANK(G412:M412)</f>
        <v/>
      </c>
      <c r="G412" s="10" t="str">
        <v/>
      </c>
      <c r="H412" s="10" t="str">
        <v/>
      </c>
      <c r="I412" s="10" t="str">
        <v/>
      </c>
      <c r="J412" s="10" t="str">
        <v/>
      </c>
      <c r="K412" s="10" t="str">
        <v/>
      </c>
      <c r="L412" s="10" t="str">
        <v/>
      </c>
      <c r="M412" s="12" t="str">
        <v/>
      </c>
    </row>
    <row r="413">
      <c r="A413" s="7" t="str">
        <v>MARC039 Operate marine internal combustion engines, and propulsion and auxiliary systems</v>
      </c>
      <c r="B413" s="7" t="str">
        <v>Performance Evidence</v>
      </c>
      <c r="C413" s="7" t="str">
        <v>P6</v>
      </c>
      <c r="D413" s="8" t="str">
        <v>Managing fuel systems safely according to regulations, manufacturer instructions and vessel procedures, so as to prevent pollution of the marine environment</v>
      </c>
      <c r="E413" s="7" t="str">
        <v/>
      </c>
      <c r="F413" s="7" t="str">
        <f>7-COUNTBLANK(G413:M413)</f>
        <v/>
      </c>
      <c r="G413" s="7" t="str">
        <v/>
      </c>
      <c r="H413" s="7" t="str">
        <v/>
      </c>
      <c r="I413" s="7" t="str">
        <v/>
      </c>
      <c r="J413" s="7" t="str">
        <v/>
      </c>
      <c r="K413" s="7" t="str">
        <v/>
      </c>
      <c r="L413" s="7" t="str">
        <v/>
      </c>
      <c r="M413" s="7" t="str">
        <v/>
      </c>
    </row>
    <row r="414" xml:space="preserve">
      <c r="A414" s="9" t="str">
        <v>MARC039 Operate marine internal combustion engines, and propulsion and auxiliary systems</v>
      </c>
      <c r="B414" s="10" t="str">
        <v>Performance Evidence</v>
      </c>
      <c r="C414" s="10" t="str">
        <v>P7</v>
      </c>
      <c r="D414" s="11" t="str" xml:space="preserve">
        <v xml:space="preserve">Operating and:
-	lubricating systems according to established procedures so as to prevent pollution of the marine environment
-	main propulsion plant auxiliary systems to ensure safe operating conditions
-	marine internal combustion engines within technical specifications
-	pumping systems according to manufacturer instructions, operational procedures and regulations to ensure safety of operation and prevention of pollution of the marine environment
-	refrigeration system according to manufacturer instructions, operational procedures and regulations to ensure safety of operation and prevention of pollution of the marine environment</v>
      </c>
      <c r="E414" s="10" t="str">
        <v/>
      </c>
      <c r="F414" s="10" t="str">
        <f>7-COUNTBLANK(G414:M414)</f>
        <v/>
      </c>
      <c r="G414" s="10" t="str">
        <v/>
      </c>
      <c r="H414" s="10" t="str">
        <v/>
      </c>
      <c r="I414" s="10" t="str">
        <v/>
      </c>
      <c r="J414" s="10" t="str">
        <v/>
      </c>
      <c r="K414" s="10" t="str">
        <v/>
      </c>
      <c r="L414" s="10" t="str">
        <v/>
      </c>
      <c r="M414" s="12" t="str">
        <v/>
      </c>
    </row>
    <row r="415">
      <c r="A415" s="7" t="str">
        <v>MARC039 Operate marine internal combustion engines, and propulsion and auxiliary systems</v>
      </c>
      <c r="B415" s="7" t="str">
        <v>Performance Evidence</v>
      </c>
      <c r="C415" s="7" t="str">
        <v>P8</v>
      </c>
      <c r="D415" s="8" t="str">
        <v>Preparing shutdown and supervising cooling down of engine according to vessel operating procedures and manufacturer recommendations</v>
      </c>
      <c r="E415" s="7" t="str">
        <v/>
      </c>
      <c r="F415" s="7" t="str">
        <f>7-COUNTBLANK(G415:M415)</f>
        <v/>
      </c>
      <c r="G415" s="7" t="str">
        <v/>
      </c>
      <c r="H415" s="7" t="str">
        <v/>
      </c>
      <c r="I415" s="7" t="str">
        <v/>
      </c>
      <c r="J415" s="7" t="str">
        <v/>
      </c>
      <c r="K415" s="7" t="str">
        <v/>
      </c>
      <c r="L415" s="7" t="str">
        <v/>
      </c>
      <c r="M415" s="7" t="str">
        <v/>
      </c>
    </row>
    <row r="416" xml:space="preserve">
      <c r="A416" s="9" t="str">
        <v>MARC039 Operate marine internal combustion engines, and propulsion and auxiliary systems</v>
      </c>
      <c r="B416" s="10" t="str">
        <v>Performance Evidence</v>
      </c>
      <c r="C416" s="10" t="str">
        <v>P9</v>
      </c>
      <c r="D416" s="11" t="str" xml:space="preserve">
        <v xml:space="preserve">Undertaking pre-operational and start-up checks, and:
-	coolant levels
-	pressures and temperatures
-	batteries and turning on isolator
-	filters
-	fuel level
-	inspecting for leaks and faults on engines, equipment, lines and connections
-	inspecting safety guards and shafts
-	oil level
-	operating valves as required
-	starting system
-	sufficient power available on switchboard before closing isolator or breaker
-	visual check electrical leads.</v>
      </c>
      <c r="E416" s="10" t="str">
        <v/>
      </c>
      <c r="F416" s="10" t="str">
        <f>7-COUNTBLANK(G416:M416)</f>
        <v/>
      </c>
      <c r="G416" s="10" t="str">
        <v/>
      </c>
      <c r="H416" s="10" t="str">
        <v/>
      </c>
      <c r="I416" s="10" t="str">
        <v/>
      </c>
      <c r="J416" s="10" t="str">
        <v/>
      </c>
      <c r="K416" s="10" t="str">
        <v/>
      </c>
      <c r="L416" s="10" t="str">
        <v/>
      </c>
      <c r="M416" s="12" t="str">
        <v/>
      </c>
    </row>
    <row r="417">
      <c r="A417" s="7" t="str">
        <v>MARC039 Operate marine internal combustion engines, and propulsion and auxiliary systems</v>
      </c>
      <c r="B417" s="7" t="str">
        <v>Performance Evidence</v>
      </c>
      <c r="C417" s="7" t="str">
        <v>P10</v>
      </c>
      <c r="D417" s="8" t="str">
        <v>Lubricating systems according to established procedures so as to prevent pollution of the marine environment</v>
      </c>
      <c r="E417" s="7" t="str">
        <v/>
      </c>
      <c r="F417" s="7" t="str">
        <f>7-COUNTBLANK(G417:M417)</f>
        <v/>
      </c>
      <c r="G417" s="7" t="str">
        <v/>
      </c>
      <c r="H417" s="7" t="str">
        <v/>
      </c>
      <c r="I417" s="7" t="str">
        <v/>
      </c>
      <c r="J417" s="7" t="str">
        <v/>
      </c>
      <c r="K417" s="7" t="str">
        <v/>
      </c>
      <c r="L417" s="7" t="str">
        <v/>
      </c>
      <c r="M417" s="7" t="str">
        <v/>
      </c>
    </row>
    <row r="418">
      <c r="A418" s="9" t="str">
        <v>MARC039 Operate marine internal combustion engines, and propulsion and auxiliary systems</v>
      </c>
      <c r="B418" s="10" t="str">
        <v>Performance Evidence</v>
      </c>
      <c r="C418" s="10" t="str">
        <v>P11</v>
      </c>
      <c r="D418" s="11" t="str">
        <v>Main propulsion plant auxiliary systems to ensure safe operating conditions</v>
      </c>
      <c r="E418" s="10" t="str">
        <v/>
      </c>
      <c r="F418" s="10" t="str">
        <f>7-COUNTBLANK(G418:M418)</f>
        <v/>
      </c>
      <c r="G418" s="10" t="str">
        <v/>
      </c>
      <c r="H418" s="10" t="str">
        <v/>
      </c>
      <c r="I418" s="10" t="str">
        <v/>
      </c>
      <c r="J418" s="10" t="str">
        <v/>
      </c>
      <c r="K418" s="10" t="str">
        <v/>
      </c>
      <c r="L418" s="10" t="str">
        <v/>
      </c>
      <c r="M418" s="12" t="str">
        <v/>
      </c>
    </row>
    <row r="419">
      <c r="A419" s="7" t="str">
        <v>MARC039 Operate marine internal combustion engines, and propulsion and auxiliary systems</v>
      </c>
      <c r="B419" s="7" t="str">
        <v>Performance Evidence</v>
      </c>
      <c r="C419" s="7" t="str">
        <v>P12</v>
      </c>
      <c r="D419" s="8" t="str">
        <v>Marine internal combustion engines within technical specifications</v>
      </c>
      <c r="E419" s="7" t="str">
        <v/>
      </c>
      <c r="F419" s="7" t="str">
        <f>7-COUNTBLANK(G419:M419)</f>
        <v/>
      </c>
      <c r="G419" s="7" t="str">
        <v/>
      </c>
      <c r="H419" s="7" t="str">
        <v/>
      </c>
      <c r="I419" s="7" t="str">
        <v/>
      </c>
      <c r="J419" s="7" t="str">
        <v/>
      </c>
      <c r="K419" s="7" t="str">
        <v/>
      </c>
      <c r="L419" s="7" t="str">
        <v/>
      </c>
      <c r="M419" s="7" t="str">
        <v/>
      </c>
    </row>
    <row r="420">
      <c r="A420" s="9" t="str">
        <v>MARC039 Operate marine internal combustion engines, and propulsion and auxiliary systems</v>
      </c>
      <c r="B420" s="10" t="str">
        <v>Performance Evidence</v>
      </c>
      <c r="C420" s="10" t="str">
        <v>P13</v>
      </c>
      <c r="D420" s="11" t="str">
        <v>Pumping systems according to manufacturer instructions, operational procedures and regulations to ensure safety of operation and prevention of pollution of the marine environment</v>
      </c>
      <c r="E420" s="10" t="str">
        <v/>
      </c>
      <c r="F420" s="10" t="str">
        <f>7-COUNTBLANK(G420:M420)</f>
        <v/>
      </c>
      <c r="G420" s="10" t="str">
        <v/>
      </c>
      <c r="H420" s="10" t="str">
        <v/>
      </c>
      <c r="I420" s="10" t="str">
        <v/>
      </c>
      <c r="J420" s="10" t="str">
        <v/>
      </c>
      <c r="K420" s="10" t="str">
        <v/>
      </c>
      <c r="L420" s="10" t="str">
        <v/>
      </c>
      <c r="M420" s="12" t="str">
        <v/>
      </c>
    </row>
    <row r="421">
      <c r="A421" s="7" t="str">
        <v>MARC039 Operate marine internal combustion engines, and propulsion and auxiliary systems</v>
      </c>
      <c r="B421" s="7" t="str">
        <v>Performance Evidence</v>
      </c>
      <c r="C421" s="7" t="str">
        <v>P14</v>
      </c>
      <c r="D421" s="8" t="str">
        <v>Refrigeration system according to manufacturer instructions, operational procedures and regulations to ensure safety of operation and prevention of pollution of the marine environment</v>
      </c>
      <c r="E421" s="7" t="str">
        <v/>
      </c>
      <c r="F421" s="7" t="str">
        <f>7-COUNTBLANK(G421:M421)</f>
        <v/>
      </c>
      <c r="G421" s="7" t="str">
        <v/>
      </c>
      <c r="H421" s="7" t="str">
        <v/>
      </c>
      <c r="I421" s="7" t="str">
        <v/>
      </c>
      <c r="J421" s="7" t="str">
        <v/>
      </c>
      <c r="K421" s="7" t="str">
        <v/>
      </c>
      <c r="L421" s="7" t="str">
        <v/>
      </c>
      <c r="M421" s="7" t="str">
        <v/>
      </c>
    </row>
    <row r="422">
      <c r="A422" s="9" t="str">
        <v>MARC039 Operate marine internal combustion engines, and propulsion and auxiliary systems</v>
      </c>
      <c r="B422" s="10" t="str">
        <v>Performance Evidence</v>
      </c>
      <c r="C422" s="10" t="str">
        <v>P15</v>
      </c>
      <c r="D422" s="11" t="str">
        <v>Coolant levels</v>
      </c>
      <c r="E422" s="10" t="str">
        <v/>
      </c>
      <c r="F422" s="10" t="str">
        <f>7-COUNTBLANK(G422:M422)</f>
        <v/>
      </c>
      <c r="G422" s="10" t="str">
        <v/>
      </c>
      <c r="H422" s="10" t="str">
        <v/>
      </c>
      <c r="I422" s="10" t="str">
        <v/>
      </c>
      <c r="J422" s="10" t="str">
        <v/>
      </c>
      <c r="K422" s="10" t="str">
        <v/>
      </c>
      <c r="L422" s="10" t="str">
        <v/>
      </c>
      <c r="M422" s="12" t="str">
        <v/>
      </c>
    </row>
    <row r="423">
      <c r="A423" s="7" t="str">
        <v>MARC039 Operate marine internal combustion engines, and propulsion and auxiliary systems</v>
      </c>
      <c r="B423" s="7" t="str">
        <v>Performance Evidence</v>
      </c>
      <c r="C423" s="7" t="str">
        <v>P16</v>
      </c>
      <c r="D423" s="8" t="str">
        <v>Pressures and temperatures</v>
      </c>
      <c r="E423" s="7" t="str">
        <v/>
      </c>
      <c r="F423" s="7" t="str">
        <f>7-COUNTBLANK(G423:M423)</f>
        <v/>
      </c>
      <c r="G423" s="7" t="str">
        <v/>
      </c>
      <c r="H423" s="7" t="str">
        <v/>
      </c>
      <c r="I423" s="7" t="str">
        <v/>
      </c>
      <c r="J423" s="7" t="str">
        <v/>
      </c>
      <c r="K423" s="7" t="str">
        <v/>
      </c>
      <c r="L423" s="7" t="str">
        <v/>
      </c>
      <c r="M423" s="7" t="str">
        <v/>
      </c>
    </row>
    <row r="424">
      <c r="A424" s="9" t="str">
        <v>MARC039 Operate marine internal combustion engines, and propulsion and auxiliary systems</v>
      </c>
      <c r="B424" s="10" t="str">
        <v>Performance Evidence</v>
      </c>
      <c r="C424" s="10" t="str">
        <v>P17</v>
      </c>
      <c r="D424" s="11" t="str">
        <v>Batteries and turning on isolator</v>
      </c>
      <c r="E424" s="10" t="str">
        <v/>
      </c>
      <c r="F424" s="10" t="str">
        <f>7-COUNTBLANK(G424:M424)</f>
        <v/>
      </c>
      <c r="G424" s="10" t="str">
        <v/>
      </c>
      <c r="H424" s="10" t="str">
        <v/>
      </c>
      <c r="I424" s="10" t="str">
        <v/>
      </c>
      <c r="J424" s="10" t="str">
        <v/>
      </c>
      <c r="K424" s="10" t="str">
        <v/>
      </c>
      <c r="L424" s="10" t="str">
        <v/>
      </c>
      <c r="M424" s="12" t="str">
        <v/>
      </c>
    </row>
    <row r="425">
      <c r="A425" s="7" t="str">
        <v>MARC039 Operate marine internal combustion engines, and propulsion and auxiliary systems</v>
      </c>
      <c r="B425" s="7" t="str">
        <v>Performance Evidence</v>
      </c>
      <c r="C425" s="7" t="str">
        <v>P18</v>
      </c>
      <c r="D425" s="8" t="str">
        <v>Filters</v>
      </c>
      <c r="E425" s="7" t="str">
        <v/>
      </c>
      <c r="F425" s="7" t="str">
        <f>7-COUNTBLANK(G425:M425)</f>
        <v/>
      </c>
      <c r="G425" s="7" t="str">
        <v/>
      </c>
      <c r="H425" s="7" t="str">
        <v/>
      </c>
      <c r="I425" s="7" t="str">
        <v/>
      </c>
      <c r="J425" s="7" t="str">
        <v/>
      </c>
      <c r="K425" s="7" t="str">
        <v/>
      </c>
      <c r="L425" s="7" t="str">
        <v/>
      </c>
      <c r="M425" s="7" t="str">
        <v/>
      </c>
    </row>
    <row r="426">
      <c r="A426" s="9" t="str">
        <v>MARC039 Operate marine internal combustion engines, and propulsion and auxiliary systems</v>
      </c>
      <c r="B426" s="10" t="str">
        <v>Performance Evidence</v>
      </c>
      <c r="C426" s="10" t="str">
        <v>P19</v>
      </c>
      <c r="D426" s="11" t="str">
        <v>Fuel level</v>
      </c>
      <c r="E426" s="10" t="str">
        <v/>
      </c>
      <c r="F426" s="10" t="str">
        <f>7-COUNTBLANK(G426:M426)</f>
        <v/>
      </c>
      <c r="G426" s="10" t="str">
        <v/>
      </c>
      <c r="H426" s="10" t="str">
        <v/>
      </c>
      <c r="I426" s="10" t="str">
        <v/>
      </c>
      <c r="J426" s="10" t="str">
        <v/>
      </c>
      <c r="K426" s="10" t="str">
        <v/>
      </c>
      <c r="L426" s="10" t="str">
        <v/>
      </c>
      <c r="M426" s="12" t="str">
        <v/>
      </c>
    </row>
    <row r="427">
      <c r="A427" s="7" t="str">
        <v>MARC039 Operate marine internal combustion engines, and propulsion and auxiliary systems</v>
      </c>
      <c r="B427" s="7" t="str">
        <v>Performance Evidence</v>
      </c>
      <c r="C427" s="7" t="str">
        <v>P20</v>
      </c>
      <c r="D427" s="8" t="str">
        <v>Inspecting for leaks and faults on engines, equipment, lines and connections</v>
      </c>
      <c r="E427" s="7" t="str">
        <v/>
      </c>
      <c r="F427" s="7" t="str">
        <f>7-COUNTBLANK(G427:M427)</f>
        <v/>
      </c>
      <c r="G427" s="7" t="str">
        <v/>
      </c>
      <c r="H427" s="7" t="str">
        <v/>
      </c>
      <c r="I427" s="7" t="str">
        <v/>
      </c>
      <c r="J427" s="7" t="str">
        <v/>
      </c>
      <c r="K427" s="7" t="str">
        <v/>
      </c>
      <c r="L427" s="7" t="str">
        <v/>
      </c>
      <c r="M427" s="7" t="str">
        <v/>
      </c>
    </row>
    <row r="428">
      <c r="A428" s="9" t="str">
        <v>MARC039 Operate marine internal combustion engines, and propulsion and auxiliary systems</v>
      </c>
      <c r="B428" s="10" t="str">
        <v>Performance Evidence</v>
      </c>
      <c r="C428" s="10" t="str">
        <v>P21</v>
      </c>
      <c r="D428" s="11" t="str">
        <v>Inspecting safety guards and shafts</v>
      </c>
      <c r="E428" s="10" t="str">
        <v/>
      </c>
      <c r="F428" s="10" t="str">
        <f>7-COUNTBLANK(G428:M428)</f>
        <v/>
      </c>
      <c r="G428" s="10" t="str">
        <v/>
      </c>
      <c r="H428" s="10" t="str">
        <v/>
      </c>
      <c r="I428" s="10" t="str">
        <v/>
      </c>
      <c r="J428" s="10" t="str">
        <v/>
      </c>
      <c r="K428" s="10" t="str">
        <v/>
      </c>
      <c r="L428" s="10" t="str">
        <v/>
      </c>
      <c r="M428" s="12" t="str">
        <v/>
      </c>
    </row>
    <row r="429">
      <c r="A429" s="7" t="str">
        <v>MARC039 Operate marine internal combustion engines, and propulsion and auxiliary systems</v>
      </c>
      <c r="B429" s="7" t="str">
        <v>Performance Evidence</v>
      </c>
      <c r="C429" s="7" t="str">
        <v>P22</v>
      </c>
      <c r="D429" s="8" t="str">
        <v>Oil level</v>
      </c>
      <c r="E429" s="7" t="str">
        <v/>
      </c>
      <c r="F429" s="7" t="str">
        <f>7-COUNTBLANK(G429:M429)</f>
        <v/>
      </c>
      <c r="G429" s="7" t="str">
        <v/>
      </c>
      <c r="H429" s="7" t="str">
        <v/>
      </c>
      <c r="I429" s="7" t="str">
        <v/>
      </c>
      <c r="J429" s="7" t="str">
        <v/>
      </c>
      <c r="K429" s="7" t="str">
        <v/>
      </c>
      <c r="L429" s="7" t="str">
        <v/>
      </c>
      <c r="M429" s="7" t="str">
        <v/>
      </c>
    </row>
    <row r="430">
      <c r="A430" s="9" t="str">
        <v>MARC039 Operate marine internal combustion engines, and propulsion and auxiliary systems</v>
      </c>
      <c r="B430" s="10" t="str">
        <v>Performance Evidence</v>
      </c>
      <c r="C430" s="10" t="str">
        <v>P23</v>
      </c>
      <c r="D430" s="11" t="str">
        <v>Operating valves as required</v>
      </c>
      <c r="E430" s="10" t="str">
        <v/>
      </c>
      <c r="F430" s="10" t="str">
        <f>7-COUNTBLANK(G430:M430)</f>
        <v/>
      </c>
      <c r="G430" s="10" t="str">
        <v/>
      </c>
      <c r="H430" s="10" t="str">
        <v/>
      </c>
      <c r="I430" s="10" t="str">
        <v/>
      </c>
      <c r="J430" s="10" t="str">
        <v/>
      </c>
      <c r="K430" s="10" t="str">
        <v/>
      </c>
      <c r="L430" s="10" t="str">
        <v/>
      </c>
      <c r="M430" s="12" t="str">
        <v/>
      </c>
    </row>
    <row r="431">
      <c r="A431" s="7" t="str">
        <v>MARC039 Operate marine internal combustion engines, and propulsion and auxiliary systems</v>
      </c>
      <c r="B431" s="7" t="str">
        <v>Performance Evidence</v>
      </c>
      <c r="C431" s="7" t="str">
        <v>P24</v>
      </c>
      <c r="D431" s="8" t="str">
        <v>Starting system</v>
      </c>
      <c r="E431" s="7" t="str">
        <v/>
      </c>
      <c r="F431" s="7" t="str">
        <f>7-COUNTBLANK(G431:M431)</f>
        <v/>
      </c>
      <c r="G431" s="7" t="str">
        <v/>
      </c>
      <c r="H431" s="7" t="str">
        <v/>
      </c>
      <c r="I431" s="7" t="str">
        <v/>
      </c>
      <c r="J431" s="7" t="str">
        <v/>
      </c>
      <c r="K431" s="7" t="str">
        <v/>
      </c>
      <c r="L431" s="7" t="str">
        <v/>
      </c>
      <c r="M431" s="7" t="str">
        <v/>
      </c>
    </row>
    <row r="432">
      <c r="A432" s="9" t="str">
        <v>MARC039 Operate marine internal combustion engines, and propulsion and auxiliary systems</v>
      </c>
      <c r="B432" s="10" t="str">
        <v>Performance Evidence</v>
      </c>
      <c r="C432" s="10" t="str">
        <v>P25</v>
      </c>
      <c r="D432" s="11" t="str">
        <v>Sufficient power available on switchboard before closing isolator or breaker</v>
      </c>
      <c r="E432" s="10" t="str">
        <v/>
      </c>
      <c r="F432" s="10" t="str">
        <f>7-COUNTBLANK(G432:M432)</f>
        <v/>
      </c>
      <c r="G432" s="10" t="str">
        <v/>
      </c>
      <c r="H432" s="10" t="str">
        <v/>
      </c>
      <c r="I432" s="10" t="str">
        <v/>
      </c>
      <c r="J432" s="10" t="str">
        <v/>
      </c>
      <c r="K432" s="10" t="str">
        <v/>
      </c>
      <c r="L432" s="10" t="str">
        <v/>
      </c>
      <c r="M432" s="12" t="str">
        <v/>
      </c>
    </row>
    <row r="433">
      <c r="A433" s="7" t="str">
        <v>MARC039 Operate marine internal combustion engines, and propulsion and auxiliary systems</v>
      </c>
      <c r="B433" s="7" t="str">
        <v>Performance Evidence</v>
      </c>
      <c r="C433" s="7" t="str">
        <v>P26</v>
      </c>
      <c r="D433" s="8" t="str">
        <v>Visual check electrical leads.</v>
      </c>
      <c r="E433" s="7" t="str">
        <v/>
      </c>
      <c r="F433" s="7" t="str">
        <f>7-COUNTBLANK(G433:M433)</f>
        <v/>
      </c>
      <c r="G433" s="7" t="str">
        <v/>
      </c>
      <c r="H433" s="7" t="str">
        <v/>
      </c>
      <c r="I433" s="7" t="str">
        <v/>
      </c>
      <c r="J433" s="7" t="str">
        <v/>
      </c>
      <c r="K433" s="7" t="str">
        <v/>
      </c>
      <c r="L433" s="7" t="str">
        <v/>
      </c>
      <c r="M433" s="7" t="str">
        <v/>
      </c>
    </row>
    <row r="434">
      <c r="A434" s="9" t="str">
        <v>MARC039 Operate marine internal combustion engines, and propulsion and auxiliary systems</v>
      </c>
      <c r="B434" s="10" t="str">
        <v>Knowledge Evidence</v>
      </c>
      <c r="C434" s="10" t="str">
        <v>K1</v>
      </c>
      <c r="D434" s="11" t="str">
        <v>Air filters</v>
      </c>
      <c r="E434" s="10" t="str">
        <v/>
      </c>
      <c r="F434" s="10" t="str">
        <f>7-COUNTBLANK(G434:M434)</f>
        <v/>
      </c>
      <c r="G434" s="10" t="str">
        <v/>
      </c>
      <c r="H434" s="10" t="str">
        <v/>
      </c>
      <c r="I434" s="10" t="str">
        <v/>
      </c>
      <c r="J434" s="10" t="str">
        <v/>
      </c>
      <c r="K434" s="10" t="str">
        <v/>
      </c>
      <c r="L434" s="10" t="str">
        <v/>
      </c>
      <c r="M434" s="12" t="str">
        <v/>
      </c>
    </row>
    <row r="435">
      <c r="A435" s="7" t="str">
        <v>MARC039 Operate marine internal combustion engines, and propulsion and auxiliary systems</v>
      </c>
      <c r="B435" s="7" t="str">
        <v>Knowledge Evidence</v>
      </c>
      <c r="C435" s="7" t="str">
        <v>K2</v>
      </c>
      <c r="D435" s="8" t="str">
        <v>Back-flooding prevention</v>
      </c>
      <c r="E435" s="7" t="str">
        <v/>
      </c>
      <c r="F435" s="7" t="str">
        <f>7-COUNTBLANK(G435:M435)</f>
        <v/>
      </c>
      <c r="G435" s="7" t="str">
        <v/>
      </c>
      <c r="H435" s="7" t="str">
        <v/>
      </c>
      <c r="I435" s="7" t="str">
        <v/>
      </c>
      <c r="J435" s="7" t="str">
        <v/>
      </c>
      <c r="K435" s="7" t="str">
        <v/>
      </c>
      <c r="L435" s="7" t="str">
        <v/>
      </c>
      <c r="M435" s="7" t="str">
        <v/>
      </c>
    </row>
    <row r="436" xml:space="preserve">
      <c r="A436" s="9" t="str">
        <v>MARC039 Operate marine internal combustion engines, and propulsion and auxiliary systems</v>
      </c>
      <c r="B436" s="10" t="str">
        <v>Knowledge Evidence</v>
      </c>
      <c r="C436" s="10" t="str">
        <v>K3</v>
      </c>
      <c r="D436" s="11" t="str" xml:space="preserve">
        <v xml:space="preserve">Basic includes:
-	combustion process
-	governor operation
-	timing diagrams</v>
      </c>
      <c r="E436" s="10" t="str">
        <v/>
      </c>
      <c r="F436" s="10" t="str">
        <f>7-COUNTBLANK(G436:M436)</f>
        <v/>
      </c>
      <c r="G436" s="10" t="str">
        <v/>
      </c>
      <c r="H436" s="10" t="str">
        <v/>
      </c>
      <c r="I436" s="10" t="str">
        <v/>
      </c>
      <c r="J436" s="10" t="str">
        <v/>
      </c>
      <c r="K436" s="10" t="str">
        <v/>
      </c>
      <c r="L436" s="10" t="str">
        <v/>
      </c>
      <c r="M436" s="12" t="str">
        <v/>
      </c>
    </row>
    <row r="437">
      <c r="A437" s="7" t="str">
        <v>MARC039 Operate marine internal combustion engines, and propulsion and auxiliary systems</v>
      </c>
      <c r="B437" s="7" t="str">
        <v>Knowledge Evidence</v>
      </c>
      <c r="C437" s="7" t="str">
        <v>K4</v>
      </c>
      <c r="D437" s="8" t="str">
        <v>Bearing types, materials, installation and lubrication</v>
      </c>
      <c r="E437" s="7" t="str">
        <v/>
      </c>
      <c r="F437" s="7" t="str">
        <f>7-COUNTBLANK(G437:M437)</f>
        <v/>
      </c>
      <c r="G437" s="7" t="str">
        <v/>
      </c>
      <c r="H437" s="7" t="str">
        <v/>
      </c>
      <c r="I437" s="7" t="str">
        <v/>
      </c>
      <c r="J437" s="7" t="str">
        <v/>
      </c>
      <c r="K437" s="7" t="str">
        <v/>
      </c>
      <c r="L437" s="7" t="str">
        <v/>
      </c>
      <c r="M437" s="7" t="str">
        <v/>
      </c>
    </row>
    <row r="438">
      <c r="A438" s="9" t="str">
        <v>MARC039 Operate marine internal combustion engines, and propulsion and auxiliary systems</v>
      </c>
      <c r="B438" s="10" t="str">
        <v>Knowledge Evidence</v>
      </c>
      <c r="C438" s="10" t="str">
        <v>K5</v>
      </c>
      <c r="D438" s="11" t="str">
        <v>Causes and effects of vibration and undue wear</v>
      </c>
      <c r="E438" s="10" t="str">
        <v/>
      </c>
      <c r="F438" s="10" t="str">
        <f>7-COUNTBLANK(G438:M438)</f>
        <v/>
      </c>
      <c r="G438" s="10" t="str">
        <v/>
      </c>
      <c r="H438" s="10" t="str">
        <v/>
      </c>
      <c r="I438" s="10" t="str">
        <v/>
      </c>
      <c r="J438" s="10" t="str">
        <v/>
      </c>
      <c r="K438" s="10" t="str">
        <v/>
      </c>
      <c r="L438" s="10" t="str">
        <v/>
      </c>
      <c r="M438" s="12" t="str">
        <v/>
      </c>
    </row>
    <row r="439">
      <c r="A439" s="7" t="str">
        <v>MARC039 Operate marine internal combustion engines, and propulsion and auxiliary systems</v>
      </c>
      <c r="B439" s="7" t="str">
        <v>Knowledge Evidence</v>
      </c>
      <c r="C439" s="7" t="str">
        <v>K6</v>
      </c>
      <c r="D439" s="8" t="str">
        <v>Circulating pumps</v>
      </c>
      <c r="E439" s="7" t="str">
        <v/>
      </c>
      <c r="F439" s="7" t="str">
        <f>7-COUNTBLANK(G439:M439)</f>
        <v/>
      </c>
      <c r="G439" s="7" t="str">
        <v/>
      </c>
      <c r="H439" s="7" t="str">
        <v/>
      </c>
      <c r="I439" s="7" t="str">
        <v/>
      </c>
      <c r="J439" s="7" t="str">
        <v/>
      </c>
      <c r="K439" s="7" t="str">
        <v/>
      </c>
      <c r="L439" s="7" t="str">
        <v/>
      </c>
      <c r="M439" s="7" t="str">
        <v/>
      </c>
    </row>
    <row r="440">
      <c r="A440" s="9" t="str">
        <v>MARC039 Operate marine internal combustion engines, and propulsion and auxiliary systems</v>
      </c>
      <c r="B440" s="10" t="str">
        <v>Knowledge Evidence</v>
      </c>
      <c r="C440" s="10" t="str">
        <v>K7</v>
      </c>
      <c r="D440" s="11" t="str">
        <v>Controllable pitch propellers</v>
      </c>
      <c r="E440" s="10" t="str">
        <v/>
      </c>
      <c r="F440" s="10" t="str">
        <f>7-COUNTBLANK(G440:M440)</f>
        <v/>
      </c>
      <c r="G440" s="10" t="str">
        <v/>
      </c>
      <c r="H440" s="10" t="str">
        <v/>
      </c>
      <c r="I440" s="10" t="str">
        <v/>
      </c>
      <c r="J440" s="10" t="str">
        <v/>
      </c>
      <c r="K440" s="10" t="str">
        <v/>
      </c>
      <c r="L440" s="10" t="str">
        <v/>
      </c>
      <c r="M440" s="12" t="str">
        <v/>
      </c>
    </row>
    <row r="441">
      <c r="A441" s="7" t="str">
        <v>MARC039 Operate marine internal combustion engines, and propulsion and auxiliary systems</v>
      </c>
      <c r="B441" s="7" t="str">
        <v>Knowledge Evidence</v>
      </c>
      <c r="C441" s="7" t="str">
        <v>K8</v>
      </c>
      <c r="D441" s="8" t="str">
        <v>Cooling systems, including keel cooling or heat exchangers, circulating pumps, ship’s side valves, coolant circulation and thermostats</v>
      </c>
      <c r="E441" s="7" t="str">
        <v/>
      </c>
      <c r="F441" s="7" t="str">
        <f>7-COUNTBLANK(G441:M441)</f>
        <v/>
      </c>
      <c r="G441" s="7" t="str">
        <v/>
      </c>
      <c r="H441" s="7" t="str">
        <v/>
      </c>
      <c r="I441" s="7" t="str">
        <v/>
      </c>
      <c r="J441" s="7" t="str">
        <v/>
      </c>
      <c r="K441" s="7" t="str">
        <v/>
      </c>
      <c r="L441" s="7" t="str">
        <v/>
      </c>
      <c r="M441" s="7" t="str">
        <v/>
      </c>
    </row>
    <row r="442">
      <c r="A442" s="9" t="str">
        <v>MARC039 Operate marine internal combustion engines, and propulsion and auxiliary systems</v>
      </c>
      <c r="B442" s="10" t="str">
        <v>Knowledge Evidence</v>
      </c>
      <c r="C442" s="10" t="str">
        <v>K9</v>
      </c>
      <c r="D442" s="11" t="str">
        <v>Corrosion</v>
      </c>
      <c r="E442" s="10" t="str">
        <v/>
      </c>
      <c r="F442" s="10" t="str">
        <f>7-COUNTBLANK(G442:M442)</f>
        <v/>
      </c>
      <c r="G442" s="10" t="str">
        <v/>
      </c>
      <c r="H442" s="10" t="str">
        <v/>
      </c>
      <c r="I442" s="10" t="str">
        <v/>
      </c>
      <c r="J442" s="10" t="str">
        <v/>
      </c>
      <c r="K442" s="10" t="str">
        <v/>
      </c>
      <c r="L442" s="10" t="str">
        <v/>
      </c>
      <c r="M442" s="12" t="str">
        <v/>
      </c>
    </row>
    <row r="443">
      <c r="A443" s="7" t="str">
        <v>MARC039 Operate marine internal combustion engines, and propulsion and auxiliary systems</v>
      </c>
      <c r="B443" s="7" t="str">
        <v>Knowledge Evidence</v>
      </c>
      <c r="C443" s="7" t="str">
        <v>K10</v>
      </c>
      <c r="D443" s="8" t="str">
        <v>Couplings types, fittings, keys and keyways</v>
      </c>
      <c r="E443" s="7" t="str">
        <v/>
      </c>
      <c r="F443" s="7" t="str">
        <f>7-COUNTBLANK(G443:M443)</f>
        <v/>
      </c>
      <c r="G443" s="7" t="str">
        <v/>
      </c>
      <c r="H443" s="7" t="str">
        <v/>
      </c>
      <c r="I443" s="7" t="str">
        <v/>
      </c>
      <c r="J443" s="7" t="str">
        <v/>
      </c>
      <c r="K443" s="7" t="str">
        <v/>
      </c>
      <c r="L443" s="7" t="str">
        <v/>
      </c>
      <c r="M443" s="7" t="str">
        <v/>
      </c>
    </row>
    <row r="444">
      <c r="A444" s="9" t="str">
        <v>MARC039 Operate marine internal combustion engines, and propulsion and auxiliary systems</v>
      </c>
      <c r="B444" s="10" t="str">
        <v>Knowledge Evidence</v>
      </c>
      <c r="C444" s="10" t="str">
        <v>K11</v>
      </c>
      <c r="D444" s="11" t="str">
        <v>Cross connections between bilge/ballast/seawater and fire systems</v>
      </c>
      <c r="E444" s="10" t="str">
        <v/>
      </c>
      <c r="F444" s="10" t="str">
        <f>7-COUNTBLANK(G444:M444)</f>
        <v/>
      </c>
      <c r="G444" s="10" t="str">
        <v/>
      </c>
      <c r="H444" s="10" t="str">
        <v/>
      </c>
      <c r="I444" s="10" t="str">
        <v/>
      </c>
      <c r="J444" s="10" t="str">
        <v/>
      </c>
      <c r="K444" s="10" t="str">
        <v/>
      </c>
      <c r="L444" s="10" t="str">
        <v/>
      </c>
      <c r="M444" s="12" t="str">
        <v/>
      </c>
    </row>
    <row r="445">
      <c r="A445" s="7" t="str">
        <v>MARC039 Operate marine internal combustion engines, and propulsion and auxiliary systems</v>
      </c>
      <c r="B445" s="7" t="str">
        <v>Knowledge Evidence</v>
      </c>
      <c r="C445" s="7" t="str">
        <v>K12</v>
      </c>
      <c r="D445" s="8" t="str">
        <v>Differences between two-stroke and four-stroke cycles of operation</v>
      </c>
      <c r="E445" s="7" t="str">
        <v/>
      </c>
      <c r="F445" s="7" t="str">
        <f>7-COUNTBLANK(G445:M445)</f>
        <v/>
      </c>
      <c r="G445" s="7" t="str">
        <v/>
      </c>
      <c r="H445" s="7" t="str">
        <v/>
      </c>
      <c r="I445" s="7" t="str">
        <v/>
      </c>
      <c r="J445" s="7" t="str">
        <v/>
      </c>
      <c r="K445" s="7" t="str">
        <v/>
      </c>
      <c r="L445" s="7" t="str">
        <v/>
      </c>
      <c r="M445" s="7" t="str">
        <v/>
      </c>
    </row>
    <row r="446">
      <c r="A446" s="9" t="str">
        <v>MARC039 Operate marine internal combustion engines, and propulsion and auxiliary systems</v>
      </c>
      <c r="B446" s="10" t="str">
        <v>Knowledge Evidence</v>
      </c>
      <c r="C446" s="10" t="str">
        <v>K13</v>
      </c>
      <c r="D446" s="11" t="str">
        <v>Drive systems, belts, clutches and motors</v>
      </c>
      <c r="E446" s="10" t="str">
        <v/>
      </c>
      <c r="F446" s="10" t="str">
        <f>7-COUNTBLANK(G446:M446)</f>
        <v/>
      </c>
      <c r="G446" s="10" t="str">
        <v/>
      </c>
      <c r="H446" s="10" t="str">
        <v/>
      </c>
      <c r="I446" s="10" t="str">
        <v/>
      </c>
      <c r="J446" s="10" t="str">
        <v/>
      </c>
      <c r="K446" s="10" t="str">
        <v/>
      </c>
      <c r="L446" s="10" t="str">
        <v/>
      </c>
      <c r="M446" s="12" t="str">
        <v/>
      </c>
    </row>
    <row r="447" xml:space="preserve">
      <c r="A447" s="7" t="str">
        <v>MARC039 Operate marine internal combustion engines, and propulsion and auxiliary systems</v>
      </c>
      <c r="B447" s="7" t="str">
        <v>Knowledge Evidence</v>
      </c>
      <c r="C447" s="7" t="str">
        <v>K14</v>
      </c>
      <c r="D447" s="8" t="str" xml:space="preserve">
        <v xml:space="preserve">Emergency procedures in the event of includes:
-	failure of main engine
-	fire
-	flooding
-	loss of steering</v>
      </c>
      <c r="E447" s="7" t="str">
        <v/>
      </c>
      <c r="F447" s="7" t="str">
        <f>7-COUNTBLANK(G447:M447)</f>
        <v/>
      </c>
      <c r="G447" s="7" t="str">
        <v/>
      </c>
      <c r="H447" s="7" t="str">
        <v/>
      </c>
      <c r="I447" s="7" t="str">
        <v/>
      </c>
      <c r="J447" s="7" t="str">
        <v/>
      </c>
      <c r="K447" s="7" t="str">
        <v/>
      </c>
      <c r="L447" s="7" t="str">
        <v/>
      </c>
      <c r="M447" s="7" t="str">
        <v/>
      </c>
    </row>
    <row r="448">
      <c r="A448" s="9" t="str">
        <v>MARC039 Operate marine internal combustion engines, and propulsion and auxiliary systems</v>
      </c>
      <c r="B448" s="10" t="str">
        <v>Knowledge Evidence</v>
      </c>
      <c r="C448" s="10" t="str">
        <v>K15</v>
      </c>
      <c r="D448" s="11" t="str">
        <v>Engine watchkeeping</v>
      </c>
      <c r="E448" s="10" t="str">
        <v/>
      </c>
      <c r="F448" s="10" t="str">
        <f>7-COUNTBLANK(G448:M448)</f>
        <v/>
      </c>
      <c r="G448" s="10" t="str">
        <v/>
      </c>
      <c r="H448" s="10" t="str">
        <v/>
      </c>
      <c r="I448" s="10" t="str">
        <v/>
      </c>
      <c r="J448" s="10" t="str">
        <v/>
      </c>
      <c r="K448" s="10" t="str">
        <v/>
      </c>
      <c r="L448" s="10" t="str">
        <v/>
      </c>
      <c r="M448" s="12" t="str">
        <v/>
      </c>
    </row>
    <row r="449" xml:space="preserve">
      <c r="A449" s="7" t="str">
        <v>MARC039 Operate marine internal combustion engines, and propulsion and auxiliary systems</v>
      </c>
      <c r="B449" s="7" t="str">
        <v>Knowledge Evidence</v>
      </c>
      <c r="C449" s="7" t="str">
        <v>K16</v>
      </c>
      <c r="D449" s="8" t="str" xml:space="preserve">
        <v xml:space="preserve">Environmental implications and control of includes:
-	excessive noise
-	exhaust emissions
-	loss of fuel and oil overside</v>
      </c>
      <c r="E449" s="7" t="str">
        <v/>
      </c>
      <c r="F449" s="7" t="str">
        <f>7-COUNTBLANK(G449:M449)</f>
        <v/>
      </c>
      <c r="G449" s="7" t="str">
        <v/>
      </c>
      <c r="H449" s="7" t="str">
        <v/>
      </c>
      <c r="I449" s="7" t="str">
        <v/>
      </c>
      <c r="J449" s="7" t="str">
        <v/>
      </c>
      <c r="K449" s="7" t="str">
        <v/>
      </c>
      <c r="L449" s="7" t="str">
        <v/>
      </c>
      <c r="M449" s="7" t="str">
        <v/>
      </c>
    </row>
    <row r="450">
      <c r="A450" s="9" t="str">
        <v>MARC039 Operate marine internal combustion engines, and propulsion and auxiliary systems</v>
      </c>
      <c r="B450" s="10" t="str">
        <v>Knowledge Evidence</v>
      </c>
      <c r="C450" s="10" t="str">
        <v>K17</v>
      </c>
      <c r="D450" s="11" t="str">
        <v>Fault identification, maintenance and prevention of corrosion</v>
      </c>
      <c r="E450" s="10" t="str">
        <v/>
      </c>
      <c r="F450" s="10" t="str">
        <f>7-COUNTBLANK(G450:M450)</f>
        <v/>
      </c>
      <c r="G450" s="10" t="str">
        <v/>
      </c>
      <c r="H450" s="10" t="str">
        <v/>
      </c>
      <c r="I450" s="10" t="str">
        <v/>
      </c>
      <c r="J450" s="10" t="str">
        <v/>
      </c>
      <c r="K450" s="10" t="str">
        <v/>
      </c>
      <c r="L450" s="10" t="str">
        <v/>
      </c>
      <c r="M450" s="12" t="str">
        <v/>
      </c>
    </row>
    <row r="451">
      <c r="A451" s="7" t="str">
        <v>MARC039 Operate marine internal combustion engines, and propulsion and auxiliary systems</v>
      </c>
      <c r="B451" s="7" t="str">
        <v>Knowledge Evidence</v>
      </c>
      <c r="C451" s="7" t="str">
        <v>K18</v>
      </c>
      <c r="D451" s="8" t="str">
        <v>Fuel system fault-finding, rectification and possible emergency operation</v>
      </c>
      <c r="E451" s="7" t="str">
        <v/>
      </c>
      <c r="F451" s="7" t="str">
        <f>7-COUNTBLANK(G451:M451)</f>
        <v/>
      </c>
      <c r="G451" s="7" t="str">
        <v/>
      </c>
      <c r="H451" s="7" t="str">
        <v/>
      </c>
      <c r="I451" s="7" t="str">
        <v/>
      </c>
      <c r="J451" s="7" t="str">
        <v/>
      </c>
      <c r="K451" s="7" t="str">
        <v/>
      </c>
      <c r="L451" s="7" t="str">
        <v/>
      </c>
      <c r="M451" s="7" t="str">
        <v/>
      </c>
    </row>
    <row r="452">
      <c r="A452" s="9" t="str">
        <v>MARC039 Operate marine internal combustion engines, and propulsion and auxiliary systems</v>
      </c>
      <c r="B452" s="10" t="str">
        <v>Knowledge Evidence</v>
      </c>
      <c r="C452" s="10" t="str">
        <v>K19</v>
      </c>
      <c r="D452" s="11" t="str">
        <v>Fuel systems, including petrol or diesel, carburettors or fuel injectors, and common rail</v>
      </c>
      <c r="E452" s="10" t="str">
        <v/>
      </c>
      <c r="F452" s="10" t="str">
        <f>7-COUNTBLANK(G452:M452)</f>
        <v/>
      </c>
      <c r="G452" s="10" t="str">
        <v/>
      </c>
      <c r="H452" s="10" t="str">
        <v/>
      </c>
      <c r="I452" s="10" t="str">
        <v/>
      </c>
      <c r="J452" s="10" t="str">
        <v/>
      </c>
      <c r="K452" s="10" t="str">
        <v/>
      </c>
      <c r="L452" s="10" t="str">
        <v/>
      </c>
      <c r="M452" s="12" t="str">
        <v/>
      </c>
    </row>
    <row r="453">
      <c r="A453" s="7" t="str">
        <v>MARC039 Operate marine internal combustion engines, and propulsion and auxiliary systems</v>
      </c>
      <c r="B453" s="7" t="str">
        <v>Knowledge Evidence</v>
      </c>
      <c r="C453" s="7" t="str">
        <v>K20</v>
      </c>
      <c r="D453" s="8" t="str">
        <v>Gear box fault identification, rectification and emergency operation</v>
      </c>
      <c r="E453" s="7" t="str">
        <v/>
      </c>
      <c r="F453" s="7" t="str">
        <f>7-COUNTBLANK(G453:M453)</f>
        <v/>
      </c>
      <c r="G453" s="7" t="str">
        <v/>
      </c>
      <c r="H453" s="7" t="str">
        <v/>
      </c>
      <c r="I453" s="7" t="str">
        <v/>
      </c>
      <c r="J453" s="7" t="str">
        <v/>
      </c>
      <c r="K453" s="7" t="str">
        <v/>
      </c>
      <c r="L453" s="7" t="str">
        <v/>
      </c>
      <c r="M453" s="7" t="str">
        <v/>
      </c>
    </row>
    <row r="454">
      <c r="A454" s="9" t="str">
        <v>MARC039 Operate marine internal combustion engines, and propulsion and auxiliary systems</v>
      </c>
      <c r="B454" s="10" t="str">
        <v>Knowledge Evidence</v>
      </c>
      <c r="C454" s="10" t="str">
        <v>K21</v>
      </c>
      <c r="D454" s="11" t="str">
        <v>Glands and packing seals</v>
      </c>
      <c r="E454" s="10" t="str">
        <v/>
      </c>
      <c r="F454" s="10" t="str">
        <f>7-COUNTBLANK(G454:M454)</f>
        <v/>
      </c>
      <c r="G454" s="10" t="str">
        <v/>
      </c>
      <c r="H454" s="10" t="str">
        <v/>
      </c>
      <c r="I454" s="10" t="str">
        <v/>
      </c>
      <c r="J454" s="10" t="str">
        <v/>
      </c>
      <c r="K454" s="10" t="str">
        <v/>
      </c>
      <c r="L454" s="10" t="str">
        <v/>
      </c>
      <c r="M454" s="12" t="str">
        <v/>
      </c>
    </row>
    <row r="455" xml:space="preserve">
      <c r="A455" s="7" t="str">
        <v>MARC039 Operate marine internal combustion engines, and propulsion and auxiliary systems</v>
      </c>
      <c r="B455" s="7" t="str">
        <v>Knowledge Evidence</v>
      </c>
      <c r="C455" s="7" t="str">
        <v>K22</v>
      </c>
      <c r="D455" s="8" t="str" xml:space="preserve">
        <v xml:space="preserve">Identification and rectification of basic operational faults, includes:
-	failure of:
-	cooling systems
-	lubrication systems
-	pumping systems
-	refrigeration systems
-	steering systems
-	starting faults</v>
      </c>
      <c r="E455" s="7" t="str">
        <v/>
      </c>
      <c r="F455" s="7" t="str">
        <f>7-COUNTBLANK(G455:M455)</f>
        <v/>
      </c>
      <c r="G455" s="7" t="str">
        <v/>
      </c>
      <c r="H455" s="7" t="str">
        <v/>
      </c>
      <c r="I455" s="7" t="str">
        <v/>
      </c>
      <c r="J455" s="7" t="str">
        <v/>
      </c>
      <c r="K455" s="7" t="str">
        <v/>
      </c>
      <c r="L455" s="7" t="str">
        <v/>
      </c>
      <c r="M455" s="7" t="str">
        <v/>
      </c>
    </row>
    <row r="456">
      <c r="A456" s="9" t="str">
        <v>MARC039 Operate marine internal combustion engines, and propulsion and auxiliary systems</v>
      </c>
      <c r="B456" s="10" t="str">
        <v>Knowledge Evidence</v>
      </c>
      <c r="C456" s="10" t="str">
        <v>K23</v>
      </c>
      <c r="D456" s="11" t="str">
        <v>Identification of components of refrigeration systems</v>
      </c>
      <c r="E456" s="10" t="str">
        <v/>
      </c>
      <c r="F456" s="10" t="str">
        <f>7-COUNTBLANK(G456:M456)</f>
        <v/>
      </c>
      <c r="G456" s="10" t="str">
        <v/>
      </c>
      <c r="H456" s="10" t="str">
        <v/>
      </c>
      <c r="I456" s="10" t="str">
        <v/>
      </c>
      <c r="J456" s="10" t="str">
        <v/>
      </c>
      <c r="K456" s="10" t="str">
        <v/>
      </c>
      <c r="L456" s="10" t="str">
        <v/>
      </c>
      <c r="M456" s="12" t="str">
        <v/>
      </c>
    </row>
    <row r="457">
      <c r="A457" s="7" t="str">
        <v>MARC039 Operate marine internal combustion engines, and propulsion and auxiliary systems</v>
      </c>
      <c r="B457" s="7" t="str">
        <v>Knowledge Evidence</v>
      </c>
      <c r="C457" s="7" t="str">
        <v>K24</v>
      </c>
      <c r="D457" s="8" t="str">
        <v>Injection pumps</v>
      </c>
      <c r="E457" s="7" t="str">
        <v/>
      </c>
      <c r="F457" s="7" t="str">
        <f>7-COUNTBLANK(G457:M457)</f>
        <v/>
      </c>
      <c r="G457" s="7" t="str">
        <v/>
      </c>
      <c r="H457" s="7" t="str">
        <v/>
      </c>
      <c r="I457" s="7" t="str">
        <v/>
      </c>
      <c r="J457" s="7" t="str">
        <v/>
      </c>
      <c r="K457" s="7" t="str">
        <v/>
      </c>
      <c r="L457" s="7" t="str">
        <v/>
      </c>
      <c r="M457" s="7" t="str">
        <v/>
      </c>
    </row>
    <row r="458">
      <c r="A458" s="9" t="str">
        <v>MARC039 Operate marine internal combustion engines, and propulsion and auxiliary systems</v>
      </c>
      <c r="B458" s="10" t="str">
        <v>Knowledge Evidence</v>
      </c>
      <c r="C458" s="10" t="str">
        <v>K25</v>
      </c>
      <c r="D458" s="11" t="str">
        <v>Inspection and checks of main and auxiliary machinery and associated spaces</v>
      </c>
      <c r="E458" s="10" t="str">
        <v/>
      </c>
      <c r="F458" s="10" t="str">
        <f>7-COUNTBLANK(G458:M458)</f>
        <v/>
      </c>
      <c r="G458" s="10" t="str">
        <v/>
      </c>
      <c r="H458" s="10" t="str">
        <v/>
      </c>
      <c r="I458" s="10" t="str">
        <v/>
      </c>
      <c r="J458" s="10" t="str">
        <v/>
      </c>
      <c r="K458" s="10" t="str">
        <v/>
      </c>
      <c r="L458" s="10" t="str">
        <v/>
      </c>
      <c r="M458" s="12" t="str">
        <v/>
      </c>
    </row>
    <row r="459">
      <c r="A459" s="7" t="str">
        <v>MARC039 Operate marine internal combustion engines, and propulsion and auxiliary systems</v>
      </c>
      <c r="B459" s="7" t="str">
        <v>Knowledge Evidence</v>
      </c>
      <c r="C459" s="7" t="str">
        <v>K26</v>
      </c>
      <c r="D459" s="8" t="str">
        <v>Instrumentation</v>
      </c>
      <c r="E459" s="7" t="str">
        <v/>
      </c>
      <c r="F459" s="7" t="str">
        <f>7-COUNTBLANK(G459:M459)</f>
        <v/>
      </c>
      <c r="G459" s="7" t="str">
        <v/>
      </c>
      <c r="H459" s="7" t="str">
        <v/>
      </c>
      <c r="I459" s="7" t="str">
        <v/>
      </c>
      <c r="J459" s="7" t="str">
        <v/>
      </c>
      <c r="K459" s="7" t="str">
        <v/>
      </c>
      <c r="L459" s="7" t="str">
        <v/>
      </c>
      <c r="M459" s="7" t="str">
        <v/>
      </c>
    </row>
    <row r="460">
      <c r="A460" s="9" t="str">
        <v>MARC039 Operate marine internal combustion engines, and propulsion and auxiliary systems</v>
      </c>
      <c r="B460" s="10" t="str">
        <v>Knowledge Evidence</v>
      </c>
      <c r="C460" s="10" t="str">
        <v>K27</v>
      </c>
      <c r="D460" s="11" t="str">
        <v>Keeping running and maintenance logs</v>
      </c>
      <c r="E460" s="10" t="str">
        <v/>
      </c>
      <c r="F460" s="10" t="str">
        <f>7-COUNTBLANK(G460:M460)</f>
        <v/>
      </c>
      <c r="G460" s="10" t="str">
        <v/>
      </c>
      <c r="H460" s="10" t="str">
        <v/>
      </c>
      <c r="I460" s="10" t="str">
        <v/>
      </c>
      <c r="J460" s="10" t="str">
        <v/>
      </c>
      <c r="K460" s="10" t="str">
        <v/>
      </c>
      <c r="L460" s="10" t="str">
        <v/>
      </c>
      <c r="M460" s="12" t="str">
        <v/>
      </c>
    </row>
    <row r="461">
      <c r="A461" s="7" t="str">
        <v>MARC039 Operate marine internal combustion engines, and propulsion and auxiliary systems</v>
      </c>
      <c r="B461" s="7" t="str">
        <v>Knowledge Evidence</v>
      </c>
      <c r="C461" s="7" t="str">
        <v>K28</v>
      </c>
      <c r="D461" s="8" t="str">
        <v>Lubricating systems, including lube oil circulating systems, lube oil system components, general lubrication, cooling effects and lubrication system problems</v>
      </c>
      <c r="E461" s="7" t="str">
        <v/>
      </c>
      <c r="F461" s="7" t="str">
        <f>7-COUNTBLANK(G461:M461)</f>
        <v/>
      </c>
      <c r="G461" s="7" t="str">
        <v/>
      </c>
      <c r="H461" s="7" t="str">
        <v/>
      </c>
      <c r="I461" s="7" t="str">
        <v/>
      </c>
      <c r="J461" s="7" t="str">
        <v/>
      </c>
      <c r="K461" s="7" t="str">
        <v/>
      </c>
      <c r="L461" s="7" t="str">
        <v/>
      </c>
      <c r="M461" s="7" t="str">
        <v/>
      </c>
    </row>
    <row r="462">
      <c r="A462" s="9" t="str">
        <v>MARC039 Operate marine internal combustion engines, and propulsion and auxiliary systems</v>
      </c>
      <c r="B462" s="10" t="str">
        <v>Knowledge Evidence</v>
      </c>
      <c r="C462" s="10" t="str">
        <v>K29</v>
      </c>
      <c r="D462" s="11" t="str">
        <v>Maintenance logs and running logs</v>
      </c>
      <c r="E462" s="10" t="str">
        <v/>
      </c>
      <c r="F462" s="10" t="str">
        <f>7-COUNTBLANK(G462:M462)</f>
        <v/>
      </c>
      <c r="G462" s="10" t="str">
        <v/>
      </c>
      <c r="H462" s="10" t="str">
        <v/>
      </c>
      <c r="I462" s="10" t="str">
        <v/>
      </c>
      <c r="J462" s="10" t="str">
        <v/>
      </c>
      <c r="K462" s="10" t="str">
        <v/>
      </c>
      <c r="L462" s="10" t="str">
        <v/>
      </c>
      <c r="M462" s="12" t="str">
        <v/>
      </c>
    </row>
    <row r="463" xml:space="preserve">
      <c r="A463" s="7" t="str">
        <v>MARC039 Operate marine internal combustion engines, and propulsion and auxiliary systems</v>
      </c>
      <c r="B463" s="7" t="str">
        <v>Knowledge Evidence</v>
      </c>
      <c r="C463" s="7" t="str">
        <v>K30</v>
      </c>
      <c r="D463" s="8" t="str" xml:space="preserve">
        <v xml:space="preserve">Marine two-stroke and four-stroke includes:
-	diesel engines
-	petrol engines</v>
      </c>
      <c r="E463" s="7" t="str">
        <v/>
      </c>
      <c r="F463" s="7" t="str">
        <f>7-COUNTBLANK(G463:M463)</f>
        <v/>
      </c>
      <c r="G463" s="7" t="str">
        <v/>
      </c>
      <c r="H463" s="7" t="str">
        <v/>
      </c>
      <c r="I463" s="7" t="str">
        <v/>
      </c>
      <c r="J463" s="7" t="str">
        <v/>
      </c>
      <c r="K463" s="7" t="str">
        <v/>
      </c>
      <c r="L463" s="7" t="str">
        <v/>
      </c>
      <c r="M463" s="7" t="str">
        <v/>
      </c>
    </row>
    <row r="464">
      <c r="A464" s="9" t="str">
        <v>MARC039 Operate marine internal combustion engines, and propulsion and auxiliary systems</v>
      </c>
      <c r="B464" s="10" t="str">
        <v>Knowledge Evidence</v>
      </c>
      <c r="C464" s="10" t="str">
        <v>K31</v>
      </c>
      <c r="D464" s="11" t="str">
        <v>Major parts of marine internal combustion engines</v>
      </c>
      <c r="E464" s="10" t="str">
        <v/>
      </c>
      <c r="F464" s="10" t="str">
        <f>7-COUNTBLANK(G464:M464)</f>
        <v/>
      </c>
      <c r="G464" s="10" t="str">
        <v/>
      </c>
      <c r="H464" s="10" t="str">
        <v/>
      </c>
      <c r="I464" s="10" t="str">
        <v/>
      </c>
      <c r="J464" s="10" t="str">
        <v/>
      </c>
      <c r="K464" s="10" t="str">
        <v/>
      </c>
      <c r="L464" s="10" t="str">
        <v/>
      </c>
      <c r="M464" s="12" t="str">
        <v/>
      </c>
    </row>
    <row r="465">
      <c r="A465" s="7" t="str">
        <v>MARC039 Operate marine internal combustion engines, and propulsion and auxiliary systems</v>
      </c>
      <c r="B465" s="7" t="str">
        <v>Knowledge Evidence</v>
      </c>
      <c r="C465" s="7" t="str">
        <v>K32</v>
      </c>
      <c r="D465" s="8" t="str">
        <v>Operation of firefighting equipment in engine space</v>
      </c>
      <c r="E465" s="7" t="str">
        <v/>
      </c>
      <c r="F465" s="7" t="str">
        <f>7-COUNTBLANK(G465:M465)</f>
        <v/>
      </c>
      <c r="G465" s="7" t="str">
        <v/>
      </c>
      <c r="H465" s="7" t="str">
        <v/>
      </c>
      <c r="I465" s="7" t="str">
        <v/>
      </c>
      <c r="J465" s="7" t="str">
        <v/>
      </c>
      <c r="K465" s="7" t="str">
        <v/>
      </c>
      <c r="L465" s="7" t="str">
        <v/>
      </c>
      <c r="M465" s="7" t="str">
        <v/>
      </c>
    </row>
    <row r="466">
      <c r="A466" s="9" t="str">
        <v>MARC039 Operate marine internal combustion engines, and propulsion and auxiliary systems</v>
      </c>
      <c r="B466" s="10" t="str">
        <v>Knowledge Evidence</v>
      </c>
      <c r="C466" s="10" t="str">
        <v>K33</v>
      </c>
      <c r="D466" s="11" t="str">
        <v>Outlining operation and servicing propulsion system within the technical and manufacturer specifications</v>
      </c>
      <c r="E466" s="10" t="str">
        <v/>
      </c>
      <c r="F466" s="10" t="str">
        <f>7-COUNTBLANK(G466:M466)</f>
        <v/>
      </c>
      <c r="G466" s="10" t="str">
        <v/>
      </c>
      <c r="H466" s="10" t="str">
        <v/>
      </c>
      <c r="I466" s="10" t="str">
        <v/>
      </c>
      <c r="J466" s="10" t="str">
        <v/>
      </c>
      <c r="K466" s="10" t="str">
        <v/>
      </c>
      <c r="L466" s="10" t="str">
        <v/>
      </c>
      <c r="M466" s="12" t="str">
        <v/>
      </c>
    </row>
    <row r="467">
      <c r="A467" s="7" t="str">
        <v>MARC039 Operate marine internal combustion engines, and propulsion and auxiliary systems</v>
      </c>
      <c r="B467" s="7" t="str">
        <v>Knowledge Evidence</v>
      </c>
      <c r="C467" s="7" t="str">
        <v>K34</v>
      </c>
      <c r="D467" s="8" t="str">
        <v>Power transmission operation</v>
      </c>
      <c r="E467" s="7" t="str">
        <v/>
      </c>
      <c r="F467" s="7" t="str">
        <f>7-COUNTBLANK(G467:M467)</f>
        <v/>
      </c>
      <c r="G467" s="7" t="str">
        <v/>
      </c>
      <c r="H467" s="7" t="str">
        <v/>
      </c>
      <c r="I467" s="7" t="str">
        <v/>
      </c>
      <c r="J467" s="7" t="str">
        <v/>
      </c>
      <c r="K467" s="7" t="str">
        <v/>
      </c>
      <c r="L467" s="7" t="str">
        <v/>
      </c>
      <c r="M467" s="7" t="str">
        <v/>
      </c>
    </row>
    <row r="468">
      <c r="A468" s="9" t="str">
        <v>MARC039 Operate marine internal combustion engines, and propulsion and auxiliary systems</v>
      </c>
      <c r="B468" s="10" t="str">
        <v>Knowledge Evidence</v>
      </c>
      <c r="C468" s="10" t="str">
        <v>K35</v>
      </c>
      <c r="D468" s="11" t="str">
        <v>Propeller shaft and intermediate shaft alignment</v>
      </c>
      <c r="E468" s="10" t="str">
        <v/>
      </c>
      <c r="F468" s="10" t="str">
        <f>7-COUNTBLANK(G468:M468)</f>
        <v/>
      </c>
      <c r="G468" s="10" t="str">
        <v/>
      </c>
      <c r="H468" s="10" t="str">
        <v/>
      </c>
      <c r="I468" s="10" t="str">
        <v/>
      </c>
      <c r="J468" s="10" t="str">
        <v/>
      </c>
      <c r="K468" s="10" t="str">
        <v/>
      </c>
      <c r="L468" s="10" t="str">
        <v/>
      </c>
      <c r="M468" s="12" t="str">
        <v/>
      </c>
    </row>
    <row r="469">
      <c r="A469" s="7" t="str">
        <v>MARC039 Operate marine internal combustion engines, and propulsion and auxiliary systems</v>
      </c>
      <c r="B469" s="7" t="str">
        <v>Knowledge Evidence</v>
      </c>
      <c r="C469" s="7" t="str">
        <v>K36</v>
      </c>
      <c r="D469" s="8" t="str">
        <v>Pumping systems, including fire or bilge or tank circulating systems</v>
      </c>
      <c r="E469" s="7" t="str">
        <v/>
      </c>
      <c r="F469" s="7" t="str">
        <f>7-COUNTBLANK(G469:M469)</f>
        <v/>
      </c>
      <c r="G469" s="7" t="str">
        <v/>
      </c>
      <c r="H469" s="7" t="str">
        <v/>
      </c>
      <c r="I469" s="7" t="str">
        <v/>
      </c>
      <c r="J469" s="7" t="str">
        <v/>
      </c>
      <c r="K469" s="7" t="str">
        <v/>
      </c>
      <c r="L469" s="7" t="str">
        <v/>
      </c>
      <c r="M469" s="7" t="str">
        <v/>
      </c>
    </row>
    <row r="470" xml:space="preserve">
      <c r="A470" s="9" t="str">
        <v>MARC039 Operate marine internal combustion engines, and propulsion and auxiliary systems</v>
      </c>
      <c r="B470" s="10" t="str">
        <v>Knowledge Evidence</v>
      </c>
      <c r="C470" s="10" t="str">
        <v>K37</v>
      </c>
      <c r="D470" s="11" t="str" xml:space="preserve">
        <v xml:space="preserve">Recognising and repairing basic operational faults includes:
-	organising maintenance assistance
-	testing steering arrangements according to manufacturer instructions, operational procedures and regulations</v>
      </c>
      <c r="E470" s="10" t="str">
        <v/>
      </c>
      <c r="F470" s="10" t="str">
        <f>7-COUNTBLANK(G470:M470)</f>
        <v/>
      </c>
      <c r="G470" s="10" t="str">
        <v/>
      </c>
      <c r="H470" s="10" t="str">
        <v/>
      </c>
      <c r="I470" s="10" t="str">
        <v/>
      </c>
      <c r="J470" s="10" t="str">
        <v/>
      </c>
      <c r="K470" s="10" t="str">
        <v/>
      </c>
      <c r="L470" s="10" t="str">
        <v/>
      </c>
      <c r="M470" s="12" t="str">
        <v/>
      </c>
    </row>
    <row r="471">
      <c r="A471" s="7" t="str">
        <v>MARC039 Operate marine internal combustion engines, and propulsion and auxiliary systems</v>
      </c>
      <c r="B471" s="7" t="str">
        <v>Knowledge Evidence</v>
      </c>
      <c r="C471" s="7" t="str">
        <v>K38</v>
      </c>
      <c r="D471" s="8" t="str">
        <v>Refrigeration systems, including hazards of refrigerant gases</v>
      </c>
      <c r="E471" s="7" t="str">
        <v/>
      </c>
      <c r="F471" s="7" t="str">
        <f>7-COUNTBLANK(G471:M471)</f>
        <v/>
      </c>
      <c r="G471" s="7" t="str">
        <v/>
      </c>
      <c r="H471" s="7" t="str">
        <v/>
      </c>
      <c r="I471" s="7" t="str">
        <v/>
      </c>
      <c r="J471" s="7" t="str">
        <v/>
      </c>
      <c r="K471" s="7" t="str">
        <v/>
      </c>
      <c r="L471" s="7" t="str">
        <v/>
      </c>
      <c r="M471" s="7" t="str">
        <v/>
      </c>
    </row>
    <row r="472">
      <c r="A472" s="9" t="str">
        <v>MARC039 Operate marine internal combustion engines, and propulsion and auxiliary systems</v>
      </c>
      <c r="B472" s="10" t="str">
        <v>Knowledge Evidence</v>
      </c>
      <c r="C472" s="10" t="str">
        <v>K39</v>
      </c>
      <c r="D472" s="11" t="str">
        <v>Relevant environmental responsibilities, regulations and legislative requirements</v>
      </c>
      <c r="E472" s="10" t="str">
        <v/>
      </c>
      <c r="F472" s="10" t="str">
        <f>7-COUNTBLANK(G472:M472)</f>
        <v/>
      </c>
      <c r="G472" s="10" t="str">
        <v/>
      </c>
      <c r="H472" s="10" t="str">
        <v/>
      </c>
      <c r="I472" s="10" t="str">
        <v/>
      </c>
      <c r="J472" s="10" t="str">
        <v/>
      </c>
      <c r="K472" s="10" t="str">
        <v/>
      </c>
      <c r="L472" s="10" t="str">
        <v/>
      </c>
      <c r="M472" s="12" t="str">
        <v/>
      </c>
    </row>
    <row r="473">
      <c r="A473" s="7" t="str">
        <v>MARC039 Operate marine internal combustion engines, and propulsion and auxiliary systems</v>
      </c>
      <c r="B473" s="7" t="str">
        <v>Knowledge Evidence</v>
      </c>
      <c r="C473" s="7" t="str">
        <v>K40</v>
      </c>
      <c r="D473" s="8" t="str">
        <v>Relevant state/territory training and qualification requirements for carrying out installation, maintenance and/or repair of refrigeration equipment especially with regard to preventing the escape of refrigerants into the atmosphere</v>
      </c>
      <c r="E473" s="7" t="str">
        <v/>
      </c>
      <c r="F473" s="7" t="str">
        <f>7-COUNTBLANK(G473:M473)</f>
        <v/>
      </c>
      <c r="G473" s="7" t="str">
        <v/>
      </c>
      <c r="H473" s="7" t="str">
        <v/>
      </c>
      <c r="I473" s="7" t="str">
        <v/>
      </c>
      <c r="J473" s="7" t="str">
        <v/>
      </c>
      <c r="K473" s="7" t="str">
        <v/>
      </c>
      <c r="L473" s="7" t="str">
        <v/>
      </c>
      <c r="M473" s="7" t="str">
        <v/>
      </c>
    </row>
    <row r="474">
      <c r="A474" s="9" t="str">
        <v>MARC039 Operate marine internal combustion engines, and propulsion and auxiliary systems</v>
      </c>
      <c r="B474" s="10" t="str">
        <v>Knowledge Evidence</v>
      </c>
      <c r="C474" s="10" t="str">
        <v>K41</v>
      </c>
      <c r="D474" s="11" t="str">
        <v>Rudder and stock support bearings</v>
      </c>
      <c r="E474" s="10" t="str">
        <v/>
      </c>
      <c r="F474" s="10" t="str">
        <f>7-COUNTBLANK(G474:M474)</f>
        <v/>
      </c>
      <c r="G474" s="10" t="str">
        <v/>
      </c>
      <c r="H474" s="10" t="str">
        <v/>
      </c>
      <c r="I474" s="10" t="str">
        <v/>
      </c>
      <c r="J474" s="10" t="str">
        <v/>
      </c>
      <c r="K474" s="10" t="str">
        <v/>
      </c>
      <c r="L474" s="10" t="str">
        <v/>
      </c>
      <c r="M474" s="12" t="str">
        <v/>
      </c>
    </row>
    <row r="475">
      <c r="A475" s="7" t="str">
        <v>MARC039 Operate marine internal combustion engines, and propulsion and auxiliary systems</v>
      </c>
      <c r="B475" s="7" t="str">
        <v>Knowledge Evidence</v>
      </c>
      <c r="C475" s="7" t="str">
        <v>K42</v>
      </c>
      <c r="D475" s="8" t="str">
        <v>Running checks</v>
      </c>
      <c r="E475" s="7" t="str">
        <v/>
      </c>
      <c r="F475" s="7" t="str">
        <f>7-COUNTBLANK(G475:M475)</f>
        <v/>
      </c>
      <c r="G475" s="7" t="str">
        <v/>
      </c>
      <c r="H475" s="7" t="str">
        <v/>
      </c>
      <c r="I475" s="7" t="str">
        <v/>
      </c>
      <c r="J475" s="7" t="str">
        <v/>
      </c>
      <c r="K475" s="7" t="str">
        <v/>
      </c>
      <c r="L475" s="7" t="str">
        <v/>
      </c>
      <c r="M475" s="7" t="str">
        <v/>
      </c>
    </row>
    <row r="476">
      <c r="A476" s="9" t="str">
        <v>MARC039 Operate marine internal combustion engines, and propulsion and auxiliary systems</v>
      </c>
      <c r="B476" s="10" t="str">
        <v>Knowledge Evidence</v>
      </c>
      <c r="C476" s="10" t="str">
        <v>K43</v>
      </c>
      <c r="D476" s="11" t="str">
        <v>Start-up and shutdown procedures</v>
      </c>
      <c r="E476" s="10" t="str">
        <v/>
      </c>
      <c r="F476" s="10" t="str">
        <f>7-COUNTBLANK(G476:M476)</f>
        <v/>
      </c>
      <c r="G476" s="10" t="str">
        <v/>
      </c>
      <c r="H476" s="10" t="str">
        <v/>
      </c>
      <c r="I476" s="10" t="str">
        <v/>
      </c>
      <c r="J476" s="10" t="str">
        <v/>
      </c>
      <c r="K476" s="10" t="str">
        <v/>
      </c>
      <c r="L476" s="10" t="str">
        <v/>
      </c>
      <c r="M476" s="12" t="str">
        <v/>
      </c>
    </row>
    <row r="477">
      <c r="A477" s="7" t="str">
        <v>MARC039 Operate marine internal combustion engines, and propulsion and auxiliary systems</v>
      </c>
      <c r="B477" s="7" t="str">
        <v>Knowledge Evidence</v>
      </c>
      <c r="C477" s="7" t="str">
        <v>K44</v>
      </c>
      <c r="D477" s="8" t="str">
        <v>Steering operation of hydraulic and cable, rod and gear</v>
      </c>
      <c r="E477" s="7" t="str">
        <v/>
      </c>
      <c r="F477" s="7" t="str">
        <f>7-COUNTBLANK(G477:M477)</f>
        <v/>
      </c>
      <c r="G477" s="7" t="str">
        <v/>
      </c>
      <c r="H477" s="7" t="str">
        <v/>
      </c>
      <c r="I477" s="7" t="str">
        <v/>
      </c>
      <c r="J477" s="7" t="str">
        <v/>
      </c>
      <c r="K477" s="7" t="str">
        <v/>
      </c>
      <c r="L477" s="7" t="str">
        <v/>
      </c>
      <c r="M477" s="7" t="str">
        <v/>
      </c>
    </row>
    <row r="478">
      <c r="A478" s="9" t="str">
        <v>MARC039 Operate marine internal combustion engines, and propulsion and auxiliary systems</v>
      </c>
      <c r="B478" s="10" t="str">
        <v>Knowledge Evidence</v>
      </c>
      <c r="C478" s="10" t="str">
        <v>K45</v>
      </c>
      <c r="D478" s="11" t="str">
        <v>Steering systems, including rudder construction and rudder types</v>
      </c>
      <c r="E478" s="10" t="str">
        <v/>
      </c>
      <c r="F478" s="10" t="str">
        <f>7-COUNTBLANK(G478:M478)</f>
        <v/>
      </c>
      <c r="G478" s="10" t="str">
        <v/>
      </c>
      <c r="H478" s="10" t="str">
        <v/>
      </c>
      <c r="I478" s="10" t="str">
        <v/>
      </c>
      <c r="J478" s="10" t="str">
        <v/>
      </c>
      <c r="K478" s="10" t="str">
        <v/>
      </c>
      <c r="L478" s="10" t="str">
        <v/>
      </c>
      <c r="M478" s="12" t="str">
        <v/>
      </c>
    </row>
    <row r="479">
      <c r="A479" s="7" t="str">
        <v>MARC039 Operate marine internal combustion engines, and propulsion and auxiliary systems</v>
      </c>
      <c r="B479" s="7" t="str">
        <v>Knowledge Evidence</v>
      </c>
      <c r="C479" s="7" t="str">
        <v>K46</v>
      </c>
      <c r="D479" s="8" t="str">
        <v>Sterndrive and water jet drive units</v>
      </c>
      <c r="E479" s="7" t="str">
        <v/>
      </c>
      <c r="F479" s="7" t="str">
        <f>7-COUNTBLANK(G479:M479)</f>
        <v/>
      </c>
      <c r="G479" s="7" t="str">
        <v/>
      </c>
      <c r="H479" s="7" t="str">
        <v/>
      </c>
      <c r="I479" s="7" t="str">
        <v/>
      </c>
      <c r="J479" s="7" t="str">
        <v/>
      </c>
      <c r="K479" s="7" t="str">
        <v/>
      </c>
      <c r="L479" s="7" t="str">
        <v/>
      </c>
      <c r="M479" s="7" t="str">
        <v/>
      </c>
    </row>
    <row r="480">
      <c r="A480" s="9" t="str">
        <v>MARC039 Operate marine internal combustion engines, and propulsion and auxiliary systems</v>
      </c>
      <c r="B480" s="10" t="str">
        <v>Knowledge Evidence</v>
      </c>
      <c r="C480" s="10" t="str">
        <v>K47</v>
      </c>
      <c r="D480" s="11" t="str">
        <v>Strainers, mudboxes and foot valves</v>
      </c>
      <c r="E480" s="10" t="str">
        <v/>
      </c>
      <c r="F480" s="10" t="str">
        <f>7-COUNTBLANK(G480:M480)</f>
        <v/>
      </c>
      <c r="G480" s="10" t="str">
        <v/>
      </c>
      <c r="H480" s="10" t="str">
        <v/>
      </c>
      <c r="I480" s="10" t="str">
        <v/>
      </c>
      <c r="J480" s="10" t="str">
        <v/>
      </c>
      <c r="K480" s="10" t="str">
        <v/>
      </c>
      <c r="L480" s="10" t="str">
        <v/>
      </c>
      <c r="M480" s="12" t="str">
        <v/>
      </c>
    </row>
    <row r="481">
      <c r="A481" s="7" t="str">
        <v>MARC039 Operate marine internal combustion engines, and propulsion and auxiliary systems</v>
      </c>
      <c r="B481" s="7" t="str">
        <v>Knowledge Evidence</v>
      </c>
      <c r="C481" s="7" t="str">
        <v>K48</v>
      </c>
      <c r="D481" s="8" t="str">
        <v>Testing of steering and hydraulic systems</v>
      </c>
      <c r="E481" s="7" t="str">
        <v/>
      </c>
      <c r="F481" s="7" t="str">
        <f>7-COUNTBLANK(G481:M481)</f>
        <v/>
      </c>
      <c r="G481" s="7" t="str">
        <v/>
      </c>
      <c r="H481" s="7" t="str">
        <v/>
      </c>
      <c r="I481" s="7" t="str">
        <v/>
      </c>
      <c r="J481" s="7" t="str">
        <v/>
      </c>
      <c r="K481" s="7" t="str">
        <v/>
      </c>
      <c r="L481" s="7" t="str">
        <v/>
      </c>
      <c r="M481" s="7" t="str">
        <v/>
      </c>
    </row>
    <row r="482">
      <c r="A482" s="9" t="str">
        <v>MARC039 Operate marine internal combustion engines, and propulsion and auxiliary systems</v>
      </c>
      <c r="B482" s="10" t="str">
        <v>Knowledge Evidence</v>
      </c>
      <c r="C482" s="10" t="str">
        <v>K49</v>
      </c>
      <c r="D482" s="11" t="str">
        <v>Tiller arm attachment</v>
      </c>
      <c r="E482" s="10" t="str">
        <v/>
      </c>
      <c r="F482" s="10" t="str">
        <f>7-COUNTBLANK(G482:M482)</f>
        <v/>
      </c>
      <c r="G482" s="10" t="str">
        <v/>
      </c>
      <c r="H482" s="10" t="str">
        <v/>
      </c>
      <c r="I482" s="10" t="str">
        <v/>
      </c>
      <c r="J482" s="10" t="str">
        <v/>
      </c>
      <c r="K482" s="10" t="str">
        <v/>
      </c>
      <c r="L482" s="10" t="str">
        <v/>
      </c>
      <c r="M482" s="12" t="str">
        <v/>
      </c>
    </row>
    <row r="483">
      <c r="A483" s="7" t="str">
        <v>MARC039 Operate marine internal combustion engines, and propulsion and auxiliary systems</v>
      </c>
      <c r="B483" s="7" t="str">
        <v>Knowledge Evidence</v>
      </c>
      <c r="C483" s="7" t="str">
        <v>K50</v>
      </c>
      <c r="D483" s="8" t="str">
        <v>Turbo charging and supercharging</v>
      </c>
      <c r="E483" s="7" t="str">
        <v/>
      </c>
      <c r="F483" s="7" t="str">
        <f>7-COUNTBLANK(G483:M483)</f>
        <v/>
      </c>
      <c r="G483" s="7" t="str">
        <v/>
      </c>
      <c r="H483" s="7" t="str">
        <v/>
      </c>
      <c r="I483" s="7" t="str">
        <v/>
      </c>
      <c r="J483" s="7" t="str">
        <v/>
      </c>
      <c r="K483" s="7" t="str">
        <v/>
      </c>
      <c r="L483" s="7" t="str">
        <v/>
      </c>
      <c r="M483" s="7" t="str">
        <v/>
      </c>
    </row>
    <row r="484">
      <c r="A484" s="9" t="str">
        <v>MARC039 Operate marine internal combustion engines, and propulsion and auxiliary systems</v>
      </c>
      <c r="B484" s="10" t="str">
        <v>Knowledge Evidence</v>
      </c>
      <c r="C484" s="10" t="str">
        <v>K51</v>
      </c>
      <c r="D484" s="11" t="str">
        <v>Use of flexible materials and hoses</v>
      </c>
      <c r="E484" s="10" t="str">
        <v/>
      </c>
      <c r="F484" s="10" t="str">
        <f>7-COUNTBLANK(G484:M484)</f>
        <v/>
      </c>
      <c r="G484" s="10" t="str">
        <v/>
      </c>
      <c r="H484" s="10" t="str">
        <v/>
      </c>
      <c r="I484" s="10" t="str">
        <v/>
      </c>
      <c r="J484" s="10" t="str">
        <v/>
      </c>
      <c r="K484" s="10" t="str">
        <v/>
      </c>
      <c r="L484" s="10" t="str">
        <v/>
      </c>
      <c r="M484" s="12" t="str">
        <v/>
      </c>
    </row>
    <row r="485">
      <c r="A485" s="7" t="str">
        <v>MARC039 Operate marine internal combustion engines, and propulsion and auxiliary systems</v>
      </c>
      <c r="B485" s="7" t="str">
        <v>Knowledge Evidence</v>
      </c>
      <c r="C485" s="7" t="str">
        <v>K52</v>
      </c>
      <c r="D485" s="8" t="str">
        <v>Valve types</v>
      </c>
      <c r="E485" s="7" t="str">
        <v/>
      </c>
      <c r="F485" s="7" t="str">
        <f>7-COUNTBLANK(G485:M485)</f>
        <v/>
      </c>
      <c r="G485" s="7" t="str">
        <v/>
      </c>
      <c r="H485" s="7" t="str">
        <v/>
      </c>
      <c r="I485" s="7" t="str">
        <v/>
      </c>
      <c r="J485" s="7" t="str">
        <v/>
      </c>
      <c r="K485" s="7" t="str">
        <v/>
      </c>
      <c r="L485" s="7" t="str">
        <v/>
      </c>
      <c r="M485" s="7" t="str">
        <v/>
      </c>
    </row>
    <row r="486">
      <c r="A486" s="9" t="str">
        <v>MARC039 Operate marine internal combustion engines, and propulsion and auxiliary systems</v>
      </c>
      <c r="B486" s="10" t="str">
        <v>Knowledge Evidence</v>
      </c>
      <c r="C486" s="10" t="str">
        <v>K53</v>
      </c>
      <c r="D486" s="11" t="str">
        <v>Ways of arranging maintenance according to relevant technical and manufacturer specifications</v>
      </c>
      <c r="E486" s="10" t="str">
        <v/>
      </c>
      <c r="F486" s="10" t="str">
        <f>7-COUNTBLANK(G486:M486)</f>
        <v/>
      </c>
      <c r="G486" s="10" t="str">
        <v/>
      </c>
      <c r="H486" s="10" t="str">
        <v/>
      </c>
      <c r="I486" s="10" t="str">
        <v/>
      </c>
      <c r="J486" s="10" t="str">
        <v/>
      </c>
      <c r="K486" s="10" t="str">
        <v/>
      </c>
      <c r="L486" s="10" t="str">
        <v/>
      </c>
      <c r="M486" s="12" t="str">
        <v/>
      </c>
    </row>
    <row r="487" xml:space="preserve">
      <c r="A487" s="7" t="str">
        <v>MARC039 Operate marine internal combustion engines, and propulsion and auxiliary systems</v>
      </c>
      <c r="B487" s="7" t="str">
        <v>Knowledge Evidence</v>
      </c>
      <c r="C487" s="7" t="str">
        <v>K54</v>
      </c>
      <c r="D487" s="8" t="str" xml:space="preserve">
        <v xml:space="preserve">Ways of identifying includes:
-	major parts of marine internal combustion engines
-	marine propulsion systems components and explaining their functions</v>
      </c>
      <c r="E487" s="7" t="str">
        <v/>
      </c>
      <c r="F487" s="7" t="str">
        <f>7-COUNTBLANK(G487:M487)</f>
        <v/>
      </c>
      <c r="G487" s="7" t="str">
        <v/>
      </c>
      <c r="H487" s="7" t="str">
        <v/>
      </c>
      <c r="I487" s="7" t="str">
        <v/>
      </c>
      <c r="J487" s="7" t="str">
        <v/>
      </c>
      <c r="K487" s="7" t="str">
        <v/>
      </c>
      <c r="L487" s="7" t="str">
        <v/>
      </c>
      <c r="M487" s="7" t="str">
        <v/>
      </c>
    </row>
    <row r="488">
      <c r="A488" s="9" t="str">
        <v>MARC039 Operate marine internal combustion engines, and propulsion and auxiliary systems</v>
      </c>
      <c r="B488" s="10" t="str">
        <v>Knowledge Evidence</v>
      </c>
      <c r="C488" s="10" t="str">
        <v>K55</v>
      </c>
      <c r="D488" s="11" t="str">
        <v>WHS/OHS requirements and safe work practices.</v>
      </c>
      <c r="E488" s="10" t="str">
        <v/>
      </c>
      <c r="F488" s="10" t="str">
        <f>7-COUNTBLANK(G488:M488)</f>
        <v/>
      </c>
      <c r="G488" s="10" t="str">
        <v/>
      </c>
      <c r="H488" s="10" t="str">
        <v/>
      </c>
      <c r="I488" s="10" t="str">
        <v/>
      </c>
      <c r="J488" s="10" t="str">
        <v/>
      </c>
      <c r="K488" s="10" t="str">
        <v/>
      </c>
      <c r="L488" s="10" t="str">
        <v/>
      </c>
      <c r="M488" s="12" t="str">
        <v/>
      </c>
    </row>
    <row r="489">
      <c r="A489" s="7" t="str">
        <v>MARC039 Operate marine internal combustion engines, and propulsion and auxiliary systems</v>
      </c>
      <c r="B489" s="7" t="str">
        <v>Knowledge Evidence</v>
      </c>
      <c r="C489" s="7" t="str">
        <v>K56</v>
      </c>
      <c r="D489" s="8" t="str">
        <v>Combustion process</v>
      </c>
      <c r="E489" s="7" t="str">
        <v/>
      </c>
      <c r="F489" s="7" t="str">
        <f>7-COUNTBLANK(G489:M489)</f>
        <v/>
      </c>
      <c r="G489" s="7" t="str">
        <v/>
      </c>
      <c r="H489" s="7" t="str">
        <v/>
      </c>
      <c r="I489" s="7" t="str">
        <v/>
      </c>
      <c r="J489" s="7" t="str">
        <v/>
      </c>
      <c r="K489" s="7" t="str">
        <v/>
      </c>
      <c r="L489" s="7" t="str">
        <v/>
      </c>
      <c r="M489" s="7" t="str">
        <v/>
      </c>
    </row>
    <row r="490">
      <c r="A490" s="9" t="str">
        <v>MARC039 Operate marine internal combustion engines, and propulsion and auxiliary systems</v>
      </c>
      <c r="B490" s="10" t="str">
        <v>Knowledge Evidence</v>
      </c>
      <c r="C490" s="10" t="str">
        <v>K57</v>
      </c>
      <c r="D490" s="11" t="str">
        <v>Governor operation</v>
      </c>
      <c r="E490" s="10" t="str">
        <v/>
      </c>
      <c r="F490" s="10" t="str">
        <f>7-COUNTBLANK(G490:M490)</f>
        <v/>
      </c>
      <c r="G490" s="10" t="str">
        <v/>
      </c>
      <c r="H490" s="10" t="str">
        <v/>
      </c>
      <c r="I490" s="10" t="str">
        <v/>
      </c>
      <c r="J490" s="10" t="str">
        <v/>
      </c>
      <c r="K490" s="10" t="str">
        <v/>
      </c>
      <c r="L490" s="10" t="str">
        <v/>
      </c>
      <c r="M490" s="12" t="str">
        <v/>
      </c>
    </row>
    <row r="491">
      <c r="A491" s="7" t="str">
        <v>MARC039 Operate marine internal combustion engines, and propulsion and auxiliary systems</v>
      </c>
      <c r="B491" s="7" t="str">
        <v>Knowledge Evidence</v>
      </c>
      <c r="C491" s="7" t="str">
        <v>K58</v>
      </c>
      <c r="D491" s="8" t="str">
        <v>Timing diagrams</v>
      </c>
      <c r="E491" s="7" t="str">
        <v/>
      </c>
      <c r="F491" s="7" t="str">
        <f>7-COUNTBLANK(G491:M491)</f>
        <v/>
      </c>
      <c r="G491" s="7" t="str">
        <v/>
      </c>
      <c r="H491" s="7" t="str">
        <v/>
      </c>
      <c r="I491" s="7" t="str">
        <v/>
      </c>
      <c r="J491" s="7" t="str">
        <v/>
      </c>
      <c r="K491" s="7" t="str">
        <v/>
      </c>
      <c r="L491" s="7" t="str">
        <v/>
      </c>
      <c r="M491" s="7" t="str">
        <v/>
      </c>
    </row>
    <row r="492">
      <c r="A492" s="9" t="str">
        <v>MARC039 Operate marine internal combustion engines, and propulsion and auxiliary systems</v>
      </c>
      <c r="B492" s="10" t="str">
        <v>Knowledge Evidence</v>
      </c>
      <c r="C492" s="10" t="str">
        <v>K59</v>
      </c>
      <c r="D492" s="11" t="str">
        <v>Failure of main engine</v>
      </c>
      <c r="E492" s="10" t="str">
        <v/>
      </c>
      <c r="F492" s="10" t="str">
        <f>7-COUNTBLANK(G492:M492)</f>
        <v/>
      </c>
      <c r="G492" s="10" t="str">
        <v/>
      </c>
      <c r="H492" s="10" t="str">
        <v/>
      </c>
      <c r="I492" s="10" t="str">
        <v/>
      </c>
      <c r="J492" s="10" t="str">
        <v/>
      </c>
      <c r="K492" s="10" t="str">
        <v/>
      </c>
      <c r="L492" s="10" t="str">
        <v/>
      </c>
      <c r="M492" s="12" t="str">
        <v/>
      </c>
    </row>
    <row r="493">
      <c r="A493" s="7" t="str">
        <v>MARC039 Operate marine internal combustion engines, and propulsion and auxiliary systems</v>
      </c>
      <c r="B493" s="7" t="str">
        <v>Knowledge Evidence</v>
      </c>
      <c r="C493" s="7" t="str">
        <v>K60</v>
      </c>
      <c r="D493" s="8" t="str">
        <v>Fire</v>
      </c>
      <c r="E493" s="7" t="str">
        <v/>
      </c>
      <c r="F493" s="7" t="str">
        <f>7-COUNTBLANK(G493:M493)</f>
        <v/>
      </c>
      <c r="G493" s="7" t="str">
        <v/>
      </c>
      <c r="H493" s="7" t="str">
        <v/>
      </c>
      <c r="I493" s="7" t="str">
        <v/>
      </c>
      <c r="J493" s="7" t="str">
        <v/>
      </c>
      <c r="K493" s="7" t="str">
        <v/>
      </c>
      <c r="L493" s="7" t="str">
        <v/>
      </c>
      <c r="M493" s="7" t="str">
        <v/>
      </c>
    </row>
    <row r="494">
      <c r="A494" s="9" t="str">
        <v>MARC039 Operate marine internal combustion engines, and propulsion and auxiliary systems</v>
      </c>
      <c r="B494" s="10" t="str">
        <v>Knowledge Evidence</v>
      </c>
      <c r="C494" s="10" t="str">
        <v>K61</v>
      </c>
      <c r="D494" s="11" t="str">
        <v>Flooding</v>
      </c>
      <c r="E494" s="10" t="str">
        <v/>
      </c>
      <c r="F494" s="10" t="str">
        <f>7-COUNTBLANK(G494:M494)</f>
        <v/>
      </c>
      <c r="G494" s="10" t="str">
        <v/>
      </c>
      <c r="H494" s="10" t="str">
        <v/>
      </c>
      <c r="I494" s="10" t="str">
        <v/>
      </c>
      <c r="J494" s="10" t="str">
        <v/>
      </c>
      <c r="K494" s="10" t="str">
        <v/>
      </c>
      <c r="L494" s="10" t="str">
        <v/>
      </c>
      <c r="M494" s="12" t="str">
        <v/>
      </c>
    </row>
    <row r="495">
      <c r="A495" s="7" t="str">
        <v>MARC039 Operate marine internal combustion engines, and propulsion and auxiliary systems</v>
      </c>
      <c r="B495" s="7" t="str">
        <v>Knowledge Evidence</v>
      </c>
      <c r="C495" s="7" t="str">
        <v>K62</v>
      </c>
      <c r="D495" s="8" t="str">
        <v>Loss of steering</v>
      </c>
      <c r="E495" s="7" t="str">
        <v/>
      </c>
      <c r="F495" s="7" t="str">
        <f>7-COUNTBLANK(G495:M495)</f>
        <v/>
      </c>
      <c r="G495" s="7" t="str">
        <v/>
      </c>
      <c r="H495" s="7" t="str">
        <v/>
      </c>
      <c r="I495" s="7" t="str">
        <v/>
      </c>
      <c r="J495" s="7" t="str">
        <v/>
      </c>
      <c r="K495" s="7" t="str">
        <v/>
      </c>
      <c r="L495" s="7" t="str">
        <v/>
      </c>
      <c r="M495" s="7" t="str">
        <v/>
      </c>
    </row>
    <row r="496">
      <c r="A496" s="9" t="str">
        <v>MARC039 Operate marine internal combustion engines, and propulsion and auxiliary systems</v>
      </c>
      <c r="B496" s="10" t="str">
        <v>Knowledge Evidence</v>
      </c>
      <c r="C496" s="10" t="str">
        <v>K63</v>
      </c>
      <c r="D496" s="11" t="str">
        <v>Excessive noise</v>
      </c>
      <c r="E496" s="10" t="str">
        <v/>
      </c>
      <c r="F496" s="10" t="str">
        <f>7-COUNTBLANK(G496:M496)</f>
        <v/>
      </c>
      <c r="G496" s="10" t="str">
        <v/>
      </c>
      <c r="H496" s="10" t="str">
        <v/>
      </c>
      <c r="I496" s="10" t="str">
        <v/>
      </c>
      <c r="J496" s="10" t="str">
        <v/>
      </c>
      <c r="K496" s="10" t="str">
        <v/>
      </c>
      <c r="L496" s="10" t="str">
        <v/>
      </c>
      <c r="M496" s="12" t="str">
        <v/>
      </c>
    </row>
    <row r="497">
      <c r="A497" s="7" t="str">
        <v>MARC039 Operate marine internal combustion engines, and propulsion and auxiliary systems</v>
      </c>
      <c r="B497" s="7" t="str">
        <v>Knowledge Evidence</v>
      </c>
      <c r="C497" s="7" t="str">
        <v>K64</v>
      </c>
      <c r="D497" s="8" t="str">
        <v>Exhaust emissions</v>
      </c>
      <c r="E497" s="7" t="str">
        <v/>
      </c>
      <c r="F497" s="7" t="str">
        <f>7-COUNTBLANK(G497:M497)</f>
        <v/>
      </c>
      <c r="G497" s="7" t="str">
        <v/>
      </c>
      <c r="H497" s="7" t="str">
        <v/>
      </c>
      <c r="I497" s="7" t="str">
        <v/>
      </c>
      <c r="J497" s="7" t="str">
        <v/>
      </c>
      <c r="K497" s="7" t="str">
        <v/>
      </c>
      <c r="L497" s="7" t="str">
        <v/>
      </c>
      <c r="M497" s="7" t="str">
        <v/>
      </c>
    </row>
    <row r="498">
      <c r="A498" s="9" t="str">
        <v>MARC039 Operate marine internal combustion engines, and propulsion and auxiliary systems</v>
      </c>
      <c r="B498" s="10" t="str">
        <v>Knowledge Evidence</v>
      </c>
      <c r="C498" s="10" t="str">
        <v>K65</v>
      </c>
      <c r="D498" s="11" t="str">
        <v>Loss of fuel and oil overside</v>
      </c>
      <c r="E498" s="10" t="str">
        <v/>
      </c>
      <c r="F498" s="10" t="str">
        <f>7-COUNTBLANK(G498:M498)</f>
        <v/>
      </c>
      <c r="G498" s="10" t="str">
        <v/>
      </c>
      <c r="H498" s="10" t="str">
        <v/>
      </c>
      <c r="I498" s="10" t="str">
        <v/>
      </c>
      <c r="J498" s="10" t="str">
        <v/>
      </c>
      <c r="K498" s="10" t="str">
        <v/>
      </c>
      <c r="L498" s="10" t="str">
        <v/>
      </c>
      <c r="M498" s="12" t="str">
        <v/>
      </c>
    </row>
    <row r="499" xml:space="preserve">
      <c r="A499" s="7" t="str">
        <v>MARC039 Operate marine internal combustion engines, and propulsion and auxiliary systems</v>
      </c>
      <c r="B499" s="7" t="str">
        <v>Knowledge Evidence</v>
      </c>
      <c r="C499" s="7" t="str">
        <v>K66</v>
      </c>
      <c r="D499" s="8" t="str" xml:space="preserve">
        <v xml:space="preserve">Failure of includes:
-	cooling systems
-	lubrication systems
-	pumping systems
-	refrigeration systems
-	steering systems</v>
      </c>
      <c r="E499" s="7" t="str">
        <v/>
      </c>
      <c r="F499" s="7" t="str">
        <f>7-COUNTBLANK(G499:M499)</f>
        <v/>
      </c>
      <c r="G499" s="7" t="str">
        <v/>
      </c>
      <c r="H499" s="7" t="str">
        <v/>
      </c>
      <c r="I499" s="7" t="str">
        <v/>
      </c>
      <c r="J499" s="7" t="str">
        <v/>
      </c>
      <c r="K499" s="7" t="str">
        <v/>
      </c>
      <c r="L499" s="7" t="str">
        <v/>
      </c>
      <c r="M499" s="7" t="str">
        <v/>
      </c>
    </row>
    <row r="500">
      <c r="A500" s="9" t="str">
        <v>MARC039 Operate marine internal combustion engines, and propulsion and auxiliary systems</v>
      </c>
      <c r="B500" s="10" t="str">
        <v>Knowledge Evidence</v>
      </c>
      <c r="C500" s="10" t="str">
        <v>K67</v>
      </c>
      <c r="D500" s="11" t="str">
        <v>Starting faults</v>
      </c>
      <c r="E500" s="10" t="str">
        <v/>
      </c>
      <c r="F500" s="10" t="str">
        <f>7-COUNTBLANK(G500:M500)</f>
        <v/>
      </c>
      <c r="G500" s="10" t="str">
        <v/>
      </c>
      <c r="H500" s="10" t="str">
        <v/>
      </c>
      <c r="I500" s="10" t="str">
        <v/>
      </c>
      <c r="J500" s="10" t="str">
        <v/>
      </c>
      <c r="K500" s="10" t="str">
        <v/>
      </c>
      <c r="L500" s="10" t="str">
        <v/>
      </c>
      <c r="M500" s="12" t="str">
        <v/>
      </c>
    </row>
    <row r="501">
      <c r="A501" s="7" t="str">
        <v>MARC039 Operate marine internal combustion engines, and propulsion and auxiliary systems</v>
      </c>
      <c r="B501" s="7" t="str">
        <v>Knowledge Evidence</v>
      </c>
      <c r="C501" s="7" t="str">
        <v>K68</v>
      </c>
      <c r="D501" s="8" t="str">
        <v>Cooling systems</v>
      </c>
      <c r="E501" s="7" t="str">
        <v/>
      </c>
      <c r="F501" s="7" t="str">
        <f>7-COUNTBLANK(G501:M501)</f>
        <v/>
      </c>
      <c r="G501" s="7" t="str">
        <v/>
      </c>
      <c r="H501" s="7" t="str">
        <v/>
      </c>
      <c r="I501" s="7" t="str">
        <v/>
      </c>
      <c r="J501" s="7" t="str">
        <v/>
      </c>
      <c r="K501" s="7" t="str">
        <v/>
      </c>
      <c r="L501" s="7" t="str">
        <v/>
      </c>
      <c r="M501" s="7" t="str">
        <v/>
      </c>
    </row>
    <row r="502">
      <c r="A502" s="9" t="str">
        <v>MARC039 Operate marine internal combustion engines, and propulsion and auxiliary systems</v>
      </c>
      <c r="B502" s="10" t="str">
        <v>Knowledge Evidence</v>
      </c>
      <c r="C502" s="10" t="str">
        <v>K69</v>
      </c>
      <c r="D502" s="11" t="str">
        <v>Lubrication systems</v>
      </c>
      <c r="E502" s="10" t="str">
        <v/>
      </c>
      <c r="F502" s="10" t="str">
        <f>7-COUNTBLANK(G502:M502)</f>
        <v/>
      </c>
      <c r="G502" s="10" t="str">
        <v/>
      </c>
      <c r="H502" s="10" t="str">
        <v/>
      </c>
      <c r="I502" s="10" t="str">
        <v/>
      </c>
      <c r="J502" s="10" t="str">
        <v/>
      </c>
      <c r="K502" s="10" t="str">
        <v/>
      </c>
      <c r="L502" s="10" t="str">
        <v/>
      </c>
      <c r="M502" s="12" t="str">
        <v/>
      </c>
    </row>
    <row r="503">
      <c r="A503" s="7" t="str">
        <v>MARC039 Operate marine internal combustion engines, and propulsion and auxiliary systems</v>
      </c>
      <c r="B503" s="7" t="str">
        <v>Knowledge Evidence</v>
      </c>
      <c r="C503" s="7" t="str">
        <v>K70</v>
      </c>
      <c r="D503" s="8" t="str">
        <v>Pumping systems</v>
      </c>
      <c r="E503" s="7" t="str">
        <v/>
      </c>
      <c r="F503" s="7" t="str">
        <f>7-COUNTBLANK(G503:M503)</f>
        <v/>
      </c>
      <c r="G503" s="7" t="str">
        <v/>
      </c>
      <c r="H503" s="7" t="str">
        <v/>
      </c>
      <c r="I503" s="7" t="str">
        <v/>
      </c>
      <c r="J503" s="7" t="str">
        <v/>
      </c>
      <c r="K503" s="7" t="str">
        <v/>
      </c>
      <c r="L503" s="7" t="str">
        <v/>
      </c>
      <c r="M503" s="7" t="str">
        <v/>
      </c>
    </row>
    <row r="504">
      <c r="A504" s="9" t="str">
        <v>MARC039 Operate marine internal combustion engines, and propulsion and auxiliary systems</v>
      </c>
      <c r="B504" s="10" t="str">
        <v>Knowledge Evidence</v>
      </c>
      <c r="C504" s="10" t="str">
        <v>K71</v>
      </c>
      <c r="D504" s="11" t="str">
        <v>Refrigeration systems</v>
      </c>
      <c r="E504" s="10" t="str">
        <v/>
      </c>
      <c r="F504" s="10" t="str">
        <f>7-COUNTBLANK(G504:M504)</f>
        <v/>
      </c>
      <c r="G504" s="10" t="str">
        <v/>
      </c>
      <c r="H504" s="10" t="str">
        <v/>
      </c>
      <c r="I504" s="10" t="str">
        <v/>
      </c>
      <c r="J504" s="10" t="str">
        <v/>
      </c>
      <c r="K504" s="10" t="str">
        <v/>
      </c>
      <c r="L504" s="10" t="str">
        <v/>
      </c>
      <c r="M504" s="12" t="str">
        <v/>
      </c>
    </row>
    <row r="505">
      <c r="A505" s="7" t="str">
        <v>MARC039 Operate marine internal combustion engines, and propulsion and auxiliary systems</v>
      </c>
      <c r="B505" s="7" t="str">
        <v>Knowledge Evidence</v>
      </c>
      <c r="C505" s="7" t="str">
        <v>K72</v>
      </c>
      <c r="D505" s="8" t="str">
        <v>Steering systems</v>
      </c>
      <c r="E505" s="7" t="str">
        <v/>
      </c>
      <c r="F505" s="7" t="str">
        <f>7-COUNTBLANK(G505:M505)</f>
        <v/>
      </c>
      <c r="G505" s="7" t="str">
        <v/>
      </c>
      <c r="H505" s="7" t="str">
        <v/>
      </c>
      <c r="I505" s="7" t="str">
        <v/>
      </c>
      <c r="J505" s="7" t="str">
        <v/>
      </c>
      <c r="K505" s="7" t="str">
        <v/>
      </c>
      <c r="L505" s="7" t="str">
        <v/>
      </c>
      <c r="M505" s="7" t="str">
        <v/>
      </c>
    </row>
    <row r="506">
      <c r="A506" s="9" t="str">
        <v>MARC039 Operate marine internal combustion engines, and propulsion and auxiliary systems</v>
      </c>
      <c r="B506" s="10" t="str">
        <v>Knowledge Evidence</v>
      </c>
      <c r="C506" s="10" t="str">
        <v>K73</v>
      </c>
      <c r="D506" s="11" t="str">
        <v>Diesel engines</v>
      </c>
      <c r="E506" s="10" t="str">
        <v/>
      </c>
      <c r="F506" s="10" t="str">
        <f>7-COUNTBLANK(G506:M506)</f>
        <v/>
      </c>
      <c r="G506" s="10" t="str">
        <v/>
      </c>
      <c r="H506" s="10" t="str">
        <v/>
      </c>
      <c r="I506" s="10" t="str">
        <v/>
      </c>
      <c r="J506" s="10" t="str">
        <v/>
      </c>
      <c r="K506" s="10" t="str">
        <v/>
      </c>
      <c r="L506" s="10" t="str">
        <v/>
      </c>
      <c r="M506" s="12" t="str">
        <v/>
      </c>
    </row>
    <row r="507">
      <c r="A507" s="7" t="str">
        <v>MARC039 Operate marine internal combustion engines, and propulsion and auxiliary systems</v>
      </c>
      <c r="B507" s="7" t="str">
        <v>Knowledge Evidence</v>
      </c>
      <c r="C507" s="7" t="str">
        <v>K74</v>
      </c>
      <c r="D507" s="8" t="str">
        <v>Petrol engines</v>
      </c>
      <c r="E507" s="7" t="str">
        <v/>
      </c>
      <c r="F507" s="7" t="str">
        <f>7-COUNTBLANK(G507:M507)</f>
        <v/>
      </c>
      <c r="G507" s="7" t="str">
        <v/>
      </c>
      <c r="H507" s="7" t="str">
        <v/>
      </c>
      <c r="I507" s="7" t="str">
        <v/>
      </c>
      <c r="J507" s="7" t="str">
        <v/>
      </c>
      <c r="K507" s="7" t="str">
        <v/>
      </c>
      <c r="L507" s="7" t="str">
        <v/>
      </c>
      <c r="M507" s="7" t="str">
        <v/>
      </c>
    </row>
    <row r="508">
      <c r="A508" s="9" t="str">
        <v>MARC039 Operate marine internal combustion engines, and propulsion and auxiliary systems</v>
      </c>
      <c r="B508" s="10" t="str">
        <v>Knowledge Evidence</v>
      </c>
      <c r="C508" s="10" t="str">
        <v>K75</v>
      </c>
      <c r="D508" s="11" t="str">
        <v>Organising maintenance assistance</v>
      </c>
      <c r="E508" s="10" t="str">
        <v/>
      </c>
      <c r="F508" s="10" t="str">
        <f>7-COUNTBLANK(G508:M508)</f>
        <v/>
      </c>
      <c r="G508" s="10" t="str">
        <v/>
      </c>
      <c r="H508" s="10" t="str">
        <v/>
      </c>
      <c r="I508" s="10" t="str">
        <v/>
      </c>
      <c r="J508" s="10" t="str">
        <v/>
      </c>
      <c r="K508" s="10" t="str">
        <v/>
      </c>
      <c r="L508" s="10" t="str">
        <v/>
      </c>
      <c r="M508" s="12" t="str">
        <v/>
      </c>
    </row>
    <row r="509">
      <c r="A509" s="7" t="str">
        <v>MARC039 Operate marine internal combustion engines, and propulsion and auxiliary systems</v>
      </c>
      <c r="B509" s="7" t="str">
        <v>Knowledge Evidence</v>
      </c>
      <c r="C509" s="7" t="str">
        <v>K76</v>
      </c>
      <c r="D509" s="8" t="str">
        <v>Testing steering arrangements according to manufacturer instructions, operational procedures and regulations</v>
      </c>
      <c r="E509" s="7" t="str">
        <v/>
      </c>
      <c r="F509" s="7" t="str">
        <f>7-COUNTBLANK(G509:M509)</f>
        <v/>
      </c>
      <c r="G509" s="7" t="str">
        <v/>
      </c>
      <c r="H509" s="7" t="str">
        <v/>
      </c>
      <c r="I509" s="7" t="str">
        <v/>
      </c>
      <c r="J509" s="7" t="str">
        <v/>
      </c>
      <c r="K509" s="7" t="str">
        <v/>
      </c>
      <c r="L509" s="7" t="str">
        <v/>
      </c>
      <c r="M509" s="7" t="str">
        <v/>
      </c>
    </row>
    <row r="510">
      <c r="A510" s="9" t="str">
        <v>MARC039 Operate marine internal combustion engines, and propulsion and auxiliary systems</v>
      </c>
      <c r="B510" s="10" t="str">
        <v>Knowledge Evidence</v>
      </c>
      <c r="C510" s="10" t="str">
        <v>K77</v>
      </c>
      <c r="D510" s="11" t="str">
        <v>Major parts of marine internal combustion engines</v>
      </c>
      <c r="E510" s="10" t="str">
        <v/>
      </c>
      <c r="F510" s="10" t="str">
        <f>7-COUNTBLANK(G510:M510)</f>
        <v/>
      </c>
      <c r="G510" s="10" t="str">
        <v/>
      </c>
      <c r="H510" s="10" t="str">
        <v/>
      </c>
      <c r="I510" s="10" t="str">
        <v/>
      </c>
      <c r="J510" s="10" t="str">
        <v/>
      </c>
      <c r="K510" s="10" t="str">
        <v/>
      </c>
      <c r="L510" s="10" t="str">
        <v/>
      </c>
      <c r="M510" s="12" t="str">
        <v/>
      </c>
    </row>
    <row r="511">
      <c r="A511" s="7" t="str">
        <v>MARC039 Operate marine internal combustion engines, and propulsion and auxiliary systems</v>
      </c>
      <c r="B511" s="7" t="str">
        <v>Knowledge Evidence</v>
      </c>
      <c r="C511" s="7" t="str">
        <v>K78</v>
      </c>
      <c r="D511" s="8" t="str">
        <v>Marine propulsion systems components and explaining their functions</v>
      </c>
      <c r="E511" s="7" t="str">
        <v/>
      </c>
      <c r="F511" s="7" t="str">
        <f>7-COUNTBLANK(G511:M511)</f>
        <v/>
      </c>
      <c r="G511" s="7" t="str">
        <v/>
      </c>
      <c r="H511" s="7" t="str">
        <v/>
      </c>
      <c r="I511" s="7" t="str">
        <v/>
      </c>
      <c r="J511" s="7" t="str">
        <v/>
      </c>
      <c r="K511" s="7" t="str">
        <v/>
      </c>
      <c r="L511" s="7" t="str">
        <v/>
      </c>
      <c r="M511" s="7" t="str">
        <v/>
      </c>
    </row>
    <row r="512">
      <c r="A512" s="13" t="str">
        <v/>
      </c>
      <c r="B512" s="13" t="str">
        <v/>
      </c>
      <c r="C512" s="13" t="str">
        <v/>
      </c>
      <c r="D512" s="13" t="str">
        <v/>
      </c>
      <c r="E512" s="13" t="str">
        <v/>
      </c>
      <c r="F512" s="13" t="str">
        <f>7-COUNTBLANK(G512:M512)</f>
        <v/>
      </c>
      <c r="G512" s="13" t="str">
        <v/>
      </c>
      <c r="H512" s="13" t="str">
        <v/>
      </c>
      <c r="I512" s="13" t="str">
        <v/>
      </c>
      <c r="J512" s="13" t="str">
        <v/>
      </c>
      <c r="K512" s="13" t="str">
        <v/>
      </c>
      <c r="L512" s="13" t="str">
        <v/>
      </c>
      <c r="M512" s="13" t="str">
        <v/>
      </c>
    </row>
    <row r="513">
      <c r="A513" s="7" t="str">
        <v>MARC039 Operate marine internal combustion engines, and propulsion and auxiliary systems</v>
      </c>
      <c r="B513" s="7" t="str">
        <v>1. Prepare engine, and propulsion and auxiliary systems for use</v>
      </c>
      <c r="C513" s="7" t="str">
        <v>1.1</v>
      </c>
      <c r="D513" s="8" t="str">
        <v>Appropriate personal protective equipment (PPE) is selected, used, maintained and stored according to work health and safety (WHS)/occupational health and safety (OHS) requirements</v>
      </c>
      <c r="E513" s="7" t="str">
        <v/>
      </c>
      <c r="F513" s="7" t="str">
        <f>7-COUNTBLANK(G513:M513)</f>
        <v/>
      </c>
      <c r="G513" s="7" t="str">
        <v/>
      </c>
      <c r="H513" s="7" t="str">
        <v/>
      </c>
      <c r="I513" s="7" t="str">
        <v/>
      </c>
      <c r="J513" s="7" t="str">
        <v/>
      </c>
      <c r="K513" s="7" t="str">
        <v/>
      </c>
      <c r="L513" s="7" t="str">
        <v/>
      </c>
      <c r="M513" s="7" t="str">
        <v/>
      </c>
    </row>
    <row r="514">
      <c r="A514" s="9" t="str">
        <v>MARC039 Operate marine internal combustion engines, and propulsion and auxiliary systems</v>
      </c>
      <c r="B514" s="10" t="str">
        <v>1. Prepare engine, and propulsion and auxiliary systems for use</v>
      </c>
      <c r="C514" s="10" t="str">
        <v>1.2</v>
      </c>
      <c r="D514" s="11" t="str">
        <v>Routine pre-operational checks are carried out on equipment according to manufacturer specifications and workplace requirements</v>
      </c>
      <c r="E514" s="10" t="str">
        <v/>
      </c>
      <c r="F514" s="10" t="str">
        <f>7-COUNTBLANK(G514:M514)</f>
        <v/>
      </c>
      <c r="G514" s="10" t="str">
        <v/>
      </c>
      <c r="H514" s="10" t="str">
        <v/>
      </c>
      <c r="I514" s="10" t="str">
        <v/>
      </c>
      <c r="J514" s="10" t="str">
        <v/>
      </c>
      <c r="K514" s="10" t="str">
        <v/>
      </c>
      <c r="L514" s="10" t="str">
        <v/>
      </c>
      <c r="M514" s="12" t="str">
        <v/>
      </c>
    </row>
    <row r="515">
      <c r="A515" s="7" t="str">
        <v>MARC039 Operate marine internal combustion engines, and propulsion and auxiliary systems</v>
      </c>
      <c r="B515" s="7" t="str">
        <v>1. Prepare engine, and propulsion and auxiliary systems for use</v>
      </c>
      <c r="C515" s="7" t="str">
        <v>1.3</v>
      </c>
      <c r="D515" s="8" t="str">
        <v>Engine is started according to manufacturer specifications and organisational requirements</v>
      </c>
      <c r="E515" s="7" t="str">
        <v/>
      </c>
      <c r="F515" s="7" t="str">
        <f>7-COUNTBLANK(G515:M515)</f>
        <v/>
      </c>
      <c r="G515" s="7" t="str">
        <v/>
      </c>
      <c r="H515" s="7" t="str">
        <v/>
      </c>
      <c r="I515" s="7" t="str">
        <v/>
      </c>
      <c r="J515" s="7" t="str">
        <v/>
      </c>
      <c r="K515" s="7" t="str">
        <v/>
      </c>
      <c r="L515" s="7" t="str">
        <v/>
      </c>
      <c r="M515" s="7" t="str">
        <v/>
      </c>
    </row>
    <row r="516">
      <c r="A516" s="9" t="str">
        <v>MARC039 Operate marine internal combustion engines, and propulsion and auxiliary systems</v>
      </c>
      <c r="B516" s="10" t="str">
        <v>1. Prepare engine, and propulsion and auxiliary systems for use</v>
      </c>
      <c r="C516" s="10" t="str">
        <v>1.4</v>
      </c>
      <c r="D516" s="11" t="str">
        <v>Deviations from the norm are promptly identified and rectified</v>
      </c>
      <c r="E516" s="10" t="str">
        <v/>
      </c>
      <c r="F516" s="10" t="str">
        <f>7-COUNTBLANK(G516:M516)</f>
        <v/>
      </c>
      <c r="G516" s="10" t="str">
        <v/>
      </c>
      <c r="H516" s="10" t="str">
        <v/>
      </c>
      <c r="I516" s="10" t="str">
        <v/>
      </c>
      <c r="J516" s="10" t="str">
        <v/>
      </c>
      <c r="K516" s="10" t="str">
        <v/>
      </c>
      <c r="L516" s="10" t="str">
        <v/>
      </c>
      <c r="M516" s="12" t="str">
        <v/>
      </c>
    </row>
    <row r="517">
      <c r="A517" s="7" t="str">
        <v>MARC039 Operate marine internal combustion engines, and propulsion and auxiliary systems</v>
      </c>
      <c r="B517" s="7" t="str">
        <v>1. Prepare engine, and propulsion and auxiliary systems for use</v>
      </c>
      <c r="C517" s="7" t="str">
        <v>1.5</v>
      </c>
      <c r="D517" s="8" t="str">
        <v>Adjustments are made to achieve a safe and efficient operation</v>
      </c>
      <c r="E517" s="7" t="str">
        <v/>
      </c>
      <c r="F517" s="7" t="str">
        <f>7-COUNTBLANK(G517:M517)</f>
        <v/>
      </c>
      <c r="G517" s="7" t="str">
        <v/>
      </c>
      <c r="H517" s="7" t="str">
        <v/>
      </c>
      <c r="I517" s="7" t="str">
        <v/>
      </c>
      <c r="J517" s="7" t="str">
        <v/>
      </c>
      <c r="K517" s="7" t="str">
        <v/>
      </c>
      <c r="L517" s="7" t="str">
        <v/>
      </c>
      <c r="M517" s="7" t="str">
        <v/>
      </c>
    </row>
    <row r="518">
      <c r="A518" s="9" t="str">
        <v>MARC039 Operate marine internal combustion engines, and propulsion and auxiliary systems</v>
      </c>
      <c r="B518" s="10" t="str">
        <v>1. Prepare engine, and propulsion and auxiliary systems for use</v>
      </c>
      <c r="C518" s="10" t="str">
        <v>1.6</v>
      </c>
      <c r="D518" s="11" t="str">
        <v>Inability to start equipment is reported, and logged promptly and accurately to appropriate personnel</v>
      </c>
      <c r="E518" s="10" t="str">
        <v/>
      </c>
      <c r="F518" s="10" t="str">
        <f>7-COUNTBLANK(G518:M518)</f>
        <v/>
      </c>
      <c r="G518" s="10" t="str">
        <v/>
      </c>
      <c r="H518" s="10" t="str">
        <v/>
      </c>
      <c r="I518" s="10" t="str">
        <v/>
      </c>
      <c r="J518" s="10" t="str">
        <v/>
      </c>
      <c r="K518" s="10" t="str">
        <v/>
      </c>
      <c r="L518" s="10" t="str">
        <v/>
      </c>
      <c r="M518" s="12" t="str">
        <v/>
      </c>
    </row>
    <row r="519">
      <c r="A519" s="7" t="str">
        <v>MARC039 Operate marine internal combustion engines, and propulsion and auxiliary systems</v>
      </c>
      <c r="B519" s="7" t="str">
        <v>2. Operate engine, and propulsion and auxiliary systems</v>
      </c>
      <c r="C519" s="7" t="str">
        <v>2.1</v>
      </c>
      <c r="D519" s="8" t="str">
        <v>Engine, and propulsion and auxiliary systems are operated in a safe and controlled manner</v>
      </c>
      <c r="E519" s="7" t="str">
        <v/>
      </c>
      <c r="F519" s="7" t="str">
        <f>7-COUNTBLANK(G519:M519)</f>
        <v/>
      </c>
      <c r="G519" s="7" t="str">
        <v/>
      </c>
      <c r="H519" s="7" t="str">
        <v/>
      </c>
      <c r="I519" s="7" t="str">
        <v/>
      </c>
      <c r="J519" s="7" t="str">
        <v/>
      </c>
      <c r="K519" s="7" t="str">
        <v/>
      </c>
      <c r="L519" s="7" t="str">
        <v/>
      </c>
      <c r="M519" s="7" t="str">
        <v/>
      </c>
    </row>
    <row r="520">
      <c r="A520" s="9" t="str">
        <v>MARC039 Operate marine internal combustion engines, and propulsion and auxiliary systems</v>
      </c>
      <c r="B520" s="10" t="str">
        <v>2. Operate engine, and propulsion and auxiliary systems</v>
      </c>
      <c r="C520" s="10" t="str">
        <v>2.2</v>
      </c>
      <c r="D520" s="11" t="str">
        <v>Performance and efficiency of engine, and propulsion and auxiliary systems are monitored according manufacturer instructions</v>
      </c>
      <c r="E520" s="10" t="str">
        <v/>
      </c>
      <c r="F520" s="10" t="str">
        <f>7-COUNTBLANK(G520:M520)</f>
        <v/>
      </c>
      <c r="G520" s="10" t="str">
        <v/>
      </c>
      <c r="H520" s="10" t="str">
        <v/>
      </c>
      <c r="I520" s="10" t="str">
        <v/>
      </c>
      <c r="J520" s="10" t="str">
        <v/>
      </c>
      <c r="K520" s="10" t="str">
        <v/>
      </c>
      <c r="L520" s="10" t="str">
        <v/>
      </c>
      <c r="M520" s="12" t="str">
        <v/>
      </c>
    </row>
    <row r="521">
      <c r="A521" s="7" t="str">
        <v>MARC039 Operate marine internal combustion engines, and propulsion and auxiliary systems</v>
      </c>
      <c r="B521" s="7" t="str">
        <v>2. Operate engine, and propulsion and auxiliary systems</v>
      </c>
      <c r="C521" s="7" t="str">
        <v>2.3</v>
      </c>
      <c r="D521" s="8" t="str">
        <v>Engine, and propulsion and auxiliary systems are operated within defined operating limits when running, to achieve optimum safety and efficiency</v>
      </c>
      <c r="E521" s="7" t="str">
        <v/>
      </c>
      <c r="F521" s="7" t="str">
        <f>7-COUNTBLANK(G521:M521)</f>
        <v/>
      </c>
      <c r="G521" s="7" t="str">
        <v/>
      </c>
      <c r="H521" s="7" t="str">
        <v/>
      </c>
      <c r="I521" s="7" t="str">
        <v/>
      </c>
      <c r="J521" s="7" t="str">
        <v/>
      </c>
      <c r="K521" s="7" t="str">
        <v/>
      </c>
      <c r="L521" s="7" t="str">
        <v/>
      </c>
      <c r="M521" s="7" t="str">
        <v/>
      </c>
    </row>
    <row r="522">
      <c r="A522" s="9" t="str">
        <v>MARC039 Operate marine internal combustion engines, and propulsion and auxiliary systems</v>
      </c>
      <c r="B522" s="10" t="str">
        <v>2. Operate engine, and propulsion and auxiliary systems</v>
      </c>
      <c r="C522" s="10" t="str">
        <v>2.4</v>
      </c>
      <c r="D522" s="11" t="str">
        <v>Environmental implications associated with operation of engine, and propulsion and auxiliary systems are identified and controlled</v>
      </c>
      <c r="E522" s="10" t="str">
        <v/>
      </c>
      <c r="F522" s="10" t="str">
        <f>7-COUNTBLANK(G522:M522)</f>
        <v/>
      </c>
      <c r="G522" s="10" t="str">
        <v/>
      </c>
      <c r="H522" s="10" t="str">
        <v/>
      </c>
      <c r="I522" s="10" t="str">
        <v/>
      </c>
      <c r="J522" s="10" t="str">
        <v/>
      </c>
      <c r="K522" s="10" t="str">
        <v/>
      </c>
      <c r="L522" s="10" t="str">
        <v/>
      </c>
      <c r="M522" s="12" t="str">
        <v/>
      </c>
    </row>
    <row r="523">
      <c r="A523" s="7" t="str">
        <v>MARC039 Operate marine internal combustion engines, and propulsion and auxiliary systems</v>
      </c>
      <c r="B523" s="7" t="str">
        <v>2. Operate engine, and propulsion and auxiliary systems</v>
      </c>
      <c r="C523" s="7" t="str">
        <v>2.5</v>
      </c>
      <c r="D523" s="8" t="str">
        <v>Deviations from normal operations are promptly identified</v>
      </c>
      <c r="E523" s="7" t="str">
        <v/>
      </c>
      <c r="F523" s="7" t="str">
        <f>7-COUNTBLANK(G523:M523)</f>
        <v/>
      </c>
      <c r="G523" s="7" t="str">
        <v/>
      </c>
      <c r="H523" s="7" t="str">
        <v/>
      </c>
      <c r="I523" s="7" t="str">
        <v/>
      </c>
      <c r="J523" s="7" t="str">
        <v/>
      </c>
      <c r="K523" s="7" t="str">
        <v/>
      </c>
      <c r="L523" s="7" t="str">
        <v/>
      </c>
      <c r="M523" s="7" t="str">
        <v/>
      </c>
    </row>
    <row r="524">
      <c r="A524" s="9" t="str">
        <v>MARC039 Operate marine internal combustion engines, and propulsion and auxiliary systems</v>
      </c>
      <c r="B524" s="10" t="str">
        <v>2. Operate engine, and propulsion and auxiliary systems</v>
      </c>
      <c r="C524" s="10" t="str">
        <v>2.6</v>
      </c>
      <c r="D524" s="11" t="str">
        <v>Action is taken to identify and rectify basic operational faults to maintain optimum safety and efficiency</v>
      </c>
      <c r="E524" s="10" t="str">
        <v/>
      </c>
      <c r="F524" s="10" t="str">
        <f>7-COUNTBLANK(G524:M524)</f>
        <v/>
      </c>
      <c r="G524" s="10" t="str">
        <v/>
      </c>
      <c r="H524" s="10" t="str">
        <v/>
      </c>
      <c r="I524" s="10" t="str">
        <v/>
      </c>
      <c r="J524" s="10" t="str">
        <v/>
      </c>
      <c r="K524" s="10" t="str">
        <v/>
      </c>
      <c r="L524" s="10" t="str">
        <v/>
      </c>
      <c r="M524" s="12" t="str">
        <v/>
      </c>
    </row>
    <row r="525">
      <c r="A525" s="7" t="str">
        <v>MARC039 Operate marine internal combustion engines, and propulsion and auxiliary systems</v>
      </c>
      <c r="B525" s="7" t="str">
        <v>2. Operate engine, and propulsion and auxiliary systems</v>
      </c>
      <c r="C525" s="7" t="str">
        <v>2.7</v>
      </c>
      <c r="D525" s="8" t="str">
        <v>Appropriate action is taken in the event of a malfunction or emergency</v>
      </c>
      <c r="E525" s="7" t="str">
        <v/>
      </c>
      <c r="F525" s="7" t="str">
        <f>7-COUNTBLANK(G525:M525)</f>
        <v/>
      </c>
      <c r="G525" s="7" t="str">
        <v/>
      </c>
      <c r="H525" s="7" t="str">
        <v/>
      </c>
      <c r="I525" s="7" t="str">
        <v/>
      </c>
      <c r="J525" s="7" t="str">
        <v/>
      </c>
      <c r="K525" s="7" t="str">
        <v/>
      </c>
      <c r="L525" s="7" t="str">
        <v/>
      </c>
      <c r="M525" s="7" t="str">
        <v/>
      </c>
    </row>
    <row r="526">
      <c r="A526" s="9" t="str">
        <v>MARC039 Operate marine internal combustion engines, and propulsion and auxiliary systems</v>
      </c>
      <c r="B526" s="10" t="str">
        <v>3. Complete operations</v>
      </c>
      <c r="C526" s="10" t="str">
        <v>3.1</v>
      </c>
      <c r="D526" s="11" t="str">
        <v>Equipment shutdown procedures are carried out according to manufacturer specifications and workplace procedures</v>
      </c>
      <c r="E526" s="10" t="str">
        <v/>
      </c>
      <c r="F526" s="10" t="str">
        <f>7-COUNTBLANK(G526:M526)</f>
        <v/>
      </c>
      <c r="G526" s="10" t="str">
        <v/>
      </c>
      <c r="H526" s="10" t="str">
        <v/>
      </c>
      <c r="I526" s="10" t="str">
        <v/>
      </c>
      <c r="J526" s="10" t="str">
        <v/>
      </c>
      <c r="K526" s="10" t="str">
        <v/>
      </c>
      <c r="L526" s="10" t="str">
        <v/>
      </c>
      <c r="M526" s="12" t="str">
        <v/>
      </c>
    </row>
    <row r="527">
      <c r="A527" s="7" t="str">
        <v>MARC039 Operate marine internal combustion engines, and propulsion and auxiliary systems</v>
      </c>
      <c r="B527" s="7" t="str">
        <v>3. Complete operations</v>
      </c>
      <c r="C527" s="7" t="str">
        <v>3.2</v>
      </c>
      <c r="D527" s="8" t="str">
        <v>Engine, propulsion and auxiliary system operational records are maintained according to workplace procedures</v>
      </c>
      <c r="E527" s="7" t="str">
        <v/>
      </c>
      <c r="F527" s="7" t="str">
        <f>7-COUNTBLANK(G527:M527)</f>
        <v/>
      </c>
      <c r="G527" s="7" t="str">
        <v/>
      </c>
      <c r="H527" s="7" t="str">
        <v/>
      </c>
      <c r="I527" s="7" t="str">
        <v/>
      </c>
      <c r="J527" s="7" t="str">
        <v/>
      </c>
      <c r="K527" s="7" t="str">
        <v/>
      </c>
      <c r="L527" s="7" t="str">
        <v/>
      </c>
      <c r="M527" s="7" t="str">
        <v/>
      </c>
    </row>
    <row r="528">
      <c r="A528" s="9" t="str">
        <v>MARC039 Operate marine internal combustion engines, and propulsion and auxiliary systems</v>
      </c>
      <c r="B528" s="10" t="str">
        <v>3. Complete operations</v>
      </c>
      <c r="C528" s="10" t="str">
        <v>3.3</v>
      </c>
      <c r="D528" s="11" t="str">
        <v>Equipment damage, malfunctions or irregular performance is recorded and reported according to workplace procedures</v>
      </c>
      <c r="E528" s="10" t="str">
        <v/>
      </c>
      <c r="F528" s="10" t="str">
        <f>7-COUNTBLANK(G528:M528)</f>
        <v/>
      </c>
      <c r="G528" s="10" t="str">
        <v/>
      </c>
      <c r="H528" s="10" t="str">
        <v/>
      </c>
      <c r="I528" s="10" t="str">
        <v/>
      </c>
      <c r="J528" s="10" t="str">
        <v/>
      </c>
      <c r="K528" s="10" t="str">
        <v/>
      </c>
      <c r="L528" s="10" t="str">
        <v/>
      </c>
      <c r="M528" s="12" t="str">
        <v/>
      </c>
    </row>
    <row r="529">
      <c r="A529" s="7" t="str">
        <v>MARC039 Operate marine internal combustion engines, and propulsion and auxiliary systems</v>
      </c>
      <c r="B529" s="7" t="str">
        <v>Performance Evidence</v>
      </c>
      <c r="C529" s="7" t="str">
        <v>P1</v>
      </c>
      <c r="D529" s="8" t="str">
        <v>Checking pressures, temperatures and revolutions during start-up and warm-up periods according to technical specifications</v>
      </c>
      <c r="E529" s="7" t="str">
        <v/>
      </c>
      <c r="F529" s="7" t="str">
        <f>7-COUNTBLANK(G529:M529)</f>
        <v/>
      </c>
      <c r="G529" s="7" t="str">
        <v/>
      </c>
      <c r="H529" s="7" t="str">
        <v/>
      </c>
      <c r="I529" s="7" t="str">
        <v/>
      </c>
      <c r="J529" s="7" t="str">
        <v/>
      </c>
      <c r="K529" s="7" t="str">
        <v/>
      </c>
      <c r="L529" s="7" t="str">
        <v/>
      </c>
      <c r="M529" s="7" t="str">
        <v/>
      </c>
    </row>
    <row r="530">
      <c r="A530" s="9" t="str">
        <v>MARC039 Operate marine internal combustion engines, and propulsion and auxiliary systems</v>
      </c>
      <c r="B530" s="10" t="str">
        <v>Performance Evidence</v>
      </c>
      <c r="C530" s="10" t="str">
        <v>P2</v>
      </c>
      <c r="D530" s="11" t="str">
        <v>Complying with vessel operating procedures and manufacturer recommendations for start-up and making available fuel, lubricants, cooling water and air</v>
      </c>
      <c r="E530" s="10" t="str">
        <v/>
      </c>
      <c r="F530" s="10" t="str">
        <f>7-COUNTBLANK(G530:M530)</f>
        <v/>
      </c>
      <c r="G530" s="10" t="str">
        <v/>
      </c>
      <c r="H530" s="10" t="str">
        <v/>
      </c>
      <c r="I530" s="10" t="str">
        <v/>
      </c>
      <c r="J530" s="10" t="str">
        <v/>
      </c>
      <c r="K530" s="10" t="str">
        <v/>
      </c>
      <c r="L530" s="10" t="str">
        <v/>
      </c>
      <c r="M530" s="12" t="str">
        <v/>
      </c>
    </row>
    <row r="531">
      <c r="A531" s="7" t="str">
        <v>MARC039 Operate marine internal combustion engines, and propulsion and auxiliary systems</v>
      </c>
      <c r="B531" s="7" t="str">
        <v>Performance Evidence</v>
      </c>
      <c r="C531" s="7" t="str">
        <v>P3</v>
      </c>
      <c r="D531" s="8" t="str">
        <v>Complying with work health and safety (WHS)/occupational health and safety (OHS) requirements and safe work practices</v>
      </c>
      <c r="E531" s="7" t="str">
        <v/>
      </c>
      <c r="F531" s="7" t="str">
        <f>7-COUNTBLANK(G531:M531)</f>
        <v/>
      </c>
      <c r="G531" s="7" t="str">
        <v/>
      </c>
      <c r="H531" s="7" t="str">
        <v/>
      </c>
      <c r="I531" s="7" t="str">
        <v/>
      </c>
      <c r="J531" s="7" t="str">
        <v/>
      </c>
      <c r="K531" s="7" t="str">
        <v/>
      </c>
      <c r="L531" s="7" t="str">
        <v/>
      </c>
      <c r="M531" s="7" t="str">
        <v/>
      </c>
    </row>
    <row r="532">
      <c r="A532" s="9" t="str">
        <v>MARC039 Operate marine internal combustion engines, and propulsion and auxiliary systems</v>
      </c>
      <c r="B532" s="10" t="str">
        <v>Performance Evidence</v>
      </c>
      <c r="C532" s="10" t="str">
        <v>P4</v>
      </c>
      <c r="D532" s="11" t="str">
        <v>Implementing environmentally responsible work practices</v>
      </c>
      <c r="E532" s="10" t="str">
        <v/>
      </c>
      <c r="F532" s="10" t="str">
        <f>7-COUNTBLANK(G532:M532)</f>
        <v/>
      </c>
      <c r="G532" s="10" t="str">
        <v/>
      </c>
      <c r="H532" s="10" t="str">
        <v/>
      </c>
      <c r="I532" s="10" t="str">
        <v/>
      </c>
      <c r="J532" s="10" t="str">
        <v/>
      </c>
      <c r="K532" s="10" t="str">
        <v/>
      </c>
      <c r="L532" s="10" t="str">
        <v/>
      </c>
      <c r="M532" s="12" t="str">
        <v/>
      </c>
    </row>
    <row r="533">
      <c r="A533" s="7" t="str">
        <v>MARC039 Operate marine internal combustion engines, and propulsion and auxiliary systems</v>
      </c>
      <c r="B533" s="7" t="str">
        <v>Performance Evidence</v>
      </c>
      <c r="C533" s="7" t="str">
        <v>P5</v>
      </c>
      <c r="D533" s="8" t="str">
        <v>Initiating timely actions in response to defects or damage</v>
      </c>
      <c r="E533" s="7" t="str">
        <v/>
      </c>
      <c r="F533" s="7" t="str">
        <f>7-COUNTBLANK(G533:M533)</f>
        <v/>
      </c>
      <c r="G533" s="7" t="str">
        <v/>
      </c>
      <c r="H533" s="7" t="str">
        <v/>
      </c>
      <c r="I533" s="7" t="str">
        <v/>
      </c>
      <c r="J533" s="7" t="str">
        <v/>
      </c>
      <c r="K533" s="7" t="str">
        <v/>
      </c>
      <c r="L533" s="7" t="str">
        <v/>
      </c>
      <c r="M533" s="7" t="str">
        <v/>
      </c>
    </row>
    <row r="534">
      <c r="A534" s="9" t="str">
        <v>MARC039 Operate marine internal combustion engines, and propulsion and auxiliary systems</v>
      </c>
      <c r="B534" s="10" t="str">
        <v>Performance Evidence</v>
      </c>
      <c r="C534" s="10" t="str">
        <v>P6</v>
      </c>
      <c r="D534" s="11" t="str">
        <v>Managing fuel systems safely according to regulations, manufacturer instructions and vessel procedures, so as to prevent pollution of the marine environment</v>
      </c>
      <c r="E534" s="10" t="str">
        <v/>
      </c>
      <c r="F534" s="10" t="str">
        <f>7-COUNTBLANK(G534:M534)</f>
        <v/>
      </c>
      <c r="G534" s="10" t="str">
        <v/>
      </c>
      <c r="H534" s="10" t="str">
        <v/>
      </c>
      <c r="I534" s="10" t="str">
        <v/>
      </c>
      <c r="J534" s="10" t="str">
        <v/>
      </c>
      <c r="K534" s="10" t="str">
        <v/>
      </c>
      <c r="L534" s="10" t="str">
        <v/>
      </c>
      <c r="M534" s="12" t="str">
        <v/>
      </c>
    </row>
    <row r="535" xml:space="preserve">
      <c r="A535" s="7" t="str">
        <v>MARC039 Operate marine internal combustion engines, and propulsion and auxiliary systems</v>
      </c>
      <c r="B535" s="7" t="str">
        <v>Performance Evidence</v>
      </c>
      <c r="C535" s="7" t="str">
        <v>P7</v>
      </c>
      <c r="D535" s="8" t="str" xml:space="preserve">
        <v xml:space="preserve">Operating and:
-	lubricating systems according to established procedures so as to prevent pollution of the marine environment
-	main propulsion plant auxiliary systems to ensure safe operating conditions
-	marine internal combustion engines within technical specifications
-	pumping systems according to manufacturer instructions, operational procedures and regulations to ensure safety of operation and prevention of pollution of the marine environment
-	refrigeration system according to manufacturer instructions, operational procedures and regulations to ensure safety of operation and prevention of pollution of the marine environment</v>
      </c>
      <c r="E535" s="7" t="str">
        <v/>
      </c>
      <c r="F535" s="7" t="str">
        <f>7-COUNTBLANK(G535:M535)</f>
        <v/>
      </c>
      <c r="G535" s="7" t="str">
        <v/>
      </c>
      <c r="H535" s="7" t="str">
        <v/>
      </c>
      <c r="I535" s="7" t="str">
        <v/>
      </c>
      <c r="J535" s="7" t="str">
        <v/>
      </c>
      <c r="K535" s="7" t="str">
        <v/>
      </c>
      <c r="L535" s="7" t="str">
        <v/>
      </c>
      <c r="M535" s="7" t="str">
        <v/>
      </c>
    </row>
    <row r="536">
      <c r="A536" s="9" t="str">
        <v>MARC039 Operate marine internal combustion engines, and propulsion and auxiliary systems</v>
      </c>
      <c r="B536" s="10" t="str">
        <v>Performance Evidence</v>
      </c>
      <c r="C536" s="10" t="str">
        <v>P8</v>
      </c>
      <c r="D536" s="11" t="str">
        <v>Preparing shutdown and supervising cooling down of engine according to vessel operating procedures and manufacturer recommendations</v>
      </c>
      <c r="E536" s="10" t="str">
        <v/>
      </c>
      <c r="F536" s="10" t="str">
        <f>7-COUNTBLANK(G536:M536)</f>
        <v/>
      </c>
      <c r="G536" s="10" t="str">
        <v/>
      </c>
      <c r="H536" s="10" t="str">
        <v/>
      </c>
      <c r="I536" s="10" t="str">
        <v/>
      </c>
      <c r="J536" s="10" t="str">
        <v/>
      </c>
      <c r="K536" s="10" t="str">
        <v/>
      </c>
      <c r="L536" s="10" t="str">
        <v/>
      </c>
      <c r="M536" s="12" t="str">
        <v/>
      </c>
    </row>
    <row r="537" xml:space="preserve">
      <c r="A537" s="7" t="str">
        <v>MARC039 Operate marine internal combustion engines, and propulsion and auxiliary systems</v>
      </c>
      <c r="B537" s="7" t="str">
        <v>Performance Evidence</v>
      </c>
      <c r="C537" s="7" t="str">
        <v>P9</v>
      </c>
      <c r="D537" s="8" t="str" xml:space="preserve">
        <v xml:space="preserve">Undertaking pre-operational and start-up checks, and:
-	coolant levels
-	pressures and temperatures
-	batteries and turning on isolator
-	filters
-	fuel level
-	inspecting for leaks and faults on engines, equipment, lines and connections
-	inspecting safety guards and shafts
-	oil level
-	operating valves as required
-	starting system
-	sufficient power available on switchboard before closing isolator or breaker
-	visual check electrical leads.</v>
      </c>
      <c r="E537" s="7" t="str">
        <v/>
      </c>
      <c r="F537" s="7" t="str">
        <f>7-COUNTBLANK(G537:M537)</f>
        <v/>
      </c>
      <c r="G537" s="7" t="str">
        <v/>
      </c>
      <c r="H537" s="7" t="str">
        <v/>
      </c>
      <c r="I537" s="7" t="str">
        <v/>
      </c>
      <c r="J537" s="7" t="str">
        <v/>
      </c>
      <c r="K537" s="7" t="str">
        <v/>
      </c>
      <c r="L537" s="7" t="str">
        <v/>
      </c>
      <c r="M537" s="7" t="str">
        <v/>
      </c>
    </row>
    <row r="538">
      <c r="A538" s="9" t="str">
        <v>MARC039 Operate marine internal combustion engines, and propulsion and auxiliary systems</v>
      </c>
      <c r="B538" s="10" t="str">
        <v>Performance Evidence</v>
      </c>
      <c r="C538" s="10" t="str">
        <v>P10</v>
      </c>
      <c r="D538" s="11" t="str">
        <v>Lubricating systems according to established procedures so as to prevent pollution of the marine environment</v>
      </c>
      <c r="E538" s="10" t="str">
        <v/>
      </c>
      <c r="F538" s="10" t="str">
        <f>7-COUNTBLANK(G538:M538)</f>
        <v/>
      </c>
      <c r="G538" s="10" t="str">
        <v/>
      </c>
      <c r="H538" s="10" t="str">
        <v/>
      </c>
      <c r="I538" s="10" t="str">
        <v/>
      </c>
      <c r="J538" s="10" t="str">
        <v/>
      </c>
      <c r="K538" s="10" t="str">
        <v/>
      </c>
      <c r="L538" s="10" t="str">
        <v/>
      </c>
      <c r="M538" s="12" t="str">
        <v/>
      </c>
    </row>
    <row r="539">
      <c r="A539" s="7" t="str">
        <v>MARC039 Operate marine internal combustion engines, and propulsion and auxiliary systems</v>
      </c>
      <c r="B539" s="7" t="str">
        <v>Performance Evidence</v>
      </c>
      <c r="C539" s="7" t="str">
        <v>P11</v>
      </c>
      <c r="D539" s="8" t="str">
        <v>Main propulsion plant auxiliary systems to ensure safe operating conditions</v>
      </c>
      <c r="E539" s="7" t="str">
        <v/>
      </c>
      <c r="F539" s="7" t="str">
        <f>7-COUNTBLANK(G539:M539)</f>
        <v/>
      </c>
      <c r="G539" s="7" t="str">
        <v/>
      </c>
      <c r="H539" s="7" t="str">
        <v/>
      </c>
      <c r="I539" s="7" t="str">
        <v/>
      </c>
      <c r="J539" s="7" t="str">
        <v/>
      </c>
      <c r="K539" s="7" t="str">
        <v/>
      </c>
      <c r="L539" s="7" t="str">
        <v/>
      </c>
      <c r="M539" s="7" t="str">
        <v/>
      </c>
    </row>
    <row r="540">
      <c r="A540" s="9" t="str">
        <v>MARC039 Operate marine internal combustion engines, and propulsion and auxiliary systems</v>
      </c>
      <c r="B540" s="10" t="str">
        <v>Performance Evidence</v>
      </c>
      <c r="C540" s="10" t="str">
        <v>P12</v>
      </c>
      <c r="D540" s="11" t="str">
        <v>Marine internal combustion engines within technical specifications</v>
      </c>
      <c r="E540" s="10" t="str">
        <v/>
      </c>
      <c r="F540" s="10" t="str">
        <f>7-COUNTBLANK(G540:M540)</f>
        <v/>
      </c>
      <c r="G540" s="10" t="str">
        <v/>
      </c>
      <c r="H540" s="10" t="str">
        <v/>
      </c>
      <c r="I540" s="10" t="str">
        <v/>
      </c>
      <c r="J540" s="10" t="str">
        <v/>
      </c>
      <c r="K540" s="10" t="str">
        <v/>
      </c>
      <c r="L540" s="10" t="str">
        <v/>
      </c>
      <c r="M540" s="12" t="str">
        <v/>
      </c>
    </row>
    <row r="541">
      <c r="A541" s="7" t="str">
        <v>MARC039 Operate marine internal combustion engines, and propulsion and auxiliary systems</v>
      </c>
      <c r="B541" s="7" t="str">
        <v>Performance Evidence</v>
      </c>
      <c r="C541" s="7" t="str">
        <v>P13</v>
      </c>
      <c r="D541" s="8" t="str">
        <v>Pumping systems according to manufacturer instructions, operational procedures and regulations to ensure safety of operation and prevention of pollution of the marine environment</v>
      </c>
      <c r="E541" s="7" t="str">
        <v/>
      </c>
      <c r="F541" s="7" t="str">
        <f>7-COUNTBLANK(G541:M541)</f>
        <v/>
      </c>
      <c r="G541" s="7" t="str">
        <v/>
      </c>
      <c r="H541" s="7" t="str">
        <v/>
      </c>
      <c r="I541" s="7" t="str">
        <v/>
      </c>
      <c r="J541" s="7" t="str">
        <v/>
      </c>
      <c r="K541" s="7" t="str">
        <v/>
      </c>
      <c r="L541" s="7" t="str">
        <v/>
      </c>
      <c r="M541" s="7" t="str">
        <v/>
      </c>
    </row>
    <row r="542">
      <c r="A542" s="9" t="str">
        <v>MARC039 Operate marine internal combustion engines, and propulsion and auxiliary systems</v>
      </c>
      <c r="B542" s="10" t="str">
        <v>Performance Evidence</v>
      </c>
      <c r="C542" s="10" t="str">
        <v>P14</v>
      </c>
      <c r="D542" s="11" t="str">
        <v>Refrigeration system according to manufacturer instructions, operational procedures and regulations to ensure safety of operation and prevention of pollution of the marine environment</v>
      </c>
      <c r="E542" s="10" t="str">
        <v/>
      </c>
      <c r="F542" s="10" t="str">
        <f>7-COUNTBLANK(G542:M542)</f>
        <v/>
      </c>
      <c r="G542" s="10" t="str">
        <v/>
      </c>
      <c r="H542" s="10" t="str">
        <v/>
      </c>
      <c r="I542" s="10" t="str">
        <v/>
      </c>
      <c r="J542" s="10" t="str">
        <v/>
      </c>
      <c r="K542" s="10" t="str">
        <v/>
      </c>
      <c r="L542" s="10" t="str">
        <v/>
      </c>
      <c r="M542" s="12" t="str">
        <v/>
      </c>
    </row>
    <row r="543">
      <c r="A543" s="7" t="str">
        <v>MARC039 Operate marine internal combustion engines, and propulsion and auxiliary systems</v>
      </c>
      <c r="B543" s="7" t="str">
        <v>Performance Evidence</v>
      </c>
      <c r="C543" s="7" t="str">
        <v>P15</v>
      </c>
      <c r="D543" s="8" t="str">
        <v>Coolant levels</v>
      </c>
      <c r="E543" s="7" t="str">
        <v/>
      </c>
      <c r="F543" s="7" t="str">
        <f>7-COUNTBLANK(G543:M543)</f>
        <v/>
      </c>
      <c r="G543" s="7" t="str">
        <v/>
      </c>
      <c r="H543" s="7" t="str">
        <v/>
      </c>
      <c r="I543" s="7" t="str">
        <v/>
      </c>
      <c r="J543" s="7" t="str">
        <v/>
      </c>
      <c r="K543" s="7" t="str">
        <v/>
      </c>
      <c r="L543" s="7" t="str">
        <v/>
      </c>
      <c r="M543" s="7" t="str">
        <v/>
      </c>
    </row>
    <row r="544">
      <c r="A544" s="9" t="str">
        <v>MARC039 Operate marine internal combustion engines, and propulsion and auxiliary systems</v>
      </c>
      <c r="B544" s="10" t="str">
        <v>Performance Evidence</v>
      </c>
      <c r="C544" s="10" t="str">
        <v>P16</v>
      </c>
      <c r="D544" s="11" t="str">
        <v>Pressures and temperatures</v>
      </c>
      <c r="E544" s="10" t="str">
        <v/>
      </c>
      <c r="F544" s="10" t="str">
        <f>7-COUNTBLANK(G544:M544)</f>
        <v/>
      </c>
      <c r="G544" s="10" t="str">
        <v/>
      </c>
      <c r="H544" s="10" t="str">
        <v/>
      </c>
      <c r="I544" s="10" t="str">
        <v/>
      </c>
      <c r="J544" s="10" t="str">
        <v/>
      </c>
      <c r="K544" s="10" t="str">
        <v/>
      </c>
      <c r="L544" s="10" t="str">
        <v/>
      </c>
      <c r="M544" s="12" t="str">
        <v/>
      </c>
    </row>
    <row r="545">
      <c r="A545" s="7" t="str">
        <v>MARC039 Operate marine internal combustion engines, and propulsion and auxiliary systems</v>
      </c>
      <c r="B545" s="7" t="str">
        <v>Performance Evidence</v>
      </c>
      <c r="C545" s="7" t="str">
        <v>P17</v>
      </c>
      <c r="D545" s="8" t="str">
        <v>Batteries and turning on isolator</v>
      </c>
      <c r="E545" s="7" t="str">
        <v/>
      </c>
      <c r="F545" s="7" t="str">
        <f>7-COUNTBLANK(G545:M545)</f>
        <v/>
      </c>
      <c r="G545" s="7" t="str">
        <v/>
      </c>
      <c r="H545" s="7" t="str">
        <v/>
      </c>
      <c r="I545" s="7" t="str">
        <v/>
      </c>
      <c r="J545" s="7" t="str">
        <v/>
      </c>
      <c r="K545" s="7" t="str">
        <v/>
      </c>
      <c r="L545" s="7" t="str">
        <v/>
      </c>
      <c r="M545" s="7" t="str">
        <v/>
      </c>
    </row>
    <row r="546">
      <c r="A546" s="9" t="str">
        <v>MARC039 Operate marine internal combustion engines, and propulsion and auxiliary systems</v>
      </c>
      <c r="B546" s="10" t="str">
        <v>Performance Evidence</v>
      </c>
      <c r="C546" s="10" t="str">
        <v>P18</v>
      </c>
      <c r="D546" s="11" t="str">
        <v>Filters</v>
      </c>
      <c r="E546" s="10" t="str">
        <v/>
      </c>
      <c r="F546" s="10" t="str">
        <f>7-COUNTBLANK(G546:M546)</f>
        <v/>
      </c>
      <c r="G546" s="10" t="str">
        <v/>
      </c>
      <c r="H546" s="10" t="str">
        <v/>
      </c>
      <c r="I546" s="10" t="str">
        <v/>
      </c>
      <c r="J546" s="10" t="str">
        <v/>
      </c>
      <c r="K546" s="10" t="str">
        <v/>
      </c>
      <c r="L546" s="10" t="str">
        <v/>
      </c>
      <c r="M546" s="12" t="str">
        <v/>
      </c>
    </row>
    <row r="547">
      <c r="A547" s="7" t="str">
        <v>MARC039 Operate marine internal combustion engines, and propulsion and auxiliary systems</v>
      </c>
      <c r="B547" s="7" t="str">
        <v>Performance Evidence</v>
      </c>
      <c r="C547" s="7" t="str">
        <v>P19</v>
      </c>
      <c r="D547" s="8" t="str">
        <v>Fuel level</v>
      </c>
      <c r="E547" s="7" t="str">
        <v/>
      </c>
      <c r="F547" s="7" t="str">
        <f>7-COUNTBLANK(G547:M547)</f>
        <v/>
      </c>
      <c r="G547" s="7" t="str">
        <v/>
      </c>
      <c r="H547" s="7" t="str">
        <v/>
      </c>
      <c r="I547" s="7" t="str">
        <v/>
      </c>
      <c r="J547" s="7" t="str">
        <v/>
      </c>
      <c r="K547" s="7" t="str">
        <v/>
      </c>
      <c r="L547" s="7" t="str">
        <v/>
      </c>
      <c r="M547" s="7" t="str">
        <v/>
      </c>
    </row>
    <row r="548">
      <c r="A548" s="9" t="str">
        <v>MARC039 Operate marine internal combustion engines, and propulsion and auxiliary systems</v>
      </c>
      <c r="B548" s="10" t="str">
        <v>Performance Evidence</v>
      </c>
      <c r="C548" s="10" t="str">
        <v>P20</v>
      </c>
      <c r="D548" s="11" t="str">
        <v>Inspecting for leaks and faults on engines, equipment, lines and connections</v>
      </c>
      <c r="E548" s="10" t="str">
        <v/>
      </c>
      <c r="F548" s="10" t="str">
        <f>7-COUNTBLANK(G548:M548)</f>
        <v/>
      </c>
      <c r="G548" s="10" t="str">
        <v/>
      </c>
      <c r="H548" s="10" t="str">
        <v/>
      </c>
      <c r="I548" s="10" t="str">
        <v/>
      </c>
      <c r="J548" s="10" t="str">
        <v/>
      </c>
      <c r="K548" s="10" t="str">
        <v/>
      </c>
      <c r="L548" s="10" t="str">
        <v/>
      </c>
      <c r="M548" s="12" t="str">
        <v/>
      </c>
    </row>
    <row r="549">
      <c r="A549" s="7" t="str">
        <v>MARC039 Operate marine internal combustion engines, and propulsion and auxiliary systems</v>
      </c>
      <c r="B549" s="7" t="str">
        <v>Performance Evidence</v>
      </c>
      <c r="C549" s="7" t="str">
        <v>P21</v>
      </c>
      <c r="D549" s="8" t="str">
        <v>Inspecting safety guards and shafts</v>
      </c>
      <c r="E549" s="7" t="str">
        <v/>
      </c>
      <c r="F549" s="7" t="str">
        <f>7-COUNTBLANK(G549:M549)</f>
        <v/>
      </c>
      <c r="G549" s="7" t="str">
        <v/>
      </c>
      <c r="H549" s="7" t="str">
        <v/>
      </c>
      <c r="I549" s="7" t="str">
        <v/>
      </c>
      <c r="J549" s="7" t="str">
        <v/>
      </c>
      <c r="K549" s="7" t="str">
        <v/>
      </c>
      <c r="L549" s="7" t="str">
        <v/>
      </c>
      <c r="M549" s="7" t="str">
        <v/>
      </c>
    </row>
    <row r="550">
      <c r="A550" s="9" t="str">
        <v>MARC039 Operate marine internal combustion engines, and propulsion and auxiliary systems</v>
      </c>
      <c r="B550" s="10" t="str">
        <v>Performance Evidence</v>
      </c>
      <c r="C550" s="10" t="str">
        <v>P22</v>
      </c>
      <c r="D550" s="11" t="str">
        <v>Oil level</v>
      </c>
      <c r="E550" s="10" t="str">
        <v/>
      </c>
      <c r="F550" s="10" t="str">
        <f>7-COUNTBLANK(G550:M550)</f>
        <v/>
      </c>
      <c r="G550" s="10" t="str">
        <v/>
      </c>
      <c r="H550" s="10" t="str">
        <v/>
      </c>
      <c r="I550" s="10" t="str">
        <v/>
      </c>
      <c r="J550" s="10" t="str">
        <v/>
      </c>
      <c r="K550" s="10" t="str">
        <v/>
      </c>
      <c r="L550" s="10" t="str">
        <v/>
      </c>
      <c r="M550" s="12" t="str">
        <v/>
      </c>
    </row>
    <row r="551">
      <c r="A551" s="7" t="str">
        <v>MARC039 Operate marine internal combustion engines, and propulsion and auxiliary systems</v>
      </c>
      <c r="B551" s="7" t="str">
        <v>Performance Evidence</v>
      </c>
      <c r="C551" s="7" t="str">
        <v>P23</v>
      </c>
      <c r="D551" s="8" t="str">
        <v>Operating valves as required</v>
      </c>
      <c r="E551" s="7" t="str">
        <v/>
      </c>
      <c r="F551" s="7" t="str">
        <f>7-COUNTBLANK(G551:M551)</f>
        <v/>
      </c>
      <c r="G551" s="7" t="str">
        <v/>
      </c>
      <c r="H551" s="7" t="str">
        <v/>
      </c>
      <c r="I551" s="7" t="str">
        <v/>
      </c>
      <c r="J551" s="7" t="str">
        <v/>
      </c>
      <c r="K551" s="7" t="str">
        <v/>
      </c>
      <c r="L551" s="7" t="str">
        <v/>
      </c>
      <c r="M551" s="7" t="str">
        <v/>
      </c>
    </row>
    <row r="552">
      <c r="A552" s="9" t="str">
        <v>MARC039 Operate marine internal combustion engines, and propulsion and auxiliary systems</v>
      </c>
      <c r="B552" s="10" t="str">
        <v>Performance Evidence</v>
      </c>
      <c r="C552" s="10" t="str">
        <v>P24</v>
      </c>
      <c r="D552" s="11" t="str">
        <v>Starting system</v>
      </c>
      <c r="E552" s="10" t="str">
        <v/>
      </c>
      <c r="F552" s="10" t="str">
        <f>7-COUNTBLANK(G552:M552)</f>
        <v/>
      </c>
      <c r="G552" s="10" t="str">
        <v/>
      </c>
      <c r="H552" s="10" t="str">
        <v/>
      </c>
      <c r="I552" s="10" t="str">
        <v/>
      </c>
      <c r="J552" s="10" t="str">
        <v/>
      </c>
      <c r="K552" s="10" t="str">
        <v/>
      </c>
      <c r="L552" s="10" t="str">
        <v/>
      </c>
      <c r="M552" s="12" t="str">
        <v/>
      </c>
    </row>
    <row r="553">
      <c r="A553" s="7" t="str">
        <v>MARC039 Operate marine internal combustion engines, and propulsion and auxiliary systems</v>
      </c>
      <c r="B553" s="7" t="str">
        <v>Performance Evidence</v>
      </c>
      <c r="C553" s="7" t="str">
        <v>P25</v>
      </c>
      <c r="D553" s="8" t="str">
        <v>Sufficient power available on switchboard before closing isolator or breaker</v>
      </c>
      <c r="E553" s="7" t="str">
        <v/>
      </c>
      <c r="F553" s="7" t="str">
        <f>7-COUNTBLANK(G553:M553)</f>
        <v/>
      </c>
      <c r="G553" s="7" t="str">
        <v/>
      </c>
      <c r="H553" s="7" t="str">
        <v/>
      </c>
      <c r="I553" s="7" t="str">
        <v/>
      </c>
      <c r="J553" s="7" t="str">
        <v/>
      </c>
      <c r="K553" s="7" t="str">
        <v/>
      </c>
      <c r="L553" s="7" t="str">
        <v/>
      </c>
      <c r="M553" s="7" t="str">
        <v/>
      </c>
    </row>
    <row r="554">
      <c r="A554" s="9" t="str">
        <v>MARC039 Operate marine internal combustion engines, and propulsion and auxiliary systems</v>
      </c>
      <c r="B554" s="10" t="str">
        <v>Performance Evidence</v>
      </c>
      <c r="C554" s="10" t="str">
        <v>P26</v>
      </c>
      <c r="D554" s="11" t="str">
        <v>Visual check electrical leads.</v>
      </c>
      <c r="E554" s="10" t="str">
        <v/>
      </c>
      <c r="F554" s="10" t="str">
        <f>7-COUNTBLANK(G554:M554)</f>
        <v/>
      </c>
      <c r="G554" s="10" t="str">
        <v/>
      </c>
      <c r="H554" s="10" t="str">
        <v/>
      </c>
      <c r="I554" s="10" t="str">
        <v/>
      </c>
      <c r="J554" s="10" t="str">
        <v/>
      </c>
      <c r="K554" s="10" t="str">
        <v/>
      </c>
      <c r="L554" s="10" t="str">
        <v/>
      </c>
      <c r="M554" s="12" t="str">
        <v/>
      </c>
    </row>
    <row r="555">
      <c r="A555" s="7" t="str">
        <v>MARC039 Operate marine internal combustion engines, and propulsion and auxiliary systems</v>
      </c>
      <c r="B555" s="7" t="str">
        <v>Knowledge Evidence</v>
      </c>
      <c r="C555" s="7" t="str">
        <v>K1</v>
      </c>
      <c r="D555" s="8" t="str">
        <v>Air filters</v>
      </c>
      <c r="E555" s="7" t="str">
        <v/>
      </c>
      <c r="F555" s="7" t="str">
        <f>7-COUNTBLANK(G555:M555)</f>
        <v/>
      </c>
      <c r="G555" s="7" t="str">
        <v/>
      </c>
      <c r="H555" s="7" t="str">
        <v/>
      </c>
      <c r="I555" s="7" t="str">
        <v/>
      </c>
      <c r="J555" s="7" t="str">
        <v/>
      </c>
      <c r="K555" s="7" t="str">
        <v/>
      </c>
      <c r="L555" s="7" t="str">
        <v/>
      </c>
      <c r="M555" s="7" t="str">
        <v/>
      </c>
    </row>
    <row r="556">
      <c r="A556" s="9" t="str">
        <v>MARC039 Operate marine internal combustion engines, and propulsion and auxiliary systems</v>
      </c>
      <c r="B556" s="10" t="str">
        <v>Knowledge Evidence</v>
      </c>
      <c r="C556" s="10" t="str">
        <v>K2</v>
      </c>
      <c r="D556" s="11" t="str">
        <v>Back-flooding prevention</v>
      </c>
      <c r="E556" s="10" t="str">
        <v/>
      </c>
      <c r="F556" s="10" t="str">
        <f>7-COUNTBLANK(G556:M556)</f>
        <v/>
      </c>
      <c r="G556" s="10" t="str">
        <v/>
      </c>
      <c r="H556" s="10" t="str">
        <v/>
      </c>
      <c r="I556" s="10" t="str">
        <v/>
      </c>
      <c r="J556" s="10" t="str">
        <v/>
      </c>
      <c r="K556" s="10" t="str">
        <v/>
      </c>
      <c r="L556" s="10" t="str">
        <v/>
      </c>
      <c r="M556" s="12" t="str">
        <v/>
      </c>
    </row>
    <row r="557" xml:space="preserve">
      <c r="A557" s="7" t="str">
        <v>MARC039 Operate marine internal combustion engines, and propulsion and auxiliary systems</v>
      </c>
      <c r="B557" s="7" t="str">
        <v>Knowledge Evidence</v>
      </c>
      <c r="C557" s="7" t="str">
        <v>K3</v>
      </c>
      <c r="D557" s="8" t="str" xml:space="preserve">
        <v xml:space="preserve">Basic includes:
-	combustion process
-	governor operation
-	timing diagrams</v>
      </c>
      <c r="E557" s="7" t="str">
        <v/>
      </c>
      <c r="F557" s="7" t="str">
        <f>7-COUNTBLANK(G557:M557)</f>
        <v/>
      </c>
      <c r="G557" s="7" t="str">
        <v/>
      </c>
      <c r="H557" s="7" t="str">
        <v/>
      </c>
      <c r="I557" s="7" t="str">
        <v/>
      </c>
      <c r="J557" s="7" t="str">
        <v/>
      </c>
      <c r="K557" s="7" t="str">
        <v/>
      </c>
      <c r="L557" s="7" t="str">
        <v/>
      </c>
      <c r="M557" s="7" t="str">
        <v/>
      </c>
    </row>
    <row r="558">
      <c r="A558" s="9" t="str">
        <v>MARC039 Operate marine internal combustion engines, and propulsion and auxiliary systems</v>
      </c>
      <c r="B558" s="10" t="str">
        <v>Knowledge Evidence</v>
      </c>
      <c r="C558" s="10" t="str">
        <v>K4</v>
      </c>
      <c r="D558" s="11" t="str">
        <v>Bearing types, materials, installation and lubrication</v>
      </c>
      <c r="E558" s="10" t="str">
        <v/>
      </c>
      <c r="F558" s="10" t="str">
        <f>7-COUNTBLANK(G558:M558)</f>
        <v/>
      </c>
      <c r="G558" s="10" t="str">
        <v/>
      </c>
      <c r="H558" s="10" t="str">
        <v/>
      </c>
      <c r="I558" s="10" t="str">
        <v/>
      </c>
      <c r="J558" s="10" t="str">
        <v/>
      </c>
      <c r="K558" s="10" t="str">
        <v/>
      </c>
      <c r="L558" s="10" t="str">
        <v/>
      </c>
      <c r="M558" s="12" t="str">
        <v/>
      </c>
    </row>
    <row r="559">
      <c r="A559" s="7" t="str">
        <v>MARC039 Operate marine internal combustion engines, and propulsion and auxiliary systems</v>
      </c>
      <c r="B559" s="7" t="str">
        <v>Knowledge Evidence</v>
      </c>
      <c r="C559" s="7" t="str">
        <v>K5</v>
      </c>
      <c r="D559" s="8" t="str">
        <v>Causes and effects of vibration and undue wear</v>
      </c>
      <c r="E559" s="7" t="str">
        <v/>
      </c>
      <c r="F559" s="7" t="str">
        <f>7-COUNTBLANK(G559:M559)</f>
        <v/>
      </c>
      <c r="G559" s="7" t="str">
        <v/>
      </c>
      <c r="H559" s="7" t="str">
        <v/>
      </c>
      <c r="I559" s="7" t="str">
        <v/>
      </c>
      <c r="J559" s="7" t="str">
        <v/>
      </c>
      <c r="K559" s="7" t="str">
        <v/>
      </c>
      <c r="L559" s="7" t="str">
        <v/>
      </c>
      <c r="M559" s="7" t="str">
        <v/>
      </c>
    </row>
    <row r="560">
      <c r="A560" s="9" t="str">
        <v>MARC039 Operate marine internal combustion engines, and propulsion and auxiliary systems</v>
      </c>
      <c r="B560" s="10" t="str">
        <v>Knowledge Evidence</v>
      </c>
      <c r="C560" s="10" t="str">
        <v>K6</v>
      </c>
      <c r="D560" s="11" t="str">
        <v>Circulating pumps</v>
      </c>
      <c r="E560" s="10" t="str">
        <v/>
      </c>
      <c r="F560" s="10" t="str">
        <f>7-COUNTBLANK(G560:M560)</f>
        <v/>
      </c>
      <c r="G560" s="10" t="str">
        <v/>
      </c>
      <c r="H560" s="10" t="str">
        <v/>
      </c>
      <c r="I560" s="10" t="str">
        <v/>
      </c>
      <c r="J560" s="10" t="str">
        <v/>
      </c>
      <c r="K560" s="10" t="str">
        <v/>
      </c>
      <c r="L560" s="10" t="str">
        <v/>
      </c>
      <c r="M560" s="12" t="str">
        <v/>
      </c>
    </row>
    <row r="561">
      <c r="A561" s="7" t="str">
        <v>MARC039 Operate marine internal combustion engines, and propulsion and auxiliary systems</v>
      </c>
      <c r="B561" s="7" t="str">
        <v>Knowledge Evidence</v>
      </c>
      <c r="C561" s="7" t="str">
        <v>K7</v>
      </c>
      <c r="D561" s="8" t="str">
        <v>Controllable pitch propellers</v>
      </c>
      <c r="E561" s="7" t="str">
        <v/>
      </c>
      <c r="F561" s="7" t="str">
        <f>7-COUNTBLANK(G561:M561)</f>
        <v/>
      </c>
      <c r="G561" s="7" t="str">
        <v/>
      </c>
      <c r="H561" s="7" t="str">
        <v/>
      </c>
      <c r="I561" s="7" t="str">
        <v/>
      </c>
      <c r="J561" s="7" t="str">
        <v/>
      </c>
      <c r="K561" s="7" t="str">
        <v/>
      </c>
      <c r="L561" s="7" t="str">
        <v/>
      </c>
      <c r="M561" s="7" t="str">
        <v/>
      </c>
    </row>
    <row r="562">
      <c r="A562" s="9" t="str">
        <v>MARC039 Operate marine internal combustion engines, and propulsion and auxiliary systems</v>
      </c>
      <c r="B562" s="10" t="str">
        <v>Knowledge Evidence</v>
      </c>
      <c r="C562" s="10" t="str">
        <v>K8</v>
      </c>
      <c r="D562" s="11" t="str">
        <v>Cooling systems, including keel cooling or heat exchangers, circulating pumps, ship’s side valves, coolant circulation and thermostats</v>
      </c>
      <c r="E562" s="10" t="str">
        <v/>
      </c>
      <c r="F562" s="10" t="str">
        <f>7-COUNTBLANK(G562:M562)</f>
        <v/>
      </c>
      <c r="G562" s="10" t="str">
        <v/>
      </c>
      <c r="H562" s="10" t="str">
        <v/>
      </c>
      <c r="I562" s="10" t="str">
        <v/>
      </c>
      <c r="J562" s="10" t="str">
        <v/>
      </c>
      <c r="K562" s="10" t="str">
        <v/>
      </c>
      <c r="L562" s="10" t="str">
        <v/>
      </c>
      <c r="M562" s="12" t="str">
        <v/>
      </c>
    </row>
    <row r="563">
      <c r="A563" s="7" t="str">
        <v>MARC039 Operate marine internal combustion engines, and propulsion and auxiliary systems</v>
      </c>
      <c r="B563" s="7" t="str">
        <v>Knowledge Evidence</v>
      </c>
      <c r="C563" s="7" t="str">
        <v>K9</v>
      </c>
      <c r="D563" s="8" t="str">
        <v>Corrosion</v>
      </c>
      <c r="E563" s="7" t="str">
        <v/>
      </c>
      <c r="F563" s="7" t="str">
        <f>7-COUNTBLANK(G563:M563)</f>
        <v/>
      </c>
      <c r="G563" s="7" t="str">
        <v/>
      </c>
      <c r="H563" s="7" t="str">
        <v/>
      </c>
      <c r="I563" s="7" t="str">
        <v/>
      </c>
      <c r="J563" s="7" t="str">
        <v/>
      </c>
      <c r="K563" s="7" t="str">
        <v/>
      </c>
      <c r="L563" s="7" t="str">
        <v/>
      </c>
      <c r="M563" s="7" t="str">
        <v/>
      </c>
    </row>
    <row r="564">
      <c r="A564" s="9" t="str">
        <v>MARC039 Operate marine internal combustion engines, and propulsion and auxiliary systems</v>
      </c>
      <c r="B564" s="10" t="str">
        <v>Knowledge Evidence</v>
      </c>
      <c r="C564" s="10" t="str">
        <v>K10</v>
      </c>
      <c r="D564" s="11" t="str">
        <v>Couplings types, fittings, keys and keyways</v>
      </c>
      <c r="E564" s="10" t="str">
        <v/>
      </c>
      <c r="F564" s="10" t="str">
        <f>7-COUNTBLANK(G564:M564)</f>
        <v/>
      </c>
      <c r="G564" s="10" t="str">
        <v/>
      </c>
      <c r="H564" s="10" t="str">
        <v/>
      </c>
      <c r="I564" s="10" t="str">
        <v/>
      </c>
      <c r="J564" s="10" t="str">
        <v/>
      </c>
      <c r="K564" s="10" t="str">
        <v/>
      </c>
      <c r="L564" s="10" t="str">
        <v/>
      </c>
      <c r="M564" s="12" t="str">
        <v/>
      </c>
    </row>
    <row r="565">
      <c r="A565" s="7" t="str">
        <v>MARC039 Operate marine internal combustion engines, and propulsion and auxiliary systems</v>
      </c>
      <c r="B565" s="7" t="str">
        <v>Knowledge Evidence</v>
      </c>
      <c r="C565" s="7" t="str">
        <v>K11</v>
      </c>
      <c r="D565" s="8" t="str">
        <v>Cross connections between bilge/ballast/seawater and fire systems</v>
      </c>
      <c r="E565" s="7" t="str">
        <v/>
      </c>
      <c r="F565" s="7" t="str">
        <f>7-COUNTBLANK(G565:M565)</f>
        <v/>
      </c>
      <c r="G565" s="7" t="str">
        <v/>
      </c>
      <c r="H565" s="7" t="str">
        <v/>
      </c>
      <c r="I565" s="7" t="str">
        <v/>
      </c>
      <c r="J565" s="7" t="str">
        <v/>
      </c>
      <c r="K565" s="7" t="str">
        <v/>
      </c>
      <c r="L565" s="7" t="str">
        <v/>
      </c>
      <c r="M565" s="7" t="str">
        <v/>
      </c>
    </row>
    <row r="566">
      <c r="A566" s="9" t="str">
        <v>MARC039 Operate marine internal combustion engines, and propulsion and auxiliary systems</v>
      </c>
      <c r="B566" s="10" t="str">
        <v>Knowledge Evidence</v>
      </c>
      <c r="C566" s="10" t="str">
        <v>K12</v>
      </c>
      <c r="D566" s="11" t="str">
        <v>Differences between two-stroke and four-stroke cycles of operation</v>
      </c>
      <c r="E566" s="10" t="str">
        <v/>
      </c>
      <c r="F566" s="10" t="str">
        <f>7-COUNTBLANK(G566:M566)</f>
        <v/>
      </c>
      <c r="G566" s="10" t="str">
        <v/>
      </c>
      <c r="H566" s="10" t="str">
        <v/>
      </c>
      <c r="I566" s="10" t="str">
        <v/>
      </c>
      <c r="J566" s="10" t="str">
        <v/>
      </c>
      <c r="K566" s="10" t="str">
        <v/>
      </c>
      <c r="L566" s="10" t="str">
        <v/>
      </c>
      <c r="M566" s="12" t="str">
        <v/>
      </c>
    </row>
    <row r="567">
      <c r="A567" s="7" t="str">
        <v>MARC039 Operate marine internal combustion engines, and propulsion and auxiliary systems</v>
      </c>
      <c r="B567" s="7" t="str">
        <v>Knowledge Evidence</v>
      </c>
      <c r="C567" s="7" t="str">
        <v>K13</v>
      </c>
      <c r="D567" s="8" t="str">
        <v>Drive systems, belts, clutches and motors</v>
      </c>
      <c r="E567" s="7" t="str">
        <v/>
      </c>
      <c r="F567" s="7" t="str">
        <f>7-COUNTBLANK(G567:M567)</f>
        <v/>
      </c>
      <c r="G567" s="7" t="str">
        <v/>
      </c>
      <c r="H567" s="7" t="str">
        <v/>
      </c>
      <c r="I567" s="7" t="str">
        <v/>
      </c>
      <c r="J567" s="7" t="str">
        <v/>
      </c>
      <c r="K567" s="7" t="str">
        <v/>
      </c>
      <c r="L567" s="7" t="str">
        <v/>
      </c>
      <c r="M567" s="7" t="str">
        <v/>
      </c>
    </row>
    <row r="568" xml:space="preserve">
      <c r="A568" s="9" t="str">
        <v>MARC039 Operate marine internal combustion engines, and propulsion and auxiliary systems</v>
      </c>
      <c r="B568" s="10" t="str">
        <v>Knowledge Evidence</v>
      </c>
      <c r="C568" s="10" t="str">
        <v>K14</v>
      </c>
      <c r="D568" s="11" t="str" xml:space="preserve">
        <v xml:space="preserve">Emergency procedures in the event of includes:
-	failure of main engine
-	fire
-	flooding
-	loss of steering</v>
      </c>
      <c r="E568" s="10" t="str">
        <v/>
      </c>
      <c r="F568" s="10" t="str">
        <f>7-COUNTBLANK(G568:M568)</f>
        <v/>
      </c>
      <c r="G568" s="10" t="str">
        <v/>
      </c>
      <c r="H568" s="10" t="str">
        <v/>
      </c>
      <c r="I568" s="10" t="str">
        <v/>
      </c>
      <c r="J568" s="10" t="str">
        <v/>
      </c>
      <c r="K568" s="10" t="str">
        <v/>
      </c>
      <c r="L568" s="10" t="str">
        <v/>
      </c>
      <c r="M568" s="12" t="str">
        <v/>
      </c>
    </row>
    <row r="569">
      <c r="A569" s="7" t="str">
        <v>MARC039 Operate marine internal combustion engines, and propulsion and auxiliary systems</v>
      </c>
      <c r="B569" s="7" t="str">
        <v>Knowledge Evidence</v>
      </c>
      <c r="C569" s="7" t="str">
        <v>K15</v>
      </c>
      <c r="D569" s="8" t="str">
        <v>Engine watchkeeping</v>
      </c>
      <c r="E569" s="7" t="str">
        <v/>
      </c>
      <c r="F569" s="7" t="str">
        <f>7-COUNTBLANK(G569:M569)</f>
        <v/>
      </c>
      <c r="G569" s="7" t="str">
        <v/>
      </c>
      <c r="H569" s="7" t="str">
        <v/>
      </c>
      <c r="I569" s="7" t="str">
        <v/>
      </c>
      <c r="J569" s="7" t="str">
        <v/>
      </c>
      <c r="K569" s="7" t="str">
        <v/>
      </c>
      <c r="L569" s="7" t="str">
        <v/>
      </c>
      <c r="M569" s="7" t="str">
        <v/>
      </c>
    </row>
    <row r="570" xml:space="preserve">
      <c r="A570" s="9" t="str">
        <v>MARC039 Operate marine internal combustion engines, and propulsion and auxiliary systems</v>
      </c>
      <c r="B570" s="10" t="str">
        <v>Knowledge Evidence</v>
      </c>
      <c r="C570" s="10" t="str">
        <v>K16</v>
      </c>
      <c r="D570" s="11" t="str" xml:space="preserve">
        <v xml:space="preserve">Environmental implications and control of includes:
-	excessive noise
-	exhaust emissions
-	loss of fuel and oil overside</v>
      </c>
      <c r="E570" s="10" t="str">
        <v/>
      </c>
      <c r="F570" s="10" t="str">
        <f>7-COUNTBLANK(G570:M570)</f>
        <v/>
      </c>
      <c r="G570" s="10" t="str">
        <v/>
      </c>
      <c r="H570" s="10" t="str">
        <v/>
      </c>
      <c r="I570" s="10" t="str">
        <v/>
      </c>
      <c r="J570" s="10" t="str">
        <v/>
      </c>
      <c r="K570" s="10" t="str">
        <v/>
      </c>
      <c r="L570" s="10" t="str">
        <v/>
      </c>
      <c r="M570" s="12" t="str">
        <v/>
      </c>
    </row>
    <row r="571">
      <c r="A571" s="7" t="str">
        <v>MARC039 Operate marine internal combustion engines, and propulsion and auxiliary systems</v>
      </c>
      <c r="B571" s="7" t="str">
        <v>Knowledge Evidence</v>
      </c>
      <c r="C571" s="7" t="str">
        <v>K17</v>
      </c>
      <c r="D571" s="8" t="str">
        <v>Fault identification, maintenance and prevention of corrosion</v>
      </c>
      <c r="E571" s="7" t="str">
        <v/>
      </c>
      <c r="F571" s="7" t="str">
        <f>7-COUNTBLANK(G571:M571)</f>
        <v/>
      </c>
      <c r="G571" s="7" t="str">
        <v/>
      </c>
      <c r="H571" s="7" t="str">
        <v/>
      </c>
      <c r="I571" s="7" t="str">
        <v/>
      </c>
      <c r="J571" s="7" t="str">
        <v/>
      </c>
      <c r="K571" s="7" t="str">
        <v/>
      </c>
      <c r="L571" s="7" t="str">
        <v/>
      </c>
      <c r="M571" s="7" t="str">
        <v/>
      </c>
    </row>
    <row r="572">
      <c r="A572" s="9" t="str">
        <v>MARC039 Operate marine internal combustion engines, and propulsion and auxiliary systems</v>
      </c>
      <c r="B572" s="10" t="str">
        <v>Knowledge Evidence</v>
      </c>
      <c r="C572" s="10" t="str">
        <v>K18</v>
      </c>
      <c r="D572" s="11" t="str">
        <v>Fuel system fault-finding, rectification and possible emergency operation</v>
      </c>
      <c r="E572" s="10" t="str">
        <v/>
      </c>
      <c r="F572" s="10" t="str">
        <f>7-COUNTBLANK(G572:M572)</f>
        <v/>
      </c>
      <c r="G572" s="10" t="str">
        <v/>
      </c>
      <c r="H572" s="10" t="str">
        <v/>
      </c>
      <c r="I572" s="10" t="str">
        <v/>
      </c>
      <c r="J572" s="10" t="str">
        <v/>
      </c>
      <c r="K572" s="10" t="str">
        <v/>
      </c>
      <c r="L572" s="10" t="str">
        <v/>
      </c>
      <c r="M572" s="12" t="str">
        <v/>
      </c>
    </row>
    <row r="573">
      <c r="A573" s="7" t="str">
        <v>MARC039 Operate marine internal combustion engines, and propulsion and auxiliary systems</v>
      </c>
      <c r="B573" s="7" t="str">
        <v>Knowledge Evidence</v>
      </c>
      <c r="C573" s="7" t="str">
        <v>K19</v>
      </c>
      <c r="D573" s="8" t="str">
        <v>Fuel systems, including petrol or diesel, carburettors or fuel injectors, and common rail</v>
      </c>
      <c r="E573" s="7" t="str">
        <v/>
      </c>
      <c r="F573" s="7" t="str">
        <f>7-COUNTBLANK(G573:M573)</f>
        <v/>
      </c>
      <c r="G573" s="7" t="str">
        <v/>
      </c>
      <c r="H573" s="7" t="str">
        <v/>
      </c>
      <c r="I573" s="7" t="str">
        <v/>
      </c>
      <c r="J573" s="7" t="str">
        <v/>
      </c>
      <c r="K573" s="7" t="str">
        <v/>
      </c>
      <c r="L573" s="7" t="str">
        <v/>
      </c>
      <c r="M573" s="7" t="str">
        <v/>
      </c>
    </row>
    <row r="574">
      <c r="A574" s="9" t="str">
        <v>MARC039 Operate marine internal combustion engines, and propulsion and auxiliary systems</v>
      </c>
      <c r="B574" s="10" t="str">
        <v>Knowledge Evidence</v>
      </c>
      <c r="C574" s="10" t="str">
        <v>K20</v>
      </c>
      <c r="D574" s="11" t="str">
        <v>Gear box fault identification, rectification and emergency operation</v>
      </c>
      <c r="E574" s="10" t="str">
        <v/>
      </c>
      <c r="F574" s="10" t="str">
        <f>7-COUNTBLANK(G574:M574)</f>
        <v/>
      </c>
      <c r="G574" s="10" t="str">
        <v/>
      </c>
      <c r="H574" s="10" t="str">
        <v/>
      </c>
      <c r="I574" s="10" t="str">
        <v/>
      </c>
      <c r="J574" s="10" t="str">
        <v/>
      </c>
      <c r="K574" s="10" t="str">
        <v/>
      </c>
      <c r="L574" s="10" t="str">
        <v/>
      </c>
      <c r="M574" s="12" t="str">
        <v/>
      </c>
    </row>
    <row r="575">
      <c r="A575" s="7" t="str">
        <v>MARC039 Operate marine internal combustion engines, and propulsion and auxiliary systems</v>
      </c>
      <c r="B575" s="7" t="str">
        <v>Knowledge Evidence</v>
      </c>
      <c r="C575" s="7" t="str">
        <v>K21</v>
      </c>
      <c r="D575" s="8" t="str">
        <v>Glands and packing seals</v>
      </c>
      <c r="E575" s="7" t="str">
        <v/>
      </c>
      <c r="F575" s="7" t="str">
        <f>7-COUNTBLANK(G575:M575)</f>
        <v/>
      </c>
      <c r="G575" s="7" t="str">
        <v/>
      </c>
      <c r="H575" s="7" t="str">
        <v/>
      </c>
      <c r="I575" s="7" t="str">
        <v/>
      </c>
      <c r="J575" s="7" t="str">
        <v/>
      </c>
      <c r="K575" s="7" t="str">
        <v/>
      </c>
      <c r="L575" s="7" t="str">
        <v/>
      </c>
      <c r="M575" s="7" t="str">
        <v/>
      </c>
    </row>
    <row r="576" xml:space="preserve">
      <c r="A576" s="9" t="str">
        <v>MARC039 Operate marine internal combustion engines, and propulsion and auxiliary systems</v>
      </c>
      <c r="B576" s="10" t="str">
        <v>Knowledge Evidence</v>
      </c>
      <c r="C576" s="10" t="str">
        <v>K22</v>
      </c>
      <c r="D576" s="11" t="str" xml:space="preserve">
        <v xml:space="preserve">Identification and rectification of basic operational faults, includes:
-	failure of:
-	cooling systems
-	lubrication systems
-	pumping systems
-	refrigeration systems
-	steering systems
-	starting faults</v>
      </c>
      <c r="E576" s="10" t="str">
        <v/>
      </c>
      <c r="F576" s="10" t="str">
        <f>7-COUNTBLANK(G576:M576)</f>
        <v/>
      </c>
      <c r="G576" s="10" t="str">
        <v/>
      </c>
      <c r="H576" s="10" t="str">
        <v/>
      </c>
      <c r="I576" s="10" t="str">
        <v/>
      </c>
      <c r="J576" s="10" t="str">
        <v/>
      </c>
      <c r="K576" s="10" t="str">
        <v/>
      </c>
      <c r="L576" s="10" t="str">
        <v/>
      </c>
      <c r="M576" s="12" t="str">
        <v/>
      </c>
    </row>
    <row r="577">
      <c r="A577" s="7" t="str">
        <v>MARC039 Operate marine internal combustion engines, and propulsion and auxiliary systems</v>
      </c>
      <c r="B577" s="7" t="str">
        <v>Knowledge Evidence</v>
      </c>
      <c r="C577" s="7" t="str">
        <v>K23</v>
      </c>
      <c r="D577" s="8" t="str">
        <v>Identification of components of refrigeration systems</v>
      </c>
      <c r="E577" s="7" t="str">
        <v/>
      </c>
      <c r="F577" s="7" t="str">
        <f>7-COUNTBLANK(G577:M577)</f>
        <v/>
      </c>
      <c r="G577" s="7" t="str">
        <v/>
      </c>
      <c r="H577" s="7" t="str">
        <v/>
      </c>
      <c r="I577" s="7" t="str">
        <v/>
      </c>
      <c r="J577" s="7" t="str">
        <v/>
      </c>
      <c r="K577" s="7" t="str">
        <v/>
      </c>
      <c r="L577" s="7" t="str">
        <v/>
      </c>
      <c r="M577" s="7" t="str">
        <v/>
      </c>
    </row>
    <row r="578">
      <c r="A578" s="9" t="str">
        <v>MARC039 Operate marine internal combustion engines, and propulsion and auxiliary systems</v>
      </c>
      <c r="B578" s="10" t="str">
        <v>Knowledge Evidence</v>
      </c>
      <c r="C578" s="10" t="str">
        <v>K24</v>
      </c>
      <c r="D578" s="11" t="str">
        <v>Injection pumps</v>
      </c>
      <c r="E578" s="10" t="str">
        <v/>
      </c>
      <c r="F578" s="10" t="str">
        <f>7-COUNTBLANK(G578:M578)</f>
        <v/>
      </c>
      <c r="G578" s="10" t="str">
        <v/>
      </c>
      <c r="H578" s="10" t="str">
        <v/>
      </c>
      <c r="I578" s="10" t="str">
        <v/>
      </c>
      <c r="J578" s="10" t="str">
        <v/>
      </c>
      <c r="K578" s="10" t="str">
        <v/>
      </c>
      <c r="L578" s="10" t="str">
        <v/>
      </c>
      <c r="M578" s="12" t="str">
        <v/>
      </c>
    </row>
    <row r="579">
      <c r="A579" s="7" t="str">
        <v>MARC039 Operate marine internal combustion engines, and propulsion and auxiliary systems</v>
      </c>
      <c r="B579" s="7" t="str">
        <v>Knowledge Evidence</v>
      </c>
      <c r="C579" s="7" t="str">
        <v>K25</v>
      </c>
      <c r="D579" s="8" t="str">
        <v>Inspection and checks of main and auxiliary machinery and associated spaces</v>
      </c>
      <c r="E579" s="7" t="str">
        <v/>
      </c>
      <c r="F579" s="7" t="str">
        <f>7-COUNTBLANK(G579:M579)</f>
        <v/>
      </c>
      <c r="G579" s="7" t="str">
        <v/>
      </c>
      <c r="H579" s="7" t="str">
        <v/>
      </c>
      <c r="I579" s="7" t="str">
        <v/>
      </c>
      <c r="J579" s="7" t="str">
        <v/>
      </c>
      <c r="K579" s="7" t="str">
        <v/>
      </c>
      <c r="L579" s="7" t="str">
        <v/>
      </c>
      <c r="M579" s="7" t="str">
        <v/>
      </c>
    </row>
    <row r="580">
      <c r="A580" s="9" t="str">
        <v>MARC039 Operate marine internal combustion engines, and propulsion and auxiliary systems</v>
      </c>
      <c r="B580" s="10" t="str">
        <v>Knowledge Evidence</v>
      </c>
      <c r="C580" s="10" t="str">
        <v>K26</v>
      </c>
      <c r="D580" s="11" t="str">
        <v>Instrumentation</v>
      </c>
      <c r="E580" s="10" t="str">
        <v/>
      </c>
      <c r="F580" s="10" t="str">
        <f>7-COUNTBLANK(G580:M580)</f>
        <v/>
      </c>
      <c r="G580" s="10" t="str">
        <v/>
      </c>
      <c r="H580" s="10" t="str">
        <v/>
      </c>
      <c r="I580" s="10" t="str">
        <v/>
      </c>
      <c r="J580" s="10" t="str">
        <v/>
      </c>
      <c r="K580" s="10" t="str">
        <v/>
      </c>
      <c r="L580" s="10" t="str">
        <v/>
      </c>
      <c r="M580" s="12" t="str">
        <v/>
      </c>
    </row>
    <row r="581">
      <c r="A581" s="7" t="str">
        <v>MARC039 Operate marine internal combustion engines, and propulsion and auxiliary systems</v>
      </c>
      <c r="B581" s="7" t="str">
        <v>Knowledge Evidence</v>
      </c>
      <c r="C581" s="7" t="str">
        <v>K27</v>
      </c>
      <c r="D581" s="8" t="str">
        <v>Keeping running and maintenance logs</v>
      </c>
      <c r="E581" s="7" t="str">
        <v/>
      </c>
      <c r="F581" s="7" t="str">
        <f>7-COUNTBLANK(G581:M581)</f>
        <v/>
      </c>
      <c r="G581" s="7" t="str">
        <v/>
      </c>
      <c r="H581" s="7" t="str">
        <v/>
      </c>
      <c r="I581" s="7" t="str">
        <v/>
      </c>
      <c r="J581" s="7" t="str">
        <v/>
      </c>
      <c r="K581" s="7" t="str">
        <v/>
      </c>
      <c r="L581" s="7" t="str">
        <v/>
      </c>
      <c r="M581" s="7" t="str">
        <v/>
      </c>
    </row>
    <row r="582">
      <c r="A582" s="9" t="str">
        <v>MARC039 Operate marine internal combustion engines, and propulsion and auxiliary systems</v>
      </c>
      <c r="B582" s="10" t="str">
        <v>Knowledge Evidence</v>
      </c>
      <c r="C582" s="10" t="str">
        <v>K28</v>
      </c>
      <c r="D582" s="11" t="str">
        <v>Lubricating systems, including lube oil circulating systems, lube oil system components, general lubrication, cooling effects and lubrication system problems</v>
      </c>
      <c r="E582" s="10" t="str">
        <v/>
      </c>
      <c r="F582" s="10" t="str">
        <f>7-COUNTBLANK(G582:M582)</f>
        <v/>
      </c>
      <c r="G582" s="10" t="str">
        <v/>
      </c>
      <c r="H582" s="10" t="str">
        <v/>
      </c>
      <c r="I582" s="10" t="str">
        <v/>
      </c>
      <c r="J582" s="10" t="str">
        <v/>
      </c>
      <c r="K582" s="10" t="str">
        <v/>
      </c>
      <c r="L582" s="10" t="str">
        <v/>
      </c>
      <c r="M582" s="12" t="str">
        <v/>
      </c>
    </row>
    <row r="583">
      <c r="A583" s="7" t="str">
        <v>MARC039 Operate marine internal combustion engines, and propulsion and auxiliary systems</v>
      </c>
      <c r="B583" s="7" t="str">
        <v>Knowledge Evidence</v>
      </c>
      <c r="C583" s="7" t="str">
        <v>K29</v>
      </c>
      <c r="D583" s="8" t="str">
        <v>Maintenance logs and running logs</v>
      </c>
      <c r="E583" s="7" t="str">
        <v/>
      </c>
      <c r="F583" s="7" t="str">
        <f>7-COUNTBLANK(G583:M583)</f>
        <v/>
      </c>
      <c r="G583" s="7" t="str">
        <v/>
      </c>
      <c r="H583" s="7" t="str">
        <v/>
      </c>
      <c r="I583" s="7" t="str">
        <v/>
      </c>
      <c r="J583" s="7" t="str">
        <v/>
      </c>
      <c r="K583" s="7" t="str">
        <v/>
      </c>
      <c r="L583" s="7" t="str">
        <v/>
      </c>
      <c r="M583" s="7" t="str">
        <v/>
      </c>
    </row>
    <row r="584" xml:space="preserve">
      <c r="A584" s="9" t="str">
        <v>MARC039 Operate marine internal combustion engines, and propulsion and auxiliary systems</v>
      </c>
      <c r="B584" s="10" t="str">
        <v>Knowledge Evidence</v>
      </c>
      <c r="C584" s="10" t="str">
        <v>K30</v>
      </c>
      <c r="D584" s="11" t="str" xml:space="preserve">
        <v xml:space="preserve">Marine two-stroke and four-stroke includes:
-	diesel engines
-	petrol engines</v>
      </c>
      <c r="E584" s="10" t="str">
        <v/>
      </c>
      <c r="F584" s="10" t="str">
        <f>7-COUNTBLANK(G584:M584)</f>
        <v/>
      </c>
      <c r="G584" s="10" t="str">
        <v/>
      </c>
      <c r="H584" s="10" t="str">
        <v/>
      </c>
      <c r="I584" s="10" t="str">
        <v/>
      </c>
      <c r="J584" s="10" t="str">
        <v/>
      </c>
      <c r="K584" s="10" t="str">
        <v/>
      </c>
      <c r="L584" s="10" t="str">
        <v/>
      </c>
      <c r="M584" s="12" t="str">
        <v/>
      </c>
    </row>
    <row r="585">
      <c r="A585" s="7" t="str">
        <v>MARC039 Operate marine internal combustion engines, and propulsion and auxiliary systems</v>
      </c>
      <c r="B585" s="7" t="str">
        <v>Knowledge Evidence</v>
      </c>
      <c r="C585" s="7" t="str">
        <v>K31</v>
      </c>
      <c r="D585" s="8" t="str">
        <v>Major parts of marine internal combustion engines</v>
      </c>
      <c r="E585" s="7" t="str">
        <v/>
      </c>
      <c r="F585" s="7" t="str">
        <f>7-COUNTBLANK(G585:M585)</f>
        <v/>
      </c>
      <c r="G585" s="7" t="str">
        <v/>
      </c>
      <c r="H585" s="7" t="str">
        <v/>
      </c>
      <c r="I585" s="7" t="str">
        <v/>
      </c>
      <c r="J585" s="7" t="str">
        <v/>
      </c>
      <c r="K585" s="7" t="str">
        <v/>
      </c>
      <c r="L585" s="7" t="str">
        <v/>
      </c>
      <c r="M585" s="7" t="str">
        <v/>
      </c>
    </row>
    <row r="586">
      <c r="A586" s="9" t="str">
        <v>MARC039 Operate marine internal combustion engines, and propulsion and auxiliary systems</v>
      </c>
      <c r="B586" s="10" t="str">
        <v>Knowledge Evidence</v>
      </c>
      <c r="C586" s="10" t="str">
        <v>K32</v>
      </c>
      <c r="D586" s="11" t="str">
        <v>Operation of firefighting equipment in engine space</v>
      </c>
      <c r="E586" s="10" t="str">
        <v/>
      </c>
      <c r="F586" s="10" t="str">
        <f>7-COUNTBLANK(G586:M586)</f>
        <v/>
      </c>
      <c r="G586" s="10" t="str">
        <v/>
      </c>
      <c r="H586" s="10" t="str">
        <v/>
      </c>
      <c r="I586" s="10" t="str">
        <v/>
      </c>
      <c r="J586" s="10" t="str">
        <v/>
      </c>
      <c r="K586" s="10" t="str">
        <v/>
      </c>
      <c r="L586" s="10" t="str">
        <v/>
      </c>
      <c r="M586" s="12" t="str">
        <v/>
      </c>
    </row>
    <row r="587">
      <c r="A587" s="7" t="str">
        <v>MARC039 Operate marine internal combustion engines, and propulsion and auxiliary systems</v>
      </c>
      <c r="B587" s="7" t="str">
        <v>Knowledge Evidence</v>
      </c>
      <c r="C587" s="7" t="str">
        <v>K33</v>
      </c>
      <c r="D587" s="8" t="str">
        <v>Outlining operation and servicing propulsion system within the technical and manufacturer specifications</v>
      </c>
      <c r="E587" s="7" t="str">
        <v/>
      </c>
      <c r="F587" s="7" t="str">
        <f>7-COUNTBLANK(G587:M587)</f>
        <v/>
      </c>
      <c r="G587" s="7" t="str">
        <v/>
      </c>
      <c r="H587" s="7" t="str">
        <v/>
      </c>
      <c r="I587" s="7" t="str">
        <v/>
      </c>
      <c r="J587" s="7" t="str">
        <v/>
      </c>
      <c r="K587" s="7" t="str">
        <v/>
      </c>
      <c r="L587" s="7" t="str">
        <v/>
      </c>
      <c r="M587" s="7" t="str">
        <v/>
      </c>
    </row>
    <row r="588">
      <c r="A588" s="9" t="str">
        <v>MARC039 Operate marine internal combustion engines, and propulsion and auxiliary systems</v>
      </c>
      <c r="B588" s="10" t="str">
        <v>Knowledge Evidence</v>
      </c>
      <c r="C588" s="10" t="str">
        <v>K34</v>
      </c>
      <c r="D588" s="11" t="str">
        <v>Power transmission operation</v>
      </c>
      <c r="E588" s="10" t="str">
        <v/>
      </c>
      <c r="F588" s="10" t="str">
        <f>7-COUNTBLANK(G588:M588)</f>
        <v/>
      </c>
      <c r="G588" s="10" t="str">
        <v/>
      </c>
      <c r="H588" s="10" t="str">
        <v/>
      </c>
      <c r="I588" s="10" t="str">
        <v/>
      </c>
      <c r="J588" s="10" t="str">
        <v/>
      </c>
      <c r="K588" s="10" t="str">
        <v/>
      </c>
      <c r="L588" s="10" t="str">
        <v/>
      </c>
      <c r="M588" s="12" t="str">
        <v/>
      </c>
    </row>
    <row r="589">
      <c r="A589" s="7" t="str">
        <v>MARC039 Operate marine internal combustion engines, and propulsion and auxiliary systems</v>
      </c>
      <c r="B589" s="7" t="str">
        <v>Knowledge Evidence</v>
      </c>
      <c r="C589" s="7" t="str">
        <v>K35</v>
      </c>
      <c r="D589" s="8" t="str">
        <v>Propeller shaft and intermediate shaft alignment</v>
      </c>
      <c r="E589" s="7" t="str">
        <v/>
      </c>
      <c r="F589" s="7" t="str">
        <f>7-COUNTBLANK(G589:M589)</f>
        <v/>
      </c>
      <c r="G589" s="7" t="str">
        <v/>
      </c>
      <c r="H589" s="7" t="str">
        <v/>
      </c>
      <c r="I589" s="7" t="str">
        <v/>
      </c>
      <c r="J589" s="7" t="str">
        <v/>
      </c>
      <c r="K589" s="7" t="str">
        <v/>
      </c>
      <c r="L589" s="7" t="str">
        <v/>
      </c>
      <c r="M589" s="7" t="str">
        <v/>
      </c>
    </row>
    <row r="590">
      <c r="A590" s="9" t="str">
        <v>MARC039 Operate marine internal combustion engines, and propulsion and auxiliary systems</v>
      </c>
      <c r="B590" s="10" t="str">
        <v>Knowledge Evidence</v>
      </c>
      <c r="C590" s="10" t="str">
        <v>K36</v>
      </c>
      <c r="D590" s="11" t="str">
        <v>Pumping systems, including fire or bilge or tank circulating systems</v>
      </c>
      <c r="E590" s="10" t="str">
        <v/>
      </c>
      <c r="F590" s="10" t="str">
        <f>7-COUNTBLANK(G590:M590)</f>
        <v/>
      </c>
      <c r="G590" s="10" t="str">
        <v/>
      </c>
      <c r="H590" s="10" t="str">
        <v/>
      </c>
      <c r="I590" s="10" t="str">
        <v/>
      </c>
      <c r="J590" s="10" t="str">
        <v/>
      </c>
      <c r="K590" s="10" t="str">
        <v/>
      </c>
      <c r="L590" s="10" t="str">
        <v/>
      </c>
      <c r="M590" s="12" t="str">
        <v/>
      </c>
    </row>
    <row r="591" xml:space="preserve">
      <c r="A591" s="7" t="str">
        <v>MARC039 Operate marine internal combustion engines, and propulsion and auxiliary systems</v>
      </c>
      <c r="B591" s="7" t="str">
        <v>Knowledge Evidence</v>
      </c>
      <c r="C591" s="7" t="str">
        <v>K37</v>
      </c>
      <c r="D591" s="8" t="str" xml:space="preserve">
        <v xml:space="preserve">Recognising and repairing basic operational faults includes:
-	organising maintenance assistance
-	testing steering arrangements according to manufacturer instructions, operational procedures and regulations</v>
      </c>
      <c r="E591" s="7" t="str">
        <v/>
      </c>
      <c r="F591" s="7" t="str">
        <f>7-COUNTBLANK(G591:M591)</f>
        <v/>
      </c>
      <c r="G591" s="7" t="str">
        <v/>
      </c>
      <c r="H591" s="7" t="str">
        <v/>
      </c>
      <c r="I591" s="7" t="str">
        <v/>
      </c>
      <c r="J591" s="7" t="str">
        <v/>
      </c>
      <c r="K591" s="7" t="str">
        <v/>
      </c>
      <c r="L591" s="7" t="str">
        <v/>
      </c>
      <c r="M591" s="7" t="str">
        <v/>
      </c>
    </row>
    <row r="592">
      <c r="A592" s="9" t="str">
        <v>MARC039 Operate marine internal combustion engines, and propulsion and auxiliary systems</v>
      </c>
      <c r="B592" s="10" t="str">
        <v>Knowledge Evidence</v>
      </c>
      <c r="C592" s="10" t="str">
        <v>K38</v>
      </c>
      <c r="D592" s="11" t="str">
        <v>Refrigeration systems, including hazards of refrigerant gases</v>
      </c>
      <c r="E592" s="10" t="str">
        <v/>
      </c>
      <c r="F592" s="10" t="str">
        <f>7-COUNTBLANK(G592:M592)</f>
        <v/>
      </c>
      <c r="G592" s="10" t="str">
        <v/>
      </c>
      <c r="H592" s="10" t="str">
        <v/>
      </c>
      <c r="I592" s="10" t="str">
        <v/>
      </c>
      <c r="J592" s="10" t="str">
        <v/>
      </c>
      <c r="K592" s="10" t="str">
        <v/>
      </c>
      <c r="L592" s="10" t="str">
        <v/>
      </c>
      <c r="M592" s="12" t="str">
        <v/>
      </c>
    </row>
    <row r="593">
      <c r="A593" s="7" t="str">
        <v>MARC039 Operate marine internal combustion engines, and propulsion and auxiliary systems</v>
      </c>
      <c r="B593" s="7" t="str">
        <v>Knowledge Evidence</v>
      </c>
      <c r="C593" s="7" t="str">
        <v>K39</v>
      </c>
      <c r="D593" s="8" t="str">
        <v>Relevant environmental responsibilities, regulations and legislative requirements</v>
      </c>
      <c r="E593" s="7" t="str">
        <v/>
      </c>
      <c r="F593" s="7" t="str">
        <f>7-COUNTBLANK(G593:M593)</f>
        <v/>
      </c>
      <c r="G593" s="7" t="str">
        <v/>
      </c>
      <c r="H593" s="7" t="str">
        <v/>
      </c>
      <c r="I593" s="7" t="str">
        <v/>
      </c>
      <c r="J593" s="7" t="str">
        <v/>
      </c>
      <c r="K593" s="7" t="str">
        <v/>
      </c>
      <c r="L593" s="7" t="str">
        <v/>
      </c>
      <c r="M593" s="7" t="str">
        <v/>
      </c>
    </row>
    <row r="594">
      <c r="A594" s="9" t="str">
        <v>MARC039 Operate marine internal combustion engines, and propulsion and auxiliary systems</v>
      </c>
      <c r="B594" s="10" t="str">
        <v>Knowledge Evidence</v>
      </c>
      <c r="C594" s="10" t="str">
        <v>K40</v>
      </c>
      <c r="D594" s="11" t="str">
        <v>Relevant state/territory training and qualification requirements for carrying out installation, maintenance and/or repair of refrigeration equipment especially with regard to preventing the escape of refrigerants into the atmosphere</v>
      </c>
      <c r="E594" s="10" t="str">
        <v/>
      </c>
      <c r="F594" s="10" t="str">
        <f>7-COUNTBLANK(G594:M594)</f>
        <v/>
      </c>
      <c r="G594" s="10" t="str">
        <v/>
      </c>
      <c r="H594" s="10" t="str">
        <v/>
      </c>
      <c r="I594" s="10" t="str">
        <v/>
      </c>
      <c r="J594" s="10" t="str">
        <v/>
      </c>
      <c r="K594" s="10" t="str">
        <v/>
      </c>
      <c r="L594" s="10" t="str">
        <v/>
      </c>
      <c r="M594" s="12" t="str">
        <v/>
      </c>
    </row>
    <row r="595">
      <c r="A595" s="7" t="str">
        <v>MARC039 Operate marine internal combustion engines, and propulsion and auxiliary systems</v>
      </c>
      <c r="B595" s="7" t="str">
        <v>Knowledge Evidence</v>
      </c>
      <c r="C595" s="7" t="str">
        <v>K41</v>
      </c>
      <c r="D595" s="8" t="str">
        <v>Rudder and stock support bearings</v>
      </c>
      <c r="E595" s="7" t="str">
        <v/>
      </c>
      <c r="F595" s="7" t="str">
        <f>7-COUNTBLANK(G595:M595)</f>
        <v/>
      </c>
      <c r="G595" s="7" t="str">
        <v/>
      </c>
      <c r="H595" s="7" t="str">
        <v/>
      </c>
      <c r="I595" s="7" t="str">
        <v/>
      </c>
      <c r="J595" s="7" t="str">
        <v/>
      </c>
      <c r="K595" s="7" t="str">
        <v/>
      </c>
      <c r="L595" s="7" t="str">
        <v/>
      </c>
      <c r="M595" s="7" t="str">
        <v/>
      </c>
    </row>
    <row r="596">
      <c r="A596" s="9" t="str">
        <v>MARC039 Operate marine internal combustion engines, and propulsion and auxiliary systems</v>
      </c>
      <c r="B596" s="10" t="str">
        <v>Knowledge Evidence</v>
      </c>
      <c r="C596" s="10" t="str">
        <v>K42</v>
      </c>
      <c r="D596" s="11" t="str">
        <v>Running checks</v>
      </c>
      <c r="E596" s="10" t="str">
        <v/>
      </c>
      <c r="F596" s="10" t="str">
        <f>7-COUNTBLANK(G596:M596)</f>
        <v/>
      </c>
      <c r="G596" s="10" t="str">
        <v/>
      </c>
      <c r="H596" s="10" t="str">
        <v/>
      </c>
      <c r="I596" s="10" t="str">
        <v/>
      </c>
      <c r="J596" s="10" t="str">
        <v/>
      </c>
      <c r="K596" s="10" t="str">
        <v/>
      </c>
      <c r="L596" s="10" t="str">
        <v/>
      </c>
      <c r="M596" s="12" t="str">
        <v/>
      </c>
    </row>
    <row r="597">
      <c r="A597" s="7" t="str">
        <v>MARC039 Operate marine internal combustion engines, and propulsion and auxiliary systems</v>
      </c>
      <c r="B597" s="7" t="str">
        <v>Knowledge Evidence</v>
      </c>
      <c r="C597" s="7" t="str">
        <v>K43</v>
      </c>
      <c r="D597" s="8" t="str">
        <v>Start-up and shutdown procedures</v>
      </c>
      <c r="E597" s="7" t="str">
        <v/>
      </c>
      <c r="F597" s="7" t="str">
        <f>7-COUNTBLANK(G597:M597)</f>
        <v/>
      </c>
      <c r="G597" s="7" t="str">
        <v/>
      </c>
      <c r="H597" s="7" t="str">
        <v/>
      </c>
      <c r="I597" s="7" t="str">
        <v/>
      </c>
      <c r="J597" s="7" t="str">
        <v/>
      </c>
      <c r="K597" s="7" t="str">
        <v/>
      </c>
      <c r="L597" s="7" t="str">
        <v/>
      </c>
      <c r="M597" s="7" t="str">
        <v/>
      </c>
    </row>
    <row r="598">
      <c r="A598" s="9" t="str">
        <v>MARC039 Operate marine internal combustion engines, and propulsion and auxiliary systems</v>
      </c>
      <c r="B598" s="10" t="str">
        <v>Knowledge Evidence</v>
      </c>
      <c r="C598" s="10" t="str">
        <v>K44</v>
      </c>
      <c r="D598" s="11" t="str">
        <v>Steering operation of hydraulic and cable, rod and gear</v>
      </c>
      <c r="E598" s="10" t="str">
        <v/>
      </c>
      <c r="F598" s="10" t="str">
        <f>7-COUNTBLANK(G598:M598)</f>
        <v/>
      </c>
      <c r="G598" s="10" t="str">
        <v/>
      </c>
      <c r="H598" s="10" t="str">
        <v/>
      </c>
      <c r="I598" s="10" t="str">
        <v/>
      </c>
      <c r="J598" s="10" t="str">
        <v/>
      </c>
      <c r="K598" s="10" t="str">
        <v/>
      </c>
      <c r="L598" s="10" t="str">
        <v/>
      </c>
      <c r="M598" s="12" t="str">
        <v/>
      </c>
    </row>
    <row r="599">
      <c r="A599" s="7" t="str">
        <v>MARC039 Operate marine internal combustion engines, and propulsion and auxiliary systems</v>
      </c>
      <c r="B599" s="7" t="str">
        <v>Knowledge Evidence</v>
      </c>
      <c r="C599" s="7" t="str">
        <v>K45</v>
      </c>
      <c r="D599" s="8" t="str">
        <v>Steering systems, including rudder construction and rudder types</v>
      </c>
      <c r="E599" s="7" t="str">
        <v/>
      </c>
      <c r="F599" s="7" t="str">
        <f>7-COUNTBLANK(G599:M599)</f>
        <v/>
      </c>
      <c r="G599" s="7" t="str">
        <v/>
      </c>
      <c r="H599" s="7" t="str">
        <v/>
      </c>
      <c r="I599" s="7" t="str">
        <v/>
      </c>
      <c r="J599" s="7" t="str">
        <v/>
      </c>
      <c r="K599" s="7" t="str">
        <v/>
      </c>
      <c r="L599" s="7" t="str">
        <v/>
      </c>
      <c r="M599" s="7" t="str">
        <v/>
      </c>
    </row>
    <row r="600">
      <c r="A600" s="9" t="str">
        <v>MARC039 Operate marine internal combustion engines, and propulsion and auxiliary systems</v>
      </c>
      <c r="B600" s="10" t="str">
        <v>Knowledge Evidence</v>
      </c>
      <c r="C600" s="10" t="str">
        <v>K46</v>
      </c>
      <c r="D600" s="11" t="str">
        <v>Sterndrive and water jet drive units</v>
      </c>
      <c r="E600" s="10" t="str">
        <v/>
      </c>
      <c r="F600" s="10" t="str">
        <f>7-COUNTBLANK(G600:M600)</f>
        <v/>
      </c>
      <c r="G600" s="10" t="str">
        <v/>
      </c>
      <c r="H600" s="10" t="str">
        <v/>
      </c>
      <c r="I600" s="10" t="str">
        <v/>
      </c>
      <c r="J600" s="10" t="str">
        <v/>
      </c>
      <c r="K600" s="10" t="str">
        <v/>
      </c>
      <c r="L600" s="10" t="str">
        <v/>
      </c>
      <c r="M600" s="12" t="str">
        <v/>
      </c>
    </row>
    <row r="601">
      <c r="A601" s="7" t="str">
        <v>MARC039 Operate marine internal combustion engines, and propulsion and auxiliary systems</v>
      </c>
      <c r="B601" s="7" t="str">
        <v>Knowledge Evidence</v>
      </c>
      <c r="C601" s="7" t="str">
        <v>K47</v>
      </c>
      <c r="D601" s="8" t="str">
        <v>Strainers, mudboxes and foot valves</v>
      </c>
      <c r="E601" s="7" t="str">
        <v/>
      </c>
      <c r="F601" s="7" t="str">
        <f>7-COUNTBLANK(G601:M601)</f>
        <v/>
      </c>
      <c r="G601" s="7" t="str">
        <v/>
      </c>
      <c r="H601" s="7" t="str">
        <v/>
      </c>
      <c r="I601" s="7" t="str">
        <v/>
      </c>
      <c r="J601" s="7" t="str">
        <v/>
      </c>
      <c r="K601" s="7" t="str">
        <v/>
      </c>
      <c r="L601" s="7" t="str">
        <v/>
      </c>
      <c r="M601" s="7" t="str">
        <v/>
      </c>
    </row>
    <row r="602">
      <c r="A602" s="9" t="str">
        <v>MARC039 Operate marine internal combustion engines, and propulsion and auxiliary systems</v>
      </c>
      <c r="B602" s="10" t="str">
        <v>Knowledge Evidence</v>
      </c>
      <c r="C602" s="10" t="str">
        <v>K48</v>
      </c>
      <c r="D602" s="11" t="str">
        <v>Testing of steering and hydraulic systems</v>
      </c>
      <c r="E602" s="10" t="str">
        <v/>
      </c>
      <c r="F602" s="10" t="str">
        <f>7-COUNTBLANK(G602:M602)</f>
        <v/>
      </c>
      <c r="G602" s="10" t="str">
        <v/>
      </c>
      <c r="H602" s="10" t="str">
        <v/>
      </c>
      <c r="I602" s="10" t="str">
        <v/>
      </c>
      <c r="J602" s="10" t="str">
        <v/>
      </c>
      <c r="K602" s="10" t="str">
        <v/>
      </c>
      <c r="L602" s="10" t="str">
        <v/>
      </c>
      <c r="M602" s="12" t="str">
        <v/>
      </c>
    </row>
    <row r="603">
      <c r="A603" s="7" t="str">
        <v>MARC039 Operate marine internal combustion engines, and propulsion and auxiliary systems</v>
      </c>
      <c r="B603" s="7" t="str">
        <v>Knowledge Evidence</v>
      </c>
      <c r="C603" s="7" t="str">
        <v>K49</v>
      </c>
      <c r="D603" s="8" t="str">
        <v>Tiller arm attachment</v>
      </c>
      <c r="E603" s="7" t="str">
        <v/>
      </c>
      <c r="F603" s="7" t="str">
        <f>7-COUNTBLANK(G603:M603)</f>
        <v/>
      </c>
      <c r="G603" s="7" t="str">
        <v/>
      </c>
      <c r="H603" s="7" t="str">
        <v/>
      </c>
      <c r="I603" s="7" t="str">
        <v/>
      </c>
      <c r="J603" s="7" t="str">
        <v/>
      </c>
      <c r="K603" s="7" t="str">
        <v/>
      </c>
      <c r="L603" s="7" t="str">
        <v/>
      </c>
      <c r="M603" s="7" t="str">
        <v/>
      </c>
    </row>
    <row r="604">
      <c r="A604" s="9" t="str">
        <v>MARC039 Operate marine internal combustion engines, and propulsion and auxiliary systems</v>
      </c>
      <c r="B604" s="10" t="str">
        <v>Knowledge Evidence</v>
      </c>
      <c r="C604" s="10" t="str">
        <v>K50</v>
      </c>
      <c r="D604" s="11" t="str">
        <v>Turbo charging and supercharging</v>
      </c>
      <c r="E604" s="10" t="str">
        <v/>
      </c>
      <c r="F604" s="10" t="str">
        <f>7-COUNTBLANK(G604:M604)</f>
        <v/>
      </c>
      <c r="G604" s="10" t="str">
        <v/>
      </c>
      <c r="H604" s="10" t="str">
        <v/>
      </c>
      <c r="I604" s="10" t="str">
        <v/>
      </c>
      <c r="J604" s="10" t="str">
        <v/>
      </c>
      <c r="K604" s="10" t="str">
        <v/>
      </c>
      <c r="L604" s="10" t="str">
        <v/>
      </c>
      <c r="M604" s="12" t="str">
        <v/>
      </c>
    </row>
    <row r="605">
      <c r="A605" s="7" t="str">
        <v>MARC039 Operate marine internal combustion engines, and propulsion and auxiliary systems</v>
      </c>
      <c r="B605" s="7" t="str">
        <v>Knowledge Evidence</v>
      </c>
      <c r="C605" s="7" t="str">
        <v>K51</v>
      </c>
      <c r="D605" s="8" t="str">
        <v>Use of flexible materials and hoses</v>
      </c>
      <c r="E605" s="7" t="str">
        <v/>
      </c>
      <c r="F605" s="7" t="str">
        <f>7-COUNTBLANK(G605:M605)</f>
        <v/>
      </c>
      <c r="G605" s="7" t="str">
        <v/>
      </c>
      <c r="H605" s="7" t="str">
        <v/>
      </c>
      <c r="I605" s="7" t="str">
        <v/>
      </c>
      <c r="J605" s="7" t="str">
        <v/>
      </c>
      <c r="K605" s="7" t="str">
        <v/>
      </c>
      <c r="L605" s="7" t="str">
        <v/>
      </c>
      <c r="M605" s="7" t="str">
        <v/>
      </c>
    </row>
    <row r="606">
      <c r="A606" s="9" t="str">
        <v>MARC039 Operate marine internal combustion engines, and propulsion and auxiliary systems</v>
      </c>
      <c r="B606" s="10" t="str">
        <v>Knowledge Evidence</v>
      </c>
      <c r="C606" s="10" t="str">
        <v>K52</v>
      </c>
      <c r="D606" s="11" t="str">
        <v>Valve types</v>
      </c>
      <c r="E606" s="10" t="str">
        <v/>
      </c>
      <c r="F606" s="10" t="str">
        <f>7-COUNTBLANK(G606:M606)</f>
        <v/>
      </c>
      <c r="G606" s="10" t="str">
        <v/>
      </c>
      <c r="H606" s="10" t="str">
        <v/>
      </c>
      <c r="I606" s="10" t="str">
        <v/>
      </c>
      <c r="J606" s="10" t="str">
        <v/>
      </c>
      <c r="K606" s="10" t="str">
        <v/>
      </c>
      <c r="L606" s="10" t="str">
        <v/>
      </c>
      <c r="M606" s="12" t="str">
        <v/>
      </c>
    </row>
    <row r="607">
      <c r="A607" s="7" t="str">
        <v>MARC039 Operate marine internal combustion engines, and propulsion and auxiliary systems</v>
      </c>
      <c r="B607" s="7" t="str">
        <v>Knowledge Evidence</v>
      </c>
      <c r="C607" s="7" t="str">
        <v>K53</v>
      </c>
      <c r="D607" s="8" t="str">
        <v>Ways of arranging maintenance according to relevant technical and manufacturer specifications</v>
      </c>
      <c r="E607" s="7" t="str">
        <v/>
      </c>
      <c r="F607" s="7" t="str">
        <f>7-COUNTBLANK(G607:M607)</f>
        <v/>
      </c>
      <c r="G607" s="7" t="str">
        <v/>
      </c>
      <c r="H607" s="7" t="str">
        <v/>
      </c>
      <c r="I607" s="7" t="str">
        <v/>
      </c>
      <c r="J607" s="7" t="str">
        <v/>
      </c>
      <c r="K607" s="7" t="str">
        <v/>
      </c>
      <c r="L607" s="7" t="str">
        <v/>
      </c>
      <c r="M607" s="7" t="str">
        <v/>
      </c>
    </row>
    <row r="608" xml:space="preserve">
      <c r="A608" s="9" t="str">
        <v>MARC039 Operate marine internal combustion engines, and propulsion and auxiliary systems</v>
      </c>
      <c r="B608" s="10" t="str">
        <v>Knowledge Evidence</v>
      </c>
      <c r="C608" s="10" t="str">
        <v>K54</v>
      </c>
      <c r="D608" s="11" t="str" xml:space="preserve">
        <v xml:space="preserve">Ways of identifying includes:
-	major parts of marine internal combustion engines
-	marine propulsion systems components and explaining their functions</v>
      </c>
      <c r="E608" s="10" t="str">
        <v/>
      </c>
      <c r="F608" s="10" t="str">
        <f>7-COUNTBLANK(G608:M608)</f>
        <v/>
      </c>
      <c r="G608" s="10" t="str">
        <v/>
      </c>
      <c r="H608" s="10" t="str">
        <v/>
      </c>
      <c r="I608" s="10" t="str">
        <v/>
      </c>
      <c r="J608" s="10" t="str">
        <v/>
      </c>
      <c r="K608" s="10" t="str">
        <v/>
      </c>
      <c r="L608" s="10" t="str">
        <v/>
      </c>
      <c r="M608" s="12" t="str">
        <v/>
      </c>
    </row>
    <row r="609">
      <c r="A609" s="7" t="str">
        <v>MARC039 Operate marine internal combustion engines, and propulsion and auxiliary systems</v>
      </c>
      <c r="B609" s="7" t="str">
        <v>Knowledge Evidence</v>
      </c>
      <c r="C609" s="7" t="str">
        <v>K55</v>
      </c>
      <c r="D609" s="8" t="str">
        <v>WHS/OHS requirements and safe work practices.</v>
      </c>
      <c r="E609" s="7" t="str">
        <v/>
      </c>
      <c r="F609" s="7" t="str">
        <f>7-COUNTBLANK(G609:M609)</f>
        <v/>
      </c>
      <c r="G609" s="7" t="str">
        <v/>
      </c>
      <c r="H609" s="7" t="str">
        <v/>
      </c>
      <c r="I609" s="7" t="str">
        <v/>
      </c>
      <c r="J609" s="7" t="str">
        <v/>
      </c>
      <c r="K609" s="7" t="str">
        <v/>
      </c>
      <c r="L609" s="7" t="str">
        <v/>
      </c>
      <c r="M609" s="7" t="str">
        <v/>
      </c>
    </row>
    <row r="610">
      <c r="A610" s="9" t="str">
        <v>MARC039 Operate marine internal combustion engines, and propulsion and auxiliary systems</v>
      </c>
      <c r="B610" s="10" t="str">
        <v>Knowledge Evidence</v>
      </c>
      <c r="C610" s="10" t="str">
        <v>K56</v>
      </c>
      <c r="D610" s="11" t="str">
        <v>Combustion process</v>
      </c>
      <c r="E610" s="10" t="str">
        <v/>
      </c>
      <c r="F610" s="10" t="str">
        <f>7-COUNTBLANK(G610:M610)</f>
        <v/>
      </c>
      <c r="G610" s="10" t="str">
        <v/>
      </c>
      <c r="H610" s="10" t="str">
        <v/>
      </c>
      <c r="I610" s="10" t="str">
        <v/>
      </c>
      <c r="J610" s="10" t="str">
        <v/>
      </c>
      <c r="K610" s="10" t="str">
        <v/>
      </c>
      <c r="L610" s="10" t="str">
        <v/>
      </c>
      <c r="M610" s="12" t="str">
        <v/>
      </c>
    </row>
    <row r="611">
      <c r="A611" s="7" t="str">
        <v>MARC039 Operate marine internal combustion engines, and propulsion and auxiliary systems</v>
      </c>
      <c r="B611" s="7" t="str">
        <v>Knowledge Evidence</v>
      </c>
      <c r="C611" s="7" t="str">
        <v>K57</v>
      </c>
      <c r="D611" s="8" t="str">
        <v>Governor operation</v>
      </c>
      <c r="E611" s="7" t="str">
        <v/>
      </c>
      <c r="F611" s="7" t="str">
        <f>7-COUNTBLANK(G611:M611)</f>
        <v/>
      </c>
      <c r="G611" s="7" t="str">
        <v/>
      </c>
      <c r="H611" s="7" t="str">
        <v/>
      </c>
      <c r="I611" s="7" t="str">
        <v/>
      </c>
      <c r="J611" s="7" t="str">
        <v/>
      </c>
      <c r="K611" s="7" t="str">
        <v/>
      </c>
      <c r="L611" s="7" t="str">
        <v/>
      </c>
      <c r="M611" s="7" t="str">
        <v/>
      </c>
    </row>
    <row r="612">
      <c r="A612" s="9" t="str">
        <v>MARC039 Operate marine internal combustion engines, and propulsion and auxiliary systems</v>
      </c>
      <c r="B612" s="10" t="str">
        <v>Knowledge Evidence</v>
      </c>
      <c r="C612" s="10" t="str">
        <v>K58</v>
      </c>
      <c r="D612" s="11" t="str">
        <v>Timing diagrams</v>
      </c>
      <c r="E612" s="10" t="str">
        <v/>
      </c>
      <c r="F612" s="10" t="str">
        <f>7-COUNTBLANK(G612:M612)</f>
        <v/>
      </c>
      <c r="G612" s="10" t="str">
        <v/>
      </c>
      <c r="H612" s="10" t="str">
        <v/>
      </c>
      <c r="I612" s="10" t="str">
        <v/>
      </c>
      <c r="J612" s="10" t="str">
        <v/>
      </c>
      <c r="K612" s="10" t="str">
        <v/>
      </c>
      <c r="L612" s="10" t="str">
        <v/>
      </c>
      <c r="M612" s="12" t="str">
        <v/>
      </c>
    </row>
    <row r="613">
      <c r="A613" s="7" t="str">
        <v>MARC039 Operate marine internal combustion engines, and propulsion and auxiliary systems</v>
      </c>
      <c r="B613" s="7" t="str">
        <v>Knowledge Evidence</v>
      </c>
      <c r="C613" s="7" t="str">
        <v>K59</v>
      </c>
      <c r="D613" s="8" t="str">
        <v>Failure of main engine</v>
      </c>
      <c r="E613" s="7" t="str">
        <v/>
      </c>
      <c r="F613" s="7" t="str">
        <f>7-COUNTBLANK(G613:M613)</f>
        <v/>
      </c>
      <c r="G613" s="7" t="str">
        <v/>
      </c>
      <c r="H613" s="7" t="str">
        <v/>
      </c>
      <c r="I613" s="7" t="str">
        <v/>
      </c>
      <c r="J613" s="7" t="str">
        <v/>
      </c>
      <c r="K613" s="7" t="str">
        <v/>
      </c>
      <c r="L613" s="7" t="str">
        <v/>
      </c>
      <c r="M613" s="7" t="str">
        <v/>
      </c>
    </row>
    <row r="614">
      <c r="A614" s="9" t="str">
        <v>MARC039 Operate marine internal combustion engines, and propulsion and auxiliary systems</v>
      </c>
      <c r="B614" s="10" t="str">
        <v>Knowledge Evidence</v>
      </c>
      <c r="C614" s="10" t="str">
        <v>K60</v>
      </c>
      <c r="D614" s="11" t="str">
        <v>Fire</v>
      </c>
      <c r="E614" s="10" t="str">
        <v/>
      </c>
      <c r="F614" s="10" t="str">
        <f>7-COUNTBLANK(G614:M614)</f>
        <v/>
      </c>
      <c r="G614" s="10" t="str">
        <v/>
      </c>
      <c r="H614" s="10" t="str">
        <v/>
      </c>
      <c r="I614" s="10" t="str">
        <v/>
      </c>
      <c r="J614" s="10" t="str">
        <v/>
      </c>
      <c r="K614" s="10" t="str">
        <v/>
      </c>
      <c r="L614" s="10" t="str">
        <v/>
      </c>
      <c r="M614" s="12" t="str">
        <v/>
      </c>
    </row>
    <row r="615">
      <c r="A615" s="7" t="str">
        <v>MARC039 Operate marine internal combustion engines, and propulsion and auxiliary systems</v>
      </c>
      <c r="B615" s="7" t="str">
        <v>Knowledge Evidence</v>
      </c>
      <c r="C615" s="7" t="str">
        <v>K61</v>
      </c>
      <c r="D615" s="8" t="str">
        <v>Flooding</v>
      </c>
      <c r="E615" s="7" t="str">
        <v/>
      </c>
      <c r="F615" s="7" t="str">
        <f>7-COUNTBLANK(G615:M615)</f>
        <v/>
      </c>
      <c r="G615" s="7" t="str">
        <v/>
      </c>
      <c r="H615" s="7" t="str">
        <v/>
      </c>
      <c r="I615" s="7" t="str">
        <v/>
      </c>
      <c r="J615" s="7" t="str">
        <v/>
      </c>
      <c r="K615" s="7" t="str">
        <v/>
      </c>
      <c r="L615" s="7" t="str">
        <v/>
      </c>
      <c r="M615" s="7" t="str">
        <v/>
      </c>
    </row>
    <row r="616">
      <c r="A616" s="9" t="str">
        <v>MARC039 Operate marine internal combustion engines, and propulsion and auxiliary systems</v>
      </c>
      <c r="B616" s="10" t="str">
        <v>Knowledge Evidence</v>
      </c>
      <c r="C616" s="10" t="str">
        <v>K62</v>
      </c>
      <c r="D616" s="11" t="str">
        <v>Loss of steering</v>
      </c>
      <c r="E616" s="10" t="str">
        <v/>
      </c>
      <c r="F616" s="10" t="str">
        <f>7-COUNTBLANK(G616:M616)</f>
        <v/>
      </c>
      <c r="G616" s="10" t="str">
        <v/>
      </c>
      <c r="H616" s="10" t="str">
        <v/>
      </c>
      <c r="I616" s="10" t="str">
        <v/>
      </c>
      <c r="J616" s="10" t="str">
        <v/>
      </c>
      <c r="K616" s="10" t="str">
        <v/>
      </c>
      <c r="L616" s="10" t="str">
        <v/>
      </c>
      <c r="M616" s="12" t="str">
        <v/>
      </c>
    </row>
    <row r="617">
      <c r="A617" s="7" t="str">
        <v>MARC039 Operate marine internal combustion engines, and propulsion and auxiliary systems</v>
      </c>
      <c r="B617" s="7" t="str">
        <v>Knowledge Evidence</v>
      </c>
      <c r="C617" s="7" t="str">
        <v>K63</v>
      </c>
      <c r="D617" s="8" t="str">
        <v>Excessive noise</v>
      </c>
      <c r="E617" s="7" t="str">
        <v/>
      </c>
      <c r="F617" s="7" t="str">
        <f>7-COUNTBLANK(G617:M617)</f>
        <v/>
      </c>
      <c r="G617" s="7" t="str">
        <v/>
      </c>
      <c r="H617" s="7" t="str">
        <v/>
      </c>
      <c r="I617" s="7" t="str">
        <v/>
      </c>
      <c r="J617" s="7" t="str">
        <v/>
      </c>
      <c r="K617" s="7" t="str">
        <v/>
      </c>
      <c r="L617" s="7" t="str">
        <v/>
      </c>
      <c r="M617" s="7" t="str">
        <v/>
      </c>
    </row>
    <row r="618">
      <c r="A618" s="9" t="str">
        <v>MARC039 Operate marine internal combustion engines, and propulsion and auxiliary systems</v>
      </c>
      <c r="B618" s="10" t="str">
        <v>Knowledge Evidence</v>
      </c>
      <c r="C618" s="10" t="str">
        <v>K64</v>
      </c>
      <c r="D618" s="11" t="str">
        <v>Exhaust emissions</v>
      </c>
      <c r="E618" s="10" t="str">
        <v/>
      </c>
      <c r="F618" s="10" t="str">
        <f>7-COUNTBLANK(G618:M618)</f>
        <v/>
      </c>
      <c r="G618" s="10" t="str">
        <v/>
      </c>
      <c r="H618" s="10" t="str">
        <v/>
      </c>
      <c r="I618" s="10" t="str">
        <v/>
      </c>
      <c r="J618" s="10" t="str">
        <v/>
      </c>
      <c r="K618" s="10" t="str">
        <v/>
      </c>
      <c r="L618" s="10" t="str">
        <v/>
      </c>
      <c r="M618" s="12" t="str">
        <v/>
      </c>
    </row>
    <row r="619">
      <c r="A619" s="7" t="str">
        <v>MARC039 Operate marine internal combustion engines, and propulsion and auxiliary systems</v>
      </c>
      <c r="B619" s="7" t="str">
        <v>Knowledge Evidence</v>
      </c>
      <c r="C619" s="7" t="str">
        <v>K65</v>
      </c>
      <c r="D619" s="8" t="str">
        <v>Loss of fuel and oil overside</v>
      </c>
      <c r="E619" s="7" t="str">
        <v/>
      </c>
      <c r="F619" s="7" t="str">
        <f>7-COUNTBLANK(G619:M619)</f>
        <v/>
      </c>
      <c r="G619" s="7" t="str">
        <v/>
      </c>
      <c r="H619" s="7" t="str">
        <v/>
      </c>
      <c r="I619" s="7" t="str">
        <v/>
      </c>
      <c r="J619" s="7" t="str">
        <v/>
      </c>
      <c r="K619" s="7" t="str">
        <v/>
      </c>
      <c r="L619" s="7" t="str">
        <v/>
      </c>
      <c r="M619" s="7" t="str">
        <v/>
      </c>
    </row>
    <row r="620" xml:space="preserve">
      <c r="A620" s="9" t="str">
        <v>MARC039 Operate marine internal combustion engines, and propulsion and auxiliary systems</v>
      </c>
      <c r="B620" s="10" t="str">
        <v>Knowledge Evidence</v>
      </c>
      <c r="C620" s="10" t="str">
        <v>K66</v>
      </c>
      <c r="D620" s="11" t="str" xml:space="preserve">
        <v xml:space="preserve">Failure of includes:
-	cooling systems
-	lubrication systems
-	pumping systems
-	refrigeration systems
-	steering systems</v>
      </c>
      <c r="E620" s="10" t="str">
        <v/>
      </c>
      <c r="F620" s="10" t="str">
        <f>7-COUNTBLANK(G620:M620)</f>
        <v/>
      </c>
      <c r="G620" s="10" t="str">
        <v/>
      </c>
      <c r="H620" s="10" t="str">
        <v/>
      </c>
      <c r="I620" s="10" t="str">
        <v/>
      </c>
      <c r="J620" s="10" t="str">
        <v/>
      </c>
      <c r="K620" s="10" t="str">
        <v/>
      </c>
      <c r="L620" s="10" t="str">
        <v/>
      </c>
      <c r="M620" s="12" t="str">
        <v/>
      </c>
    </row>
    <row r="621">
      <c r="A621" s="7" t="str">
        <v>MARC039 Operate marine internal combustion engines, and propulsion and auxiliary systems</v>
      </c>
      <c r="B621" s="7" t="str">
        <v>Knowledge Evidence</v>
      </c>
      <c r="C621" s="7" t="str">
        <v>K67</v>
      </c>
      <c r="D621" s="8" t="str">
        <v>Starting faults</v>
      </c>
      <c r="E621" s="7" t="str">
        <v/>
      </c>
      <c r="F621" s="7" t="str">
        <f>7-COUNTBLANK(G621:M621)</f>
        <v/>
      </c>
      <c r="G621" s="7" t="str">
        <v/>
      </c>
      <c r="H621" s="7" t="str">
        <v/>
      </c>
      <c r="I621" s="7" t="str">
        <v/>
      </c>
      <c r="J621" s="7" t="str">
        <v/>
      </c>
      <c r="K621" s="7" t="str">
        <v/>
      </c>
      <c r="L621" s="7" t="str">
        <v/>
      </c>
      <c r="M621" s="7" t="str">
        <v/>
      </c>
    </row>
    <row r="622">
      <c r="A622" s="9" t="str">
        <v>MARC039 Operate marine internal combustion engines, and propulsion and auxiliary systems</v>
      </c>
      <c r="B622" s="10" t="str">
        <v>Knowledge Evidence</v>
      </c>
      <c r="C622" s="10" t="str">
        <v>K68</v>
      </c>
      <c r="D622" s="11" t="str">
        <v>Cooling systems</v>
      </c>
      <c r="E622" s="10" t="str">
        <v/>
      </c>
      <c r="F622" s="10" t="str">
        <f>7-COUNTBLANK(G622:M622)</f>
        <v/>
      </c>
      <c r="G622" s="10" t="str">
        <v/>
      </c>
      <c r="H622" s="10" t="str">
        <v/>
      </c>
      <c r="I622" s="10" t="str">
        <v/>
      </c>
      <c r="J622" s="10" t="str">
        <v/>
      </c>
      <c r="K622" s="10" t="str">
        <v/>
      </c>
      <c r="L622" s="10" t="str">
        <v/>
      </c>
      <c r="M622" s="12" t="str">
        <v/>
      </c>
    </row>
    <row r="623">
      <c r="A623" s="7" t="str">
        <v>MARC039 Operate marine internal combustion engines, and propulsion and auxiliary systems</v>
      </c>
      <c r="B623" s="7" t="str">
        <v>Knowledge Evidence</v>
      </c>
      <c r="C623" s="7" t="str">
        <v>K69</v>
      </c>
      <c r="D623" s="8" t="str">
        <v>Lubrication systems</v>
      </c>
      <c r="E623" s="7" t="str">
        <v/>
      </c>
      <c r="F623" s="7" t="str">
        <f>7-COUNTBLANK(G623:M623)</f>
        <v/>
      </c>
      <c r="G623" s="7" t="str">
        <v/>
      </c>
      <c r="H623" s="7" t="str">
        <v/>
      </c>
      <c r="I623" s="7" t="str">
        <v/>
      </c>
      <c r="J623" s="7" t="str">
        <v/>
      </c>
      <c r="K623" s="7" t="str">
        <v/>
      </c>
      <c r="L623" s="7" t="str">
        <v/>
      </c>
      <c r="M623" s="7" t="str">
        <v/>
      </c>
    </row>
    <row r="624">
      <c r="A624" s="9" t="str">
        <v>MARC039 Operate marine internal combustion engines, and propulsion and auxiliary systems</v>
      </c>
      <c r="B624" s="10" t="str">
        <v>Knowledge Evidence</v>
      </c>
      <c r="C624" s="10" t="str">
        <v>K70</v>
      </c>
      <c r="D624" s="11" t="str">
        <v>Pumping systems</v>
      </c>
      <c r="E624" s="10" t="str">
        <v/>
      </c>
      <c r="F624" s="10" t="str">
        <f>7-COUNTBLANK(G624:M624)</f>
        <v/>
      </c>
      <c r="G624" s="10" t="str">
        <v/>
      </c>
      <c r="H624" s="10" t="str">
        <v/>
      </c>
      <c r="I624" s="10" t="str">
        <v/>
      </c>
      <c r="J624" s="10" t="str">
        <v/>
      </c>
      <c r="K624" s="10" t="str">
        <v/>
      </c>
      <c r="L624" s="10" t="str">
        <v/>
      </c>
      <c r="M624" s="12" t="str">
        <v/>
      </c>
    </row>
    <row r="625">
      <c r="A625" s="7" t="str">
        <v>MARC039 Operate marine internal combustion engines, and propulsion and auxiliary systems</v>
      </c>
      <c r="B625" s="7" t="str">
        <v>Knowledge Evidence</v>
      </c>
      <c r="C625" s="7" t="str">
        <v>K71</v>
      </c>
      <c r="D625" s="8" t="str">
        <v>Refrigeration systems</v>
      </c>
      <c r="E625" s="7" t="str">
        <v/>
      </c>
      <c r="F625" s="7" t="str">
        <f>7-COUNTBLANK(G625:M625)</f>
        <v/>
      </c>
      <c r="G625" s="7" t="str">
        <v/>
      </c>
      <c r="H625" s="7" t="str">
        <v/>
      </c>
      <c r="I625" s="7" t="str">
        <v/>
      </c>
      <c r="J625" s="7" t="str">
        <v/>
      </c>
      <c r="K625" s="7" t="str">
        <v/>
      </c>
      <c r="L625" s="7" t="str">
        <v/>
      </c>
      <c r="M625" s="7" t="str">
        <v/>
      </c>
    </row>
    <row r="626">
      <c r="A626" s="9" t="str">
        <v>MARC039 Operate marine internal combustion engines, and propulsion and auxiliary systems</v>
      </c>
      <c r="B626" s="10" t="str">
        <v>Knowledge Evidence</v>
      </c>
      <c r="C626" s="10" t="str">
        <v>K72</v>
      </c>
      <c r="D626" s="11" t="str">
        <v>Steering systems</v>
      </c>
      <c r="E626" s="10" t="str">
        <v/>
      </c>
      <c r="F626" s="10" t="str">
        <f>7-COUNTBLANK(G626:M626)</f>
        <v/>
      </c>
      <c r="G626" s="10" t="str">
        <v/>
      </c>
      <c r="H626" s="10" t="str">
        <v/>
      </c>
      <c r="I626" s="10" t="str">
        <v/>
      </c>
      <c r="J626" s="10" t="str">
        <v/>
      </c>
      <c r="K626" s="10" t="str">
        <v/>
      </c>
      <c r="L626" s="10" t="str">
        <v/>
      </c>
      <c r="M626" s="12" t="str">
        <v/>
      </c>
    </row>
    <row r="627">
      <c r="A627" s="7" t="str">
        <v>MARC039 Operate marine internal combustion engines, and propulsion and auxiliary systems</v>
      </c>
      <c r="B627" s="7" t="str">
        <v>Knowledge Evidence</v>
      </c>
      <c r="C627" s="7" t="str">
        <v>K73</v>
      </c>
      <c r="D627" s="8" t="str">
        <v>Diesel engines</v>
      </c>
      <c r="E627" s="7" t="str">
        <v/>
      </c>
      <c r="F627" s="7" t="str">
        <f>7-COUNTBLANK(G627:M627)</f>
        <v/>
      </c>
      <c r="G627" s="7" t="str">
        <v/>
      </c>
      <c r="H627" s="7" t="str">
        <v/>
      </c>
      <c r="I627" s="7" t="str">
        <v/>
      </c>
      <c r="J627" s="7" t="str">
        <v/>
      </c>
      <c r="K627" s="7" t="str">
        <v/>
      </c>
      <c r="L627" s="7" t="str">
        <v/>
      </c>
      <c r="M627" s="7" t="str">
        <v/>
      </c>
    </row>
    <row r="628">
      <c r="A628" s="9" t="str">
        <v>MARC039 Operate marine internal combustion engines, and propulsion and auxiliary systems</v>
      </c>
      <c r="B628" s="10" t="str">
        <v>Knowledge Evidence</v>
      </c>
      <c r="C628" s="10" t="str">
        <v>K74</v>
      </c>
      <c r="D628" s="11" t="str">
        <v>Petrol engines</v>
      </c>
      <c r="E628" s="10" t="str">
        <v/>
      </c>
      <c r="F628" s="10" t="str">
        <f>7-COUNTBLANK(G628:M628)</f>
        <v/>
      </c>
      <c r="G628" s="10" t="str">
        <v/>
      </c>
      <c r="H628" s="10" t="str">
        <v/>
      </c>
      <c r="I628" s="10" t="str">
        <v/>
      </c>
      <c r="J628" s="10" t="str">
        <v/>
      </c>
      <c r="K628" s="10" t="str">
        <v/>
      </c>
      <c r="L628" s="10" t="str">
        <v/>
      </c>
      <c r="M628" s="12" t="str">
        <v/>
      </c>
    </row>
    <row r="629">
      <c r="A629" s="7" t="str">
        <v>MARC039 Operate marine internal combustion engines, and propulsion and auxiliary systems</v>
      </c>
      <c r="B629" s="7" t="str">
        <v>Knowledge Evidence</v>
      </c>
      <c r="C629" s="7" t="str">
        <v>K75</v>
      </c>
      <c r="D629" s="8" t="str">
        <v>Organising maintenance assistance</v>
      </c>
      <c r="E629" s="7" t="str">
        <v/>
      </c>
      <c r="F629" s="7" t="str">
        <f>7-COUNTBLANK(G629:M629)</f>
        <v/>
      </c>
      <c r="G629" s="7" t="str">
        <v/>
      </c>
      <c r="H629" s="7" t="str">
        <v/>
      </c>
      <c r="I629" s="7" t="str">
        <v/>
      </c>
      <c r="J629" s="7" t="str">
        <v/>
      </c>
      <c r="K629" s="7" t="str">
        <v/>
      </c>
      <c r="L629" s="7" t="str">
        <v/>
      </c>
      <c r="M629" s="7" t="str">
        <v/>
      </c>
    </row>
    <row r="630">
      <c r="A630" s="9" t="str">
        <v>MARC039 Operate marine internal combustion engines, and propulsion and auxiliary systems</v>
      </c>
      <c r="B630" s="10" t="str">
        <v>Knowledge Evidence</v>
      </c>
      <c r="C630" s="10" t="str">
        <v>K76</v>
      </c>
      <c r="D630" s="11" t="str">
        <v>Testing steering arrangements according to manufacturer instructions, operational procedures and regulations</v>
      </c>
      <c r="E630" s="10" t="str">
        <v/>
      </c>
      <c r="F630" s="10" t="str">
        <f>7-COUNTBLANK(G630:M630)</f>
        <v/>
      </c>
      <c r="G630" s="10" t="str">
        <v/>
      </c>
      <c r="H630" s="10" t="str">
        <v/>
      </c>
      <c r="I630" s="10" t="str">
        <v/>
      </c>
      <c r="J630" s="10" t="str">
        <v/>
      </c>
      <c r="K630" s="10" t="str">
        <v/>
      </c>
      <c r="L630" s="10" t="str">
        <v/>
      </c>
      <c r="M630" s="12" t="str">
        <v/>
      </c>
    </row>
    <row r="631">
      <c r="A631" s="7" t="str">
        <v>MARC039 Operate marine internal combustion engines, and propulsion and auxiliary systems</v>
      </c>
      <c r="B631" s="7" t="str">
        <v>Knowledge Evidence</v>
      </c>
      <c r="C631" s="7" t="str">
        <v>K77</v>
      </c>
      <c r="D631" s="8" t="str">
        <v>Major parts of marine internal combustion engines</v>
      </c>
      <c r="E631" s="7" t="str">
        <v/>
      </c>
      <c r="F631" s="7" t="str">
        <f>7-COUNTBLANK(G631:M631)</f>
        <v/>
      </c>
      <c r="G631" s="7" t="str">
        <v/>
      </c>
      <c r="H631" s="7" t="str">
        <v/>
      </c>
      <c r="I631" s="7" t="str">
        <v/>
      </c>
      <c r="J631" s="7" t="str">
        <v/>
      </c>
      <c r="K631" s="7" t="str">
        <v/>
      </c>
      <c r="L631" s="7" t="str">
        <v/>
      </c>
      <c r="M631" s="7" t="str">
        <v/>
      </c>
    </row>
    <row r="632">
      <c r="A632" s="9" t="str">
        <v>MARC039 Operate marine internal combustion engines, and propulsion and auxiliary systems</v>
      </c>
      <c r="B632" s="10" t="str">
        <v>Knowledge Evidence</v>
      </c>
      <c r="C632" s="10" t="str">
        <v>K78</v>
      </c>
      <c r="D632" s="11" t="str">
        <v>Marine propulsion systems components and explaining their functions</v>
      </c>
      <c r="E632" s="10" t="str">
        <v/>
      </c>
      <c r="F632" s="10" t="str">
        <f>7-COUNTBLANK(G632:M632)</f>
        <v/>
      </c>
      <c r="G632" s="10" t="str">
        <v/>
      </c>
      <c r="H632" s="10" t="str">
        <v/>
      </c>
      <c r="I632" s="10" t="str">
        <v/>
      </c>
      <c r="J632" s="10" t="str">
        <v/>
      </c>
      <c r="K632" s="10" t="str">
        <v/>
      </c>
      <c r="L632" s="10" t="str">
        <v/>
      </c>
      <c r="M632" s="12" t="str">
        <v/>
      </c>
    </row>
    <row r="633">
      <c r="A633" s="13" t="str">
        <v/>
      </c>
      <c r="B633" s="13" t="str">
        <v/>
      </c>
      <c r="C633" s="13" t="str">
        <v/>
      </c>
      <c r="D633" s="13" t="str">
        <v/>
      </c>
      <c r="E633" s="13" t="str">
        <v/>
      </c>
      <c r="F633" s="13" t="str">
        <f>7-COUNTBLANK(G633:M633)</f>
        <v/>
      </c>
      <c r="G633" s="13" t="str">
        <v/>
      </c>
      <c r="H633" s="13" t="str">
        <v/>
      </c>
      <c r="I633" s="13" t="str">
        <v/>
      </c>
      <c r="J633" s="13" t="str">
        <v/>
      </c>
      <c r="K633" s="13" t="str">
        <v/>
      </c>
      <c r="L633" s="13" t="str">
        <v/>
      </c>
      <c r="M633" s="13" t="str">
        <v/>
      </c>
    </row>
    <row r="634">
      <c r="A634" s="9" t="str">
        <v>MARC040 Manage fuel systems</v>
      </c>
      <c r="B634" s="10" t="str">
        <v>1. Plan refuelling</v>
      </c>
      <c r="C634" s="10" t="str">
        <v>1.1</v>
      </c>
      <c r="D634" s="11" t="str">
        <v>Fuel tanks are dipped to establish current level of fuel</v>
      </c>
      <c r="E634" s="10" t="str">
        <v/>
      </c>
      <c r="F634" s="10" t="str">
        <f>7-COUNTBLANK(G634:M634)</f>
        <v/>
      </c>
      <c r="G634" s="10" t="str">
        <v/>
      </c>
      <c r="H634" s="10" t="str">
        <v/>
      </c>
      <c r="I634" s="10" t="str">
        <v/>
      </c>
      <c r="J634" s="10" t="str">
        <v/>
      </c>
      <c r="K634" s="10" t="str">
        <v/>
      </c>
      <c r="L634" s="10" t="str">
        <v/>
      </c>
      <c r="M634" s="12" t="str">
        <v/>
      </c>
    </row>
    <row r="635">
      <c r="A635" s="7" t="str">
        <v>MARC040 Manage fuel systems</v>
      </c>
      <c r="B635" s="7" t="str">
        <v>1. Plan refuelling</v>
      </c>
      <c r="C635" s="7" t="str">
        <v>1.2</v>
      </c>
      <c r="D635" s="8" t="str">
        <v>Amount of fuel on board vessel is calculated and positioning of fuel is determined</v>
      </c>
      <c r="E635" s="7" t="str">
        <v/>
      </c>
      <c r="F635" s="7" t="str">
        <f>7-COUNTBLANK(G635:M635)</f>
        <v/>
      </c>
      <c r="G635" s="7" t="str">
        <v/>
      </c>
      <c r="H635" s="7" t="str">
        <v/>
      </c>
      <c r="I635" s="7" t="str">
        <v/>
      </c>
      <c r="J635" s="7" t="str">
        <v/>
      </c>
      <c r="K635" s="7" t="str">
        <v/>
      </c>
      <c r="L635" s="7" t="str">
        <v/>
      </c>
      <c r="M635" s="7" t="str">
        <v/>
      </c>
    </row>
    <row r="636">
      <c r="A636" s="9" t="str">
        <v>MARC040 Manage fuel systems</v>
      </c>
      <c r="B636" s="10" t="str">
        <v>1. Plan refuelling</v>
      </c>
      <c r="C636" s="10" t="str">
        <v>1.3</v>
      </c>
      <c r="D636" s="11" t="str">
        <v>Impact of refuelling on vessel safety is determined</v>
      </c>
      <c r="E636" s="10" t="str">
        <v/>
      </c>
      <c r="F636" s="10" t="str">
        <f>7-COUNTBLANK(G636:M636)</f>
        <v/>
      </c>
      <c r="G636" s="10" t="str">
        <v/>
      </c>
      <c r="H636" s="10" t="str">
        <v/>
      </c>
      <c r="I636" s="10" t="str">
        <v/>
      </c>
      <c r="J636" s="10" t="str">
        <v/>
      </c>
      <c r="K636" s="10" t="str">
        <v/>
      </c>
      <c r="L636" s="10" t="str">
        <v/>
      </c>
      <c r="M636" s="12" t="str">
        <v/>
      </c>
    </row>
    <row r="637">
      <c r="A637" s="7" t="str">
        <v>MARC040 Manage fuel systems</v>
      </c>
      <c r="B637" s="7" t="str">
        <v>1. Plan refuelling</v>
      </c>
      <c r="C637" s="7" t="str">
        <v>1.4</v>
      </c>
      <c r="D637" s="8" t="str">
        <v>Fuel is ordered according to organisational procedures</v>
      </c>
      <c r="E637" s="7" t="str">
        <v/>
      </c>
      <c r="F637" s="7" t="str">
        <f>7-COUNTBLANK(G637:M637)</f>
        <v/>
      </c>
      <c r="G637" s="7" t="str">
        <v/>
      </c>
      <c r="H637" s="7" t="str">
        <v/>
      </c>
      <c r="I637" s="7" t="str">
        <v/>
      </c>
      <c r="J637" s="7" t="str">
        <v/>
      </c>
      <c r="K637" s="7" t="str">
        <v/>
      </c>
      <c r="L637" s="7" t="str">
        <v/>
      </c>
      <c r="M637" s="7" t="str">
        <v/>
      </c>
    </row>
    <row r="638">
      <c r="A638" s="9" t="str">
        <v>MARC040 Manage fuel systems</v>
      </c>
      <c r="B638" s="10" t="str">
        <v>2. Prepare vessel for refuelling</v>
      </c>
      <c r="C638" s="10" t="str">
        <v>2.1</v>
      </c>
      <c r="D638" s="11" t="str">
        <v>Vessel is positioned and secured for refuelling</v>
      </c>
      <c r="E638" s="10" t="str">
        <v/>
      </c>
      <c r="F638" s="10" t="str">
        <f>7-COUNTBLANK(G638:M638)</f>
        <v/>
      </c>
      <c r="G638" s="10" t="str">
        <v/>
      </c>
      <c r="H638" s="10" t="str">
        <v/>
      </c>
      <c r="I638" s="10" t="str">
        <v/>
      </c>
      <c r="J638" s="10" t="str">
        <v/>
      </c>
      <c r="K638" s="10" t="str">
        <v/>
      </c>
      <c r="L638" s="10" t="str">
        <v/>
      </c>
      <c r="M638" s="12" t="str">
        <v/>
      </c>
    </row>
    <row r="639">
      <c r="A639" s="7" t="str">
        <v>MARC040 Manage fuel systems</v>
      </c>
      <c r="B639" s="7" t="str">
        <v>2. Prepare vessel for refuelling</v>
      </c>
      <c r="C639" s="7" t="str">
        <v>2.2</v>
      </c>
      <c r="D639" s="8" t="str">
        <v>Refuelling equipment is correctly deployed according to organisational procedures</v>
      </c>
      <c r="E639" s="7" t="str">
        <v/>
      </c>
      <c r="F639" s="7" t="str">
        <f>7-COUNTBLANK(G639:M639)</f>
        <v/>
      </c>
      <c r="G639" s="7" t="str">
        <v/>
      </c>
      <c r="H639" s="7" t="str">
        <v/>
      </c>
      <c r="I639" s="7" t="str">
        <v/>
      </c>
      <c r="J639" s="7" t="str">
        <v/>
      </c>
      <c r="K639" s="7" t="str">
        <v/>
      </c>
      <c r="L639" s="7" t="str">
        <v/>
      </c>
      <c r="M639" s="7" t="str">
        <v/>
      </c>
    </row>
    <row r="640">
      <c r="A640" s="9" t="str">
        <v>MARC040 Manage fuel systems</v>
      </c>
      <c r="B640" s="10" t="str">
        <v>2. Prepare vessel for refuelling</v>
      </c>
      <c r="C640" s="10" t="str">
        <v>2.3</v>
      </c>
      <c r="D640" s="11" t="str">
        <v>Communication between all people involved in refuelling procedures is established</v>
      </c>
      <c r="E640" s="10" t="str">
        <v/>
      </c>
      <c r="F640" s="10" t="str">
        <f>7-COUNTBLANK(G640:M640)</f>
        <v/>
      </c>
      <c r="G640" s="10" t="str">
        <v/>
      </c>
      <c r="H640" s="10" t="str">
        <v/>
      </c>
      <c r="I640" s="10" t="str">
        <v/>
      </c>
      <c r="J640" s="10" t="str">
        <v/>
      </c>
      <c r="K640" s="10" t="str">
        <v/>
      </c>
      <c r="L640" s="10" t="str">
        <v/>
      </c>
      <c r="M640" s="12" t="str">
        <v/>
      </c>
    </row>
    <row r="641">
      <c r="A641" s="7" t="str">
        <v>MARC040 Manage fuel systems</v>
      </c>
      <c r="B641" s="7" t="str">
        <v>2. Prepare vessel for refuelling</v>
      </c>
      <c r="C641" s="7" t="str">
        <v>2.4</v>
      </c>
      <c r="D641" s="8" t="str">
        <v>Tank valves are opened as necessary and refuelling operations are performed according to organisational procedures and regulatory requirements</v>
      </c>
      <c r="E641" s="7" t="str">
        <v/>
      </c>
      <c r="F641" s="7" t="str">
        <f>7-COUNTBLANK(G641:M641)</f>
        <v/>
      </c>
      <c r="G641" s="7" t="str">
        <v/>
      </c>
      <c r="H641" s="7" t="str">
        <v/>
      </c>
      <c r="I641" s="7" t="str">
        <v/>
      </c>
      <c r="J641" s="7" t="str">
        <v/>
      </c>
      <c r="K641" s="7" t="str">
        <v/>
      </c>
      <c r="L641" s="7" t="str">
        <v/>
      </c>
      <c r="M641" s="7" t="str">
        <v/>
      </c>
    </row>
    <row r="642">
      <c r="A642" s="9" t="str">
        <v>MARC040 Manage fuel systems</v>
      </c>
      <c r="B642" s="10" t="str">
        <v>2. Prepare vessel for refuelling</v>
      </c>
      <c r="C642" s="10" t="str">
        <v>2.5</v>
      </c>
      <c r="D642" s="11" t="str">
        <v>Tanks are dipped to ensure correct amount of fuel has been received</v>
      </c>
      <c r="E642" s="10" t="str">
        <v/>
      </c>
      <c r="F642" s="10" t="str">
        <f>7-COUNTBLANK(G642:M642)</f>
        <v/>
      </c>
      <c r="G642" s="10" t="str">
        <v/>
      </c>
      <c r="H642" s="10" t="str">
        <v/>
      </c>
      <c r="I642" s="10" t="str">
        <v/>
      </c>
      <c r="J642" s="10" t="str">
        <v/>
      </c>
      <c r="K642" s="10" t="str">
        <v/>
      </c>
      <c r="L642" s="10" t="str">
        <v/>
      </c>
      <c r="M642" s="12" t="str">
        <v/>
      </c>
    </row>
    <row r="643">
      <c r="A643" s="7" t="str">
        <v>MARC040 Manage fuel systems</v>
      </c>
      <c r="B643" s="7" t="str">
        <v>3. Complete refuelling operations</v>
      </c>
      <c r="C643" s="7" t="str">
        <v>3.1</v>
      </c>
      <c r="D643" s="8" t="str">
        <v>Shutdown procedures are conducted according to organisational procedures</v>
      </c>
      <c r="E643" s="7" t="str">
        <v/>
      </c>
      <c r="F643" s="7" t="str">
        <f>7-COUNTBLANK(G643:M643)</f>
        <v/>
      </c>
      <c r="G643" s="7" t="str">
        <v/>
      </c>
      <c r="H643" s="7" t="str">
        <v/>
      </c>
      <c r="I643" s="7" t="str">
        <v/>
      </c>
      <c r="J643" s="7" t="str">
        <v/>
      </c>
      <c r="K643" s="7" t="str">
        <v/>
      </c>
      <c r="L643" s="7" t="str">
        <v/>
      </c>
      <c r="M643" s="7" t="str">
        <v/>
      </c>
    </row>
    <row r="644">
      <c r="A644" s="9" t="str">
        <v>MARC040 Manage fuel systems</v>
      </c>
      <c r="B644" s="10" t="str">
        <v>3. Complete refuelling operations</v>
      </c>
      <c r="C644" s="10" t="str">
        <v>3.2</v>
      </c>
      <c r="D644" s="11" t="str">
        <v>Refuelling equipment is secured according to organisational procedures</v>
      </c>
      <c r="E644" s="10" t="str">
        <v/>
      </c>
      <c r="F644" s="10" t="str">
        <f>7-COUNTBLANK(G644:M644)</f>
        <v/>
      </c>
      <c r="G644" s="10" t="str">
        <v/>
      </c>
      <c r="H644" s="10" t="str">
        <v/>
      </c>
      <c r="I644" s="10" t="str">
        <v/>
      </c>
      <c r="J644" s="10" t="str">
        <v/>
      </c>
      <c r="K644" s="10" t="str">
        <v/>
      </c>
      <c r="L644" s="10" t="str">
        <v/>
      </c>
      <c r="M644" s="12" t="str">
        <v/>
      </c>
    </row>
    <row r="645">
      <c r="A645" s="7" t="str">
        <v>MARC040 Manage fuel systems</v>
      </c>
      <c r="B645" s="7" t="str">
        <v>3. Complete refuelling operations</v>
      </c>
      <c r="C645" s="7" t="str">
        <v>3.3</v>
      </c>
      <c r="D645" s="8" t="str">
        <v>Refuelling records are completed according to organisational procedures and regulatory requirements</v>
      </c>
      <c r="E645" s="7" t="str">
        <v/>
      </c>
      <c r="F645" s="7" t="str">
        <f>7-COUNTBLANK(G645:M645)</f>
        <v/>
      </c>
      <c r="G645" s="7" t="str">
        <v/>
      </c>
      <c r="H645" s="7" t="str">
        <v/>
      </c>
      <c r="I645" s="7" t="str">
        <v/>
      </c>
      <c r="J645" s="7" t="str">
        <v/>
      </c>
      <c r="K645" s="7" t="str">
        <v/>
      </c>
      <c r="L645" s="7" t="str">
        <v/>
      </c>
      <c r="M645" s="7" t="str">
        <v/>
      </c>
    </row>
    <row r="646">
      <c r="A646" s="9" t="str">
        <v>MARC040 Manage fuel systems</v>
      </c>
      <c r="B646" s="10" t="str">
        <v>3. Complete refuelling operations</v>
      </c>
      <c r="C646" s="10" t="str">
        <v>3.4</v>
      </c>
      <c r="D646" s="11" t="str">
        <v>Malfunctions, faults, irregular performance or damage to refuelling equipment are recorded according to organisational procedures</v>
      </c>
      <c r="E646" s="10" t="str">
        <v/>
      </c>
      <c r="F646" s="10" t="str">
        <f>7-COUNTBLANK(G646:M646)</f>
        <v/>
      </c>
      <c r="G646" s="10" t="str">
        <v/>
      </c>
      <c r="H646" s="10" t="str">
        <v/>
      </c>
      <c r="I646" s="10" t="str">
        <v/>
      </c>
      <c r="J646" s="10" t="str">
        <v/>
      </c>
      <c r="K646" s="10" t="str">
        <v/>
      </c>
      <c r="L646" s="10" t="str">
        <v/>
      </c>
      <c r="M646" s="12" t="str">
        <v/>
      </c>
    </row>
    <row r="647">
      <c r="A647" s="7" t="str">
        <v>MARC040 Manage fuel systems</v>
      </c>
      <c r="B647" s="7" t="str">
        <v>4. Manage an emergency</v>
      </c>
      <c r="C647" s="7" t="str">
        <v>4.1</v>
      </c>
      <c r="D647" s="8" t="str">
        <v>Appropriate response is made to emergency situation according to organisational procedures</v>
      </c>
      <c r="E647" s="7" t="str">
        <v/>
      </c>
      <c r="F647" s="7" t="str">
        <f>7-COUNTBLANK(G647:M647)</f>
        <v/>
      </c>
      <c r="G647" s="7" t="str">
        <v/>
      </c>
      <c r="H647" s="7" t="str">
        <v/>
      </c>
      <c r="I647" s="7" t="str">
        <v/>
      </c>
      <c r="J647" s="7" t="str">
        <v/>
      </c>
      <c r="K647" s="7" t="str">
        <v/>
      </c>
      <c r="L647" s="7" t="str">
        <v/>
      </c>
      <c r="M647" s="7" t="str">
        <v/>
      </c>
    </row>
    <row r="648">
      <c r="A648" s="9" t="str">
        <v>MARC040 Manage fuel systems</v>
      </c>
      <c r="B648" s="10" t="str">
        <v>4. Manage an emergency</v>
      </c>
      <c r="C648" s="10" t="str">
        <v>4.2</v>
      </c>
      <c r="D648" s="11" t="str">
        <v>Personnel are correctly notified and their activities are managed to ensure their safety according to organisational procedures</v>
      </c>
      <c r="E648" s="10" t="str">
        <v/>
      </c>
      <c r="F648" s="10" t="str">
        <f>7-COUNTBLANK(G648:M648)</f>
        <v/>
      </c>
      <c r="G648" s="10" t="str">
        <v/>
      </c>
      <c r="H648" s="10" t="str">
        <v/>
      </c>
      <c r="I648" s="10" t="str">
        <v/>
      </c>
      <c r="J648" s="10" t="str">
        <v/>
      </c>
      <c r="K648" s="10" t="str">
        <v/>
      </c>
      <c r="L648" s="10" t="str">
        <v/>
      </c>
      <c r="M648" s="12" t="str">
        <v/>
      </c>
    </row>
    <row r="649">
      <c r="A649" s="7" t="str">
        <v>MARC040 Manage fuel systems</v>
      </c>
      <c r="B649" s="7" t="str">
        <v>4. Manage an emergency</v>
      </c>
      <c r="C649" s="7" t="str">
        <v>4.3</v>
      </c>
      <c r="D649" s="8" t="str">
        <v>Waste containment measures are implemented to protect the environment</v>
      </c>
      <c r="E649" s="7" t="str">
        <v/>
      </c>
      <c r="F649" s="7" t="str">
        <f>7-COUNTBLANK(G649:M649)</f>
        <v/>
      </c>
      <c r="G649" s="7" t="str">
        <v/>
      </c>
      <c r="H649" s="7" t="str">
        <v/>
      </c>
      <c r="I649" s="7" t="str">
        <v/>
      </c>
      <c r="J649" s="7" t="str">
        <v/>
      </c>
      <c r="K649" s="7" t="str">
        <v/>
      </c>
      <c r="L649" s="7" t="str">
        <v/>
      </c>
      <c r="M649" s="7" t="str">
        <v/>
      </c>
    </row>
    <row r="650">
      <c r="A650" s="9" t="str">
        <v>MARC040 Manage fuel systems</v>
      </c>
      <c r="B650" s="10" t="str">
        <v>4. Manage an emergency</v>
      </c>
      <c r="C650" s="10" t="str">
        <v>4.4</v>
      </c>
      <c r="D650" s="11" t="str">
        <v>Appropriate authorities are notified when required</v>
      </c>
      <c r="E650" s="10" t="str">
        <v/>
      </c>
      <c r="F650" s="10" t="str">
        <f>7-COUNTBLANK(G650:M650)</f>
        <v/>
      </c>
      <c r="G650" s="10" t="str">
        <v/>
      </c>
      <c r="H650" s="10" t="str">
        <v/>
      </c>
      <c r="I650" s="10" t="str">
        <v/>
      </c>
      <c r="J650" s="10" t="str">
        <v/>
      </c>
      <c r="K650" s="10" t="str">
        <v/>
      </c>
      <c r="L650" s="10" t="str">
        <v/>
      </c>
      <c r="M650" s="12" t="str">
        <v/>
      </c>
    </row>
    <row r="651">
      <c r="A651" s="7" t="str">
        <v>MARC040 Manage fuel systems</v>
      </c>
      <c r="B651" s="7" t="str">
        <v>4. Manage an emergency</v>
      </c>
      <c r="C651" s="7" t="str">
        <v>4.5</v>
      </c>
      <c r="D651" s="8" t="str">
        <v>Incident is recorded according to regulatory requirements and organisational procedures</v>
      </c>
      <c r="E651" s="7" t="str">
        <v/>
      </c>
      <c r="F651" s="7" t="str">
        <f>7-COUNTBLANK(G651:M651)</f>
        <v/>
      </c>
      <c r="G651" s="7" t="str">
        <v/>
      </c>
      <c r="H651" s="7" t="str">
        <v/>
      </c>
      <c r="I651" s="7" t="str">
        <v/>
      </c>
      <c r="J651" s="7" t="str">
        <v/>
      </c>
      <c r="K651" s="7" t="str">
        <v/>
      </c>
      <c r="L651" s="7" t="str">
        <v/>
      </c>
      <c r="M651" s="7" t="str">
        <v/>
      </c>
    </row>
    <row r="652">
      <c r="A652" s="9" t="str">
        <v>MARC040 Manage fuel systems</v>
      </c>
      <c r="B652" s="10" t="str">
        <v>Performance Evidence</v>
      </c>
      <c r="C652" s="10" t="str">
        <v>P1</v>
      </c>
      <c r="D652" s="11" t="str">
        <v>Applying work health and safety (WHS)/occupational health and safety (OHS) and pollution control, legislation and policies</v>
      </c>
      <c r="E652" s="10" t="str">
        <v/>
      </c>
      <c r="F652" s="10" t="str">
        <f>7-COUNTBLANK(G652:M652)</f>
        <v/>
      </c>
      <c r="G652" s="10" t="str">
        <v/>
      </c>
      <c r="H652" s="10" t="str">
        <v/>
      </c>
      <c r="I652" s="10" t="str">
        <v/>
      </c>
      <c r="J652" s="10" t="str">
        <v/>
      </c>
      <c r="K652" s="10" t="str">
        <v/>
      </c>
      <c r="L652" s="10" t="str">
        <v/>
      </c>
      <c r="M652" s="12" t="str">
        <v/>
      </c>
    </row>
    <row r="653">
      <c r="A653" s="7" t="str">
        <v>MARC040 Manage fuel systems</v>
      </c>
      <c r="B653" s="7" t="str">
        <v>Performance Evidence</v>
      </c>
      <c r="C653" s="7" t="str">
        <v>P2</v>
      </c>
      <c r="D653" s="8" t="str">
        <v>Carrying out accurate and reliable calculations dealing with bunkering capacity, consumption of fuel, speed and range of vessel, volumes and conversion of volumes to litres</v>
      </c>
      <c r="E653" s="7" t="str">
        <v/>
      </c>
      <c r="F653" s="7" t="str">
        <f>7-COUNTBLANK(G653:M653)</f>
        <v/>
      </c>
      <c r="G653" s="7" t="str">
        <v/>
      </c>
      <c r="H653" s="7" t="str">
        <v/>
      </c>
      <c r="I653" s="7" t="str">
        <v/>
      </c>
      <c r="J653" s="7" t="str">
        <v/>
      </c>
      <c r="K653" s="7" t="str">
        <v/>
      </c>
      <c r="L653" s="7" t="str">
        <v/>
      </c>
      <c r="M653" s="7" t="str">
        <v/>
      </c>
    </row>
    <row r="654">
      <c r="A654" s="9" t="str">
        <v>MARC040 Manage fuel systems</v>
      </c>
      <c r="B654" s="10" t="str">
        <v>Performance Evidence</v>
      </c>
      <c r="C654" s="10" t="str">
        <v>P3</v>
      </c>
      <c r="D654" s="11" t="str">
        <v>Completing required records</v>
      </c>
      <c r="E654" s="10" t="str">
        <v/>
      </c>
      <c r="F654" s="10" t="str">
        <f>7-COUNTBLANK(G654:M654)</f>
        <v/>
      </c>
      <c r="G654" s="10" t="str">
        <v/>
      </c>
      <c r="H654" s="10" t="str">
        <v/>
      </c>
      <c r="I654" s="10" t="str">
        <v/>
      </c>
      <c r="J654" s="10" t="str">
        <v/>
      </c>
      <c r="K654" s="10" t="str">
        <v/>
      </c>
      <c r="L654" s="10" t="str">
        <v/>
      </c>
      <c r="M654" s="12" t="str">
        <v/>
      </c>
    </row>
    <row r="655">
      <c r="A655" s="7" t="str">
        <v>MARC040 Manage fuel systems</v>
      </c>
      <c r="B655" s="7" t="str">
        <v>Performance Evidence</v>
      </c>
      <c r="C655" s="7" t="str">
        <v>P4</v>
      </c>
      <c r="D655" s="8" t="str">
        <v>Conducting refuelling completion procedures, including communications with fuel supplier and valve closure</v>
      </c>
      <c r="E655" s="7" t="str">
        <v/>
      </c>
      <c r="F655" s="7" t="str">
        <f>7-COUNTBLANK(G655:M655)</f>
        <v/>
      </c>
      <c r="G655" s="7" t="str">
        <v/>
      </c>
      <c r="H655" s="7" t="str">
        <v/>
      </c>
      <c r="I655" s="7" t="str">
        <v/>
      </c>
      <c r="J655" s="7" t="str">
        <v/>
      </c>
      <c r="K655" s="7" t="str">
        <v/>
      </c>
      <c r="L655" s="7" t="str">
        <v/>
      </c>
      <c r="M655" s="7" t="str">
        <v/>
      </c>
    </row>
    <row r="656">
      <c r="A656" s="9" t="str">
        <v>MARC040 Manage fuel systems</v>
      </c>
      <c r="B656" s="10" t="str">
        <v>Performance Evidence</v>
      </c>
      <c r="C656" s="10" t="str">
        <v>P5</v>
      </c>
      <c r="D656" s="11" t="str">
        <v>Managing refuelling to ensure safety of operation and avoid pollution of marine environment</v>
      </c>
      <c r="E656" s="10" t="str">
        <v/>
      </c>
      <c r="F656" s="10" t="str">
        <f>7-COUNTBLANK(G656:M656)</f>
        <v/>
      </c>
      <c r="G656" s="10" t="str">
        <v/>
      </c>
      <c r="H656" s="10" t="str">
        <v/>
      </c>
      <c r="I656" s="10" t="str">
        <v/>
      </c>
      <c r="J656" s="10" t="str">
        <v/>
      </c>
      <c r="K656" s="10" t="str">
        <v/>
      </c>
      <c r="L656" s="10" t="str">
        <v/>
      </c>
      <c r="M656" s="12" t="str">
        <v/>
      </c>
    </row>
    <row r="657">
      <c r="A657" s="7" t="str">
        <v>MARC040 Manage fuel systems</v>
      </c>
      <c r="B657" s="7" t="str">
        <v>Performance Evidence</v>
      </c>
      <c r="C657" s="7" t="str">
        <v>P6</v>
      </c>
      <c r="D657" s="8" t="str">
        <v>Measuring tank levels</v>
      </c>
      <c r="E657" s="7" t="str">
        <v/>
      </c>
      <c r="F657" s="7" t="str">
        <f>7-COUNTBLANK(G657:M657)</f>
        <v/>
      </c>
      <c r="G657" s="7" t="str">
        <v/>
      </c>
      <c r="H657" s="7" t="str">
        <v/>
      </c>
      <c r="I657" s="7" t="str">
        <v/>
      </c>
      <c r="J657" s="7" t="str">
        <v/>
      </c>
      <c r="K657" s="7" t="str">
        <v/>
      </c>
      <c r="L657" s="7" t="str">
        <v/>
      </c>
      <c r="M657" s="7" t="str">
        <v/>
      </c>
    </row>
    <row r="658">
      <c r="A658" s="9" t="str">
        <v>MARC040 Manage fuel systems</v>
      </c>
      <c r="B658" s="10" t="str">
        <v>Performance Evidence</v>
      </c>
      <c r="C658" s="10" t="str">
        <v>P7</v>
      </c>
      <c r="D658" s="11" t="str">
        <v>Recognising faulty equipment and taking appropriate actions</v>
      </c>
      <c r="E658" s="10" t="str">
        <v/>
      </c>
      <c r="F658" s="10" t="str">
        <f>7-COUNTBLANK(G658:M658)</f>
        <v/>
      </c>
      <c r="G658" s="10" t="str">
        <v/>
      </c>
      <c r="H658" s="10" t="str">
        <v/>
      </c>
      <c r="I658" s="10" t="str">
        <v/>
      </c>
      <c r="J658" s="10" t="str">
        <v/>
      </c>
      <c r="K658" s="10" t="str">
        <v/>
      </c>
      <c r="L658" s="10" t="str">
        <v/>
      </c>
      <c r="M658" s="12" t="str">
        <v/>
      </c>
    </row>
    <row r="659">
      <c r="A659" s="7" t="str">
        <v>MARC040 Manage fuel systems</v>
      </c>
      <c r="B659" s="7" t="str">
        <v>Performance Evidence</v>
      </c>
      <c r="C659" s="7" t="str">
        <v>P8</v>
      </c>
      <c r="D659" s="8" t="str">
        <v>Recognising problems and hazards during refuelling operations and taking appropriate actions</v>
      </c>
      <c r="E659" s="7" t="str">
        <v/>
      </c>
      <c r="F659" s="7" t="str">
        <f>7-COUNTBLANK(G659:M659)</f>
        <v/>
      </c>
      <c r="G659" s="7" t="str">
        <v/>
      </c>
      <c r="H659" s="7" t="str">
        <v/>
      </c>
      <c r="I659" s="7" t="str">
        <v/>
      </c>
      <c r="J659" s="7" t="str">
        <v/>
      </c>
      <c r="K659" s="7" t="str">
        <v/>
      </c>
      <c r="L659" s="7" t="str">
        <v/>
      </c>
      <c r="M659" s="7" t="str">
        <v/>
      </c>
    </row>
    <row r="660">
      <c r="A660" s="9" t="str">
        <v>MARC040 Manage fuel systems</v>
      </c>
      <c r="B660" s="10" t="str">
        <v>Performance Evidence</v>
      </c>
      <c r="C660" s="10" t="str">
        <v>P9</v>
      </c>
      <c r="D660" s="11" t="str">
        <v>Selecting and using relevant equipment required for refuelling operations</v>
      </c>
      <c r="E660" s="10" t="str">
        <v/>
      </c>
      <c r="F660" s="10" t="str">
        <f>7-COUNTBLANK(G660:M660)</f>
        <v/>
      </c>
      <c r="G660" s="10" t="str">
        <v/>
      </c>
      <c r="H660" s="10" t="str">
        <v/>
      </c>
      <c r="I660" s="10" t="str">
        <v/>
      </c>
      <c r="J660" s="10" t="str">
        <v/>
      </c>
      <c r="K660" s="10" t="str">
        <v/>
      </c>
      <c r="L660" s="10" t="str">
        <v/>
      </c>
      <c r="M660" s="12" t="str">
        <v/>
      </c>
    </row>
    <row r="661">
      <c r="A661" s="7" t="str">
        <v>MARC040 Manage fuel systems</v>
      </c>
      <c r="B661" s="7" t="str">
        <v>Performance Evidence</v>
      </c>
      <c r="C661" s="7" t="str">
        <v>P10</v>
      </c>
      <c r="D661" s="8" t="str">
        <v>Taking appropriate actions in response to an accidental spillage or safety incident during refuelling operations.</v>
      </c>
      <c r="E661" s="7" t="str">
        <v/>
      </c>
      <c r="F661" s="7" t="str">
        <f>7-COUNTBLANK(G661:M661)</f>
        <v/>
      </c>
      <c r="G661" s="7" t="str">
        <v/>
      </c>
      <c r="H661" s="7" t="str">
        <v/>
      </c>
      <c r="I661" s="7" t="str">
        <v/>
      </c>
      <c r="J661" s="7" t="str">
        <v/>
      </c>
      <c r="K661" s="7" t="str">
        <v/>
      </c>
      <c r="L661" s="7" t="str">
        <v/>
      </c>
      <c r="M661" s="7" t="str">
        <v/>
      </c>
    </row>
    <row r="662">
      <c r="A662" s="9" t="str">
        <v>MARC040 Manage fuel systems</v>
      </c>
      <c r="B662" s="10" t="str">
        <v>Knowledge Evidence</v>
      </c>
      <c r="C662" s="10" t="str">
        <v>K1</v>
      </c>
      <c r="D662" s="11" t="str">
        <v>Appropriate authorities to be notified in the event of an emergency</v>
      </c>
      <c r="E662" s="10" t="str">
        <v/>
      </c>
      <c r="F662" s="10" t="str">
        <f>7-COUNTBLANK(G662:M662)</f>
        <v/>
      </c>
      <c r="G662" s="10" t="str">
        <v/>
      </c>
      <c r="H662" s="10" t="str">
        <v/>
      </c>
      <c r="I662" s="10" t="str">
        <v/>
      </c>
      <c r="J662" s="10" t="str">
        <v/>
      </c>
      <c r="K662" s="10" t="str">
        <v/>
      </c>
      <c r="L662" s="10" t="str">
        <v/>
      </c>
      <c r="M662" s="12" t="str">
        <v/>
      </c>
    </row>
    <row r="663">
      <c r="A663" s="7" t="str">
        <v>MARC040 Manage fuel systems</v>
      </c>
      <c r="B663" s="7" t="str">
        <v>Knowledge Evidence</v>
      </c>
      <c r="C663" s="7" t="str">
        <v>K2</v>
      </c>
      <c r="D663" s="8" t="str">
        <v>Arrangement of fuel oil systems</v>
      </c>
      <c r="E663" s="7" t="str">
        <v/>
      </c>
      <c r="F663" s="7" t="str">
        <f>7-COUNTBLANK(G663:M663)</f>
        <v/>
      </c>
      <c r="G663" s="7" t="str">
        <v/>
      </c>
      <c r="H663" s="7" t="str">
        <v/>
      </c>
      <c r="I663" s="7" t="str">
        <v/>
      </c>
      <c r="J663" s="7" t="str">
        <v/>
      </c>
      <c r="K663" s="7" t="str">
        <v/>
      </c>
      <c r="L663" s="7" t="str">
        <v/>
      </c>
      <c r="M663" s="7" t="str">
        <v/>
      </c>
    </row>
    <row r="664">
      <c r="A664" s="9" t="str">
        <v>MARC040 Manage fuel systems</v>
      </c>
      <c r="B664" s="10" t="str">
        <v>Knowledge Evidence</v>
      </c>
      <c r="C664" s="10" t="str">
        <v>K3</v>
      </c>
      <c r="D664" s="11" t="str">
        <v>Calculations of volumes</v>
      </c>
      <c r="E664" s="10" t="str">
        <v/>
      </c>
      <c r="F664" s="10" t="str">
        <f>7-COUNTBLANK(G664:M664)</f>
        <v/>
      </c>
      <c r="G664" s="10" t="str">
        <v/>
      </c>
      <c r="H664" s="10" t="str">
        <v/>
      </c>
      <c r="I664" s="10" t="str">
        <v/>
      </c>
      <c r="J664" s="10" t="str">
        <v/>
      </c>
      <c r="K664" s="10" t="str">
        <v/>
      </c>
      <c r="L664" s="10" t="str">
        <v/>
      </c>
      <c r="M664" s="12" t="str">
        <v/>
      </c>
    </row>
    <row r="665">
      <c r="A665" s="7" t="str">
        <v>MARC040 Manage fuel systems</v>
      </c>
      <c r="B665" s="7" t="str">
        <v>Knowledge Evidence</v>
      </c>
      <c r="C665" s="7" t="str">
        <v>K4</v>
      </c>
      <c r="D665" s="8" t="str">
        <v>Condensation in fuel tanks</v>
      </c>
      <c r="E665" s="7" t="str">
        <v/>
      </c>
      <c r="F665" s="7" t="str">
        <f>7-COUNTBLANK(G665:M665)</f>
        <v/>
      </c>
      <c r="G665" s="7" t="str">
        <v/>
      </c>
      <c r="H665" s="7" t="str">
        <v/>
      </c>
      <c r="I665" s="7" t="str">
        <v/>
      </c>
      <c r="J665" s="7" t="str">
        <v/>
      </c>
      <c r="K665" s="7" t="str">
        <v/>
      </c>
      <c r="L665" s="7" t="str">
        <v/>
      </c>
      <c r="M665" s="7" t="str">
        <v/>
      </c>
    </row>
    <row r="666">
      <c r="A666" s="9" t="str">
        <v>MARC040 Manage fuel systems</v>
      </c>
      <c r="B666" s="10" t="str">
        <v>Knowledge Evidence</v>
      </c>
      <c r="C666" s="10" t="str">
        <v>K5</v>
      </c>
      <c r="D666" s="11" t="str">
        <v>Conversion of volumes to litres</v>
      </c>
      <c r="E666" s="10" t="str">
        <v/>
      </c>
      <c r="F666" s="10" t="str">
        <f>7-COUNTBLANK(G666:M666)</f>
        <v/>
      </c>
      <c r="G666" s="10" t="str">
        <v/>
      </c>
      <c r="H666" s="10" t="str">
        <v/>
      </c>
      <c r="I666" s="10" t="str">
        <v/>
      </c>
      <c r="J666" s="10" t="str">
        <v/>
      </c>
      <c r="K666" s="10" t="str">
        <v/>
      </c>
      <c r="L666" s="10" t="str">
        <v/>
      </c>
      <c r="M666" s="12" t="str">
        <v/>
      </c>
    </row>
    <row r="667">
      <c r="A667" s="7" t="str">
        <v>MARC040 Manage fuel systems</v>
      </c>
      <c r="B667" s="7" t="str">
        <v>Knowledge Evidence</v>
      </c>
      <c r="C667" s="7" t="str">
        <v>K6</v>
      </c>
      <c r="D667" s="8" t="str">
        <v>Effect of slack tanks on vessel stability</v>
      </c>
      <c r="E667" s="7" t="str">
        <v/>
      </c>
      <c r="F667" s="7" t="str">
        <f>7-COUNTBLANK(G667:M667)</f>
        <v/>
      </c>
      <c r="G667" s="7" t="str">
        <v/>
      </c>
      <c r="H667" s="7" t="str">
        <v/>
      </c>
      <c r="I667" s="7" t="str">
        <v/>
      </c>
      <c r="J667" s="7" t="str">
        <v/>
      </c>
      <c r="K667" s="7" t="str">
        <v/>
      </c>
      <c r="L667" s="7" t="str">
        <v/>
      </c>
      <c r="M667" s="7" t="str">
        <v/>
      </c>
    </row>
    <row r="668" xml:space="preserve">
      <c r="A668" s="9" t="str">
        <v>MARC040 Manage fuel systems</v>
      </c>
      <c r="B668" s="10" t="str">
        <v>Knowledge Evidence</v>
      </c>
      <c r="C668" s="10" t="str">
        <v>K7</v>
      </c>
      <c r="D668" s="11" t="str" xml:space="preserve">
        <v xml:space="preserve">Emergency situations, includes:
-	fire
-	hose rupture or bunker line leak
-	ignition of released fuel vapours
-	loss of stability
-	spillage on deck or overboard</v>
      </c>
      <c r="E668" s="10" t="str">
        <v/>
      </c>
      <c r="F668" s="10" t="str">
        <f>7-COUNTBLANK(G668:M668)</f>
        <v/>
      </c>
      <c r="G668" s="10" t="str">
        <v/>
      </c>
      <c r="H668" s="10" t="str">
        <v/>
      </c>
      <c r="I668" s="10" t="str">
        <v/>
      </c>
      <c r="J668" s="10" t="str">
        <v/>
      </c>
      <c r="K668" s="10" t="str">
        <v/>
      </c>
      <c r="L668" s="10" t="str">
        <v/>
      </c>
      <c r="M668" s="12" t="str">
        <v/>
      </c>
    </row>
    <row r="669">
      <c r="A669" s="7" t="str">
        <v>MARC040 Manage fuel systems</v>
      </c>
      <c r="B669" s="7" t="str">
        <v>Knowledge Evidence</v>
      </c>
      <c r="C669" s="7" t="str">
        <v>K8</v>
      </c>
      <c r="D669" s="8" t="str">
        <v>Environmental protection measures to be applied during refuelling or transfer operations</v>
      </c>
      <c r="E669" s="7" t="str">
        <v/>
      </c>
      <c r="F669" s="7" t="str">
        <f>7-COUNTBLANK(G669:M669)</f>
        <v/>
      </c>
      <c r="G669" s="7" t="str">
        <v/>
      </c>
      <c r="H669" s="7" t="str">
        <v/>
      </c>
      <c r="I669" s="7" t="str">
        <v/>
      </c>
      <c r="J669" s="7" t="str">
        <v/>
      </c>
      <c r="K669" s="7" t="str">
        <v/>
      </c>
      <c r="L669" s="7" t="str">
        <v/>
      </c>
      <c r="M669" s="7" t="str">
        <v/>
      </c>
    </row>
    <row r="670">
      <c r="A670" s="9" t="str">
        <v>MARC040 Manage fuel systems</v>
      </c>
      <c r="B670" s="10" t="str">
        <v>Knowledge Evidence</v>
      </c>
      <c r="C670" s="10" t="str">
        <v>K9</v>
      </c>
      <c r="D670" s="11" t="str">
        <v>Fuel oil tank components</v>
      </c>
      <c r="E670" s="10" t="str">
        <v/>
      </c>
      <c r="F670" s="10" t="str">
        <f>7-COUNTBLANK(G670:M670)</f>
        <v/>
      </c>
      <c r="G670" s="10" t="str">
        <v/>
      </c>
      <c r="H670" s="10" t="str">
        <v/>
      </c>
      <c r="I670" s="10" t="str">
        <v/>
      </c>
      <c r="J670" s="10" t="str">
        <v/>
      </c>
      <c r="K670" s="10" t="str">
        <v/>
      </c>
      <c r="L670" s="10" t="str">
        <v/>
      </c>
      <c r="M670" s="12" t="str">
        <v/>
      </c>
    </row>
    <row r="671">
      <c r="A671" s="7" t="str">
        <v>MARC040 Manage fuel systems</v>
      </c>
      <c r="B671" s="7" t="str">
        <v>Knowledge Evidence</v>
      </c>
      <c r="C671" s="7" t="str">
        <v>K10</v>
      </c>
      <c r="D671" s="8" t="str">
        <v>Fuel tank filling</v>
      </c>
      <c r="E671" s="7" t="str">
        <v/>
      </c>
      <c r="F671" s="7" t="str">
        <f>7-COUNTBLANK(G671:M671)</f>
        <v/>
      </c>
      <c r="G671" s="7" t="str">
        <v/>
      </c>
      <c r="H671" s="7" t="str">
        <v/>
      </c>
      <c r="I671" s="7" t="str">
        <v/>
      </c>
      <c r="J671" s="7" t="str">
        <v/>
      </c>
      <c r="K671" s="7" t="str">
        <v/>
      </c>
      <c r="L671" s="7" t="str">
        <v/>
      </c>
      <c r="M671" s="7" t="str">
        <v/>
      </c>
    </row>
    <row r="672">
      <c r="A672" s="9" t="str">
        <v>MARC040 Manage fuel systems</v>
      </c>
      <c r="B672" s="10" t="str">
        <v>Knowledge Evidence</v>
      </c>
      <c r="C672" s="10" t="str">
        <v>K11</v>
      </c>
      <c r="D672" s="11" t="str">
        <v>Functions and responsibilities of crew during refuelling or transfer operations</v>
      </c>
      <c r="E672" s="10" t="str">
        <v/>
      </c>
      <c r="F672" s="10" t="str">
        <f>7-COUNTBLANK(G672:M672)</f>
        <v/>
      </c>
      <c r="G672" s="10" t="str">
        <v/>
      </c>
      <c r="H672" s="10" t="str">
        <v/>
      </c>
      <c r="I672" s="10" t="str">
        <v/>
      </c>
      <c r="J672" s="10" t="str">
        <v/>
      </c>
      <c r="K672" s="10" t="str">
        <v/>
      </c>
      <c r="L672" s="10" t="str">
        <v/>
      </c>
      <c r="M672" s="12" t="str">
        <v/>
      </c>
    </row>
    <row r="673">
      <c r="A673" s="7" t="str">
        <v>MARC040 Manage fuel systems</v>
      </c>
      <c r="B673" s="7" t="str">
        <v>Knowledge Evidence</v>
      </c>
      <c r="C673" s="7" t="str">
        <v>K12</v>
      </c>
      <c r="D673" s="8" t="str">
        <v>Hazards and safety precautions to be observed during refuelling or transfer operations</v>
      </c>
      <c r="E673" s="7" t="str">
        <v/>
      </c>
      <c r="F673" s="7" t="str">
        <f>7-COUNTBLANK(G673:M673)</f>
        <v/>
      </c>
      <c r="G673" s="7" t="str">
        <v/>
      </c>
      <c r="H673" s="7" t="str">
        <v/>
      </c>
      <c r="I673" s="7" t="str">
        <v/>
      </c>
      <c r="J673" s="7" t="str">
        <v/>
      </c>
      <c r="K673" s="7" t="str">
        <v/>
      </c>
      <c r="L673" s="7" t="str">
        <v/>
      </c>
      <c r="M673" s="7" t="str">
        <v/>
      </c>
    </row>
    <row r="674">
      <c r="A674" s="9" t="str">
        <v>MARC040 Manage fuel systems</v>
      </c>
      <c r="B674" s="10" t="str">
        <v>Knowledge Evidence</v>
      </c>
      <c r="C674" s="10" t="str">
        <v>K13</v>
      </c>
      <c r="D674" s="11" t="str">
        <v>Manufacturer specifications and safety data sheets (SDS)/material safety data sheets (MSDS)</v>
      </c>
      <c r="E674" s="10" t="str">
        <v/>
      </c>
      <c r="F674" s="10" t="str">
        <f>7-COUNTBLANK(G674:M674)</f>
        <v/>
      </c>
      <c r="G674" s="10" t="str">
        <v/>
      </c>
      <c r="H674" s="10" t="str">
        <v/>
      </c>
      <c r="I674" s="10" t="str">
        <v/>
      </c>
      <c r="J674" s="10" t="str">
        <v/>
      </c>
      <c r="K674" s="10" t="str">
        <v/>
      </c>
      <c r="L674" s="10" t="str">
        <v/>
      </c>
      <c r="M674" s="12" t="str">
        <v/>
      </c>
    </row>
    <row r="675">
      <c r="A675" s="7" t="str">
        <v>MARC040 Manage fuel systems</v>
      </c>
      <c r="B675" s="7" t="str">
        <v>Knowledge Evidence</v>
      </c>
      <c r="C675" s="7" t="str">
        <v>K14</v>
      </c>
      <c r="D675" s="8" t="str">
        <v>Methods of fuel oil tank content measurement</v>
      </c>
      <c r="E675" s="7" t="str">
        <v/>
      </c>
      <c r="F675" s="7" t="str">
        <f>7-COUNTBLANK(G675:M675)</f>
        <v/>
      </c>
      <c r="G675" s="7" t="str">
        <v/>
      </c>
      <c r="H675" s="7" t="str">
        <v/>
      </c>
      <c r="I675" s="7" t="str">
        <v/>
      </c>
      <c r="J675" s="7" t="str">
        <v/>
      </c>
      <c r="K675" s="7" t="str">
        <v/>
      </c>
      <c r="L675" s="7" t="str">
        <v/>
      </c>
      <c r="M675" s="7" t="str">
        <v/>
      </c>
    </row>
    <row r="676" xml:space="preserve">
      <c r="A676" s="9" t="str">
        <v>MARC040 Manage fuel systems</v>
      </c>
      <c r="B676" s="10" t="str">
        <v>Knowledge Evidence</v>
      </c>
      <c r="C676" s="10" t="str">
        <v>K15</v>
      </c>
      <c r="D676" s="11" t="str" xml:space="preserve">
        <v xml:space="preserve">Process for completing required records includes:
-	logbook
-	oil record book
-	port authority documentation</v>
      </c>
      <c r="E676" s="10" t="str">
        <v/>
      </c>
      <c r="F676" s="10" t="str">
        <f>7-COUNTBLANK(G676:M676)</f>
        <v/>
      </c>
      <c r="G676" s="10" t="str">
        <v/>
      </c>
      <c r="H676" s="10" t="str">
        <v/>
      </c>
      <c r="I676" s="10" t="str">
        <v/>
      </c>
      <c r="J676" s="10" t="str">
        <v/>
      </c>
      <c r="K676" s="10" t="str">
        <v/>
      </c>
      <c r="L676" s="10" t="str">
        <v/>
      </c>
      <c r="M676" s="12" t="str">
        <v/>
      </c>
    </row>
    <row r="677">
      <c r="A677" s="7" t="str">
        <v>MARC040 Manage fuel systems</v>
      </c>
      <c r="B677" s="7" t="str">
        <v>Knowledge Evidence</v>
      </c>
      <c r="C677" s="7" t="str">
        <v>K16</v>
      </c>
      <c r="D677" s="8" t="str">
        <v>Refuelling and fuel transfer procedures applying to commercial vessels</v>
      </c>
      <c r="E677" s="7" t="str">
        <v/>
      </c>
      <c r="F677" s="7" t="str">
        <f>7-COUNTBLANK(G677:M677)</f>
        <v/>
      </c>
      <c r="G677" s="7" t="str">
        <v/>
      </c>
      <c r="H677" s="7" t="str">
        <v/>
      </c>
      <c r="I677" s="7" t="str">
        <v/>
      </c>
      <c r="J677" s="7" t="str">
        <v/>
      </c>
      <c r="K677" s="7" t="str">
        <v/>
      </c>
      <c r="L677" s="7" t="str">
        <v/>
      </c>
      <c r="M677" s="7" t="str">
        <v/>
      </c>
    </row>
    <row r="678">
      <c r="A678" s="9" t="str">
        <v>MARC040 Manage fuel systems</v>
      </c>
      <c r="B678" s="10" t="str">
        <v>Knowledge Evidence</v>
      </c>
      <c r="C678" s="10" t="str">
        <v>K17</v>
      </c>
      <c r="D678" s="11" t="str">
        <v>Refuelling records</v>
      </c>
      <c r="E678" s="10" t="str">
        <v/>
      </c>
      <c r="F678" s="10" t="str">
        <f>7-COUNTBLANK(G678:M678)</f>
        <v/>
      </c>
      <c r="G678" s="10" t="str">
        <v/>
      </c>
      <c r="H678" s="10" t="str">
        <v/>
      </c>
      <c r="I678" s="10" t="str">
        <v/>
      </c>
      <c r="J678" s="10" t="str">
        <v/>
      </c>
      <c r="K678" s="10" t="str">
        <v/>
      </c>
      <c r="L678" s="10" t="str">
        <v/>
      </c>
      <c r="M678" s="12" t="str">
        <v/>
      </c>
    </row>
    <row r="679">
      <c r="A679" s="7" t="str">
        <v>MARC040 Manage fuel systems</v>
      </c>
      <c r="B679" s="7" t="str">
        <v>Knowledge Evidence</v>
      </c>
      <c r="C679" s="7" t="str">
        <v>K18</v>
      </c>
      <c r="D679" s="8" t="str">
        <v>Shutdown procedures including communications with fuel supplier and valve closure</v>
      </c>
      <c r="E679" s="7" t="str">
        <v/>
      </c>
      <c r="F679" s="7" t="str">
        <f>7-COUNTBLANK(G679:M679)</f>
        <v/>
      </c>
      <c r="G679" s="7" t="str">
        <v/>
      </c>
      <c r="H679" s="7" t="str">
        <v/>
      </c>
      <c r="I679" s="7" t="str">
        <v/>
      </c>
      <c r="J679" s="7" t="str">
        <v/>
      </c>
      <c r="K679" s="7" t="str">
        <v/>
      </c>
      <c r="L679" s="7" t="str">
        <v/>
      </c>
      <c r="M679" s="7" t="str">
        <v/>
      </c>
    </row>
    <row r="680">
      <c r="A680" s="9" t="str">
        <v>MARC040 Manage fuel systems</v>
      </c>
      <c r="B680" s="10" t="str">
        <v>Knowledge Evidence</v>
      </c>
      <c r="C680" s="10" t="str">
        <v>K19</v>
      </c>
      <c r="D680" s="11" t="str">
        <v>Specific fuel consumption</v>
      </c>
      <c r="E680" s="10" t="str">
        <v/>
      </c>
      <c r="F680" s="10" t="str">
        <f>7-COUNTBLANK(G680:M680)</f>
        <v/>
      </c>
      <c r="G680" s="10" t="str">
        <v/>
      </c>
      <c r="H680" s="10" t="str">
        <v/>
      </c>
      <c r="I680" s="10" t="str">
        <v/>
      </c>
      <c r="J680" s="10" t="str">
        <v/>
      </c>
      <c r="K680" s="10" t="str">
        <v/>
      </c>
      <c r="L680" s="10" t="str">
        <v/>
      </c>
      <c r="M680" s="12" t="str">
        <v/>
      </c>
    </row>
    <row r="681">
      <c r="A681" s="7" t="str">
        <v>MARC040 Manage fuel systems</v>
      </c>
      <c r="B681" s="7" t="str">
        <v>Knowledge Evidence</v>
      </c>
      <c r="C681" s="7" t="str">
        <v>K20</v>
      </c>
      <c r="D681" s="8" t="str">
        <v>WHS/OHS and pollution control, legislation and policies.</v>
      </c>
      <c r="E681" s="7" t="str">
        <v/>
      </c>
      <c r="F681" s="7" t="str">
        <f>7-COUNTBLANK(G681:M681)</f>
        <v/>
      </c>
      <c r="G681" s="7" t="str">
        <v/>
      </c>
      <c r="H681" s="7" t="str">
        <v/>
      </c>
      <c r="I681" s="7" t="str">
        <v/>
      </c>
      <c r="J681" s="7" t="str">
        <v/>
      </c>
      <c r="K681" s="7" t="str">
        <v/>
      </c>
      <c r="L681" s="7" t="str">
        <v/>
      </c>
      <c r="M681" s="7" t="str">
        <v/>
      </c>
    </row>
    <row r="682">
      <c r="A682" s="9" t="str">
        <v>MARC040 Manage fuel systems</v>
      </c>
      <c r="B682" s="10" t="str">
        <v>Knowledge Evidence</v>
      </c>
      <c r="C682" s="10" t="str">
        <v>K21</v>
      </c>
      <c r="D682" s="11" t="str">
        <v>Fire</v>
      </c>
      <c r="E682" s="10" t="str">
        <v/>
      </c>
      <c r="F682" s="10" t="str">
        <f>7-COUNTBLANK(G682:M682)</f>
        <v/>
      </c>
      <c r="G682" s="10" t="str">
        <v/>
      </c>
      <c r="H682" s="10" t="str">
        <v/>
      </c>
      <c r="I682" s="10" t="str">
        <v/>
      </c>
      <c r="J682" s="10" t="str">
        <v/>
      </c>
      <c r="K682" s="10" t="str">
        <v/>
      </c>
      <c r="L682" s="10" t="str">
        <v/>
      </c>
      <c r="M682" s="12" t="str">
        <v/>
      </c>
    </row>
    <row r="683">
      <c r="A683" s="7" t="str">
        <v>MARC040 Manage fuel systems</v>
      </c>
      <c r="B683" s="7" t="str">
        <v>Knowledge Evidence</v>
      </c>
      <c r="C683" s="7" t="str">
        <v>K22</v>
      </c>
      <c r="D683" s="8" t="str">
        <v>Hose rupture or bunker line leak</v>
      </c>
      <c r="E683" s="7" t="str">
        <v/>
      </c>
      <c r="F683" s="7" t="str">
        <f>7-COUNTBLANK(G683:M683)</f>
        <v/>
      </c>
      <c r="G683" s="7" t="str">
        <v/>
      </c>
      <c r="H683" s="7" t="str">
        <v/>
      </c>
      <c r="I683" s="7" t="str">
        <v/>
      </c>
      <c r="J683" s="7" t="str">
        <v/>
      </c>
      <c r="K683" s="7" t="str">
        <v/>
      </c>
      <c r="L683" s="7" t="str">
        <v/>
      </c>
      <c r="M683" s="7" t="str">
        <v/>
      </c>
    </row>
    <row r="684">
      <c r="A684" s="9" t="str">
        <v>MARC040 Manage fuel systems</v>
      </c>
      <c r="B684" s="10" t="str">
        <v>Knowledge Evidence</v>
      </c>
      <c r="C684" s="10" t="str">
        <v>K23</v>
      </c>
      <c r="D684" s="11" t="str">
        <v>Ignition of released fuel vapours</v>
      </c>
      <c r="E684" s="10" t="str">
        <v/>
      </c>
      <c r="F684" s="10" t="str">
        <f>7-COUNTBLANK(G684:M684)</f>
        <v/>
      </c>
      <c r="G684" s="10" t="str">
        <v/>
      </c>
      <c r="H684" s="10" t="str">
        <v/>
      </c>
      <c r="I684" s="10" t="str">
        <v/>
      </c>
      <c r="J684" s="10" t="str">
        <v/>
      </c>
      <c r="K684" s="10" t="str">
        <v/>
      </c>
      <c r="L684" s="10" t="str">
        <v/>
      </c>
      <c r="M684" s="12" t="str">
        <v/>
      </c>
    </row>
    <row r="685">
      <c r="A685" s="7" t="str">
        <v>MARC040 Manage fuel systems</v>
      </c>
      <c r="B685" s="7" t="str">
        <v>Knowledge Evidence</v>
      </c>
      <c r="C685" s="7" t="str">
        <v>K24</v>
      </c>
      <c r="D685" s="8" t="str">
        <v>Loss of stability</v>
      </c>
      <c r="E685" s="7" t="str">
        <v/>
      </c>
      <c r="F685" s="7" t="str">
        <f>7-COUNTBLANK(G685:M685)</f>
        <v/>
      </c>
      <c r="G685" s="7" t="str">
        <v/>
      </c>
      <c r="H685" s="7" t="str">
        <v/>
      </c>
      <c r="I685" s="7" t="str">
        <v/>
      </c>
      <c r="J685" s="7" t="str">
        <v/>
      </c>
      <c r="K685" s="7" t="str">
        <v/>
      </c>
      <c r="L685" s="7" t="str">
        <v/>
      </c>
      <c r="M685" s="7" t="str">
        <v/>
      </c>
    </row>
    <row r="686">
      <c r="A686" s="9" t="str">
        <v>MARC040 Manage fuel systems</v>
      </c>
      <c r="B686" s="10" t="str">
        <v>Knowledge Evidence</v>
      </c>
      <c r="C686" s="10" t="str">
        <v>K25</v>
      </c>
      <c r="D686" s="11" t="str">
        <v>Spillage on deck or overboard</v>
      </c>
      <c r="E686" s="10" t="str">
        <v/>
      </c>
      <c r="F686" s="10" t="str">
        <f>7-COUNTBLANK(G686:M686)</f>
        <v/>
      </c>
      <c r="G686" s="10" t="str">
        <v/>
      </c>
      <c r="H686" s="10" t="str">
        <v/>
      </c>
      <c r="I686" s="10" t="str">
        <v/>
      </c>
      <c r="J686" s="10" t="str">
        <v/>
      </c>
      <c r="K686" s="10" t="str">
        <v/>
      </c>
      <c r="L686" s="10" t="str">
        <v/>
      </c>
      <c r="M686" s="12" t="str">
        <v/>
      </c>
    </row>
    <row r="687">
      <c r="A687" s="7" t="str">
        <v>MARC040 Manage fuel systems</v>
      </c>
      <c r="B687" s="7" t="str">
        <v>Knowledge Evidence</v>
      </c>
      <c r="C687" s="7" t="str">
        <v>K26</v>
      </c>
      <c r="D687" s="8" t="str">
        <v>Logbook</v>
      </c>
      <c r="E687" s="7" t="str">
        <v/>
      </c>
      <c r="F687" s="7" t="str">
        <f>7-COUNTBLANK(G687:M687)</f>
        <v/>
      </c>
      <c r="G687" s="7" t="str">
        <v/>
      </c>
      <c r="H687" s="7" t="str">
        <v/>
      </c>
      <c r="I687" s="7" t="str">
        <v/>
      </c>
      <c r="J687" s="7" t="str">
        <v/>
      </c>
      <c r="K687" s="7" t="str">
        <v/>
      </c>
      <c r="L687" s="7" t="str">
        <v/>
      </c>
      <c r="M687" s="7" t="str">
        <v/>
      </c>
    </row>
    <row r="688">
      <c r="A688" s="9" t="str">
        <v>MARC040 Manage fuel systems</v>
      </c>
      <c r="B688" s="10" t="str">
        <v>Knowledge Evidence</v>
      </c>
      <c r="C688" s="10" t="str">
        <v>K27</v>
      </c>
      <c r="D688" s="11" t="str">
        <v>Oil record book</v>
      </c>
      <c r="E688" s="10" t="str">
        <v/>
      </c>
      <c r="F688" s="10" t="str">
        <f>7-COUNTBLANK(G688:M688)</f>
        <v/>
      </c>
      <c r="G688" s="10" t="str">
        <v/>
      </c>
      <c r="H688" s="10" t="str">
        <v/>
      </c>
      <c r="I688" s="10" t="str">
        <v/>
      </c>
      <c r="J688" s="10" t="str">
        <v/>
      </c>
      <c r="K688" s="10" t="str">
        <v/>
      </c>
      <c r="L688" s="10" t="str">
        <v/>
      </c>
      <c r="M688" s="12" t="str">
        <v/>
      </c>
    </row>
    <row r="689">
      <c r="A689" s="7" t="str">
        <v>MARC040 Manage fuel systems</v>
      </c>
      <c r="B689" s="7" t="str">
        <v>Knowledge Evidence</v>
      </c>
      <c r="C689" s="7" t="str">
        <v>K28</v>
      </c>
      <c r="D689" s="8" t="str">
        <v>Port authority documentation</v>
      </c>
      <c r="E689" s="7" t="str">
        <v/>
      </c>
      <c r="F689" s="7" t="str">
        <f>7-COUNTBLANK(G689:M689)</f>
        <v/>
      </c>
      <c r="G689" s="7" t="str">
        <v/>
      </c>
      <c r="H689" s="7" t="str">
        <v/>
      </c>
      <c r="I689" s="7" t="str">
        <v/>
      </c>
      <c r="J689" s="7" t="str">
        <v/>
      </c>
      <c r="K689" s="7" t="str">
        <v/>
      </c>
      <c r="L689" s="7" t="str">
        <v/>
      </c>
      <c r="M689" s="7" t="str">
        <v/>
      </c>
    </row>
    <row r="690">
      <c r="A690" s="13" t="str">
        <v/>
      </c>
      <c r="B690" s="13" t="str">
        <v/>
      </c>
      <c r="C690" s="13" t="str">
        <v/>
      </c>
      <c r="D690" s="13" t="str">
        <v/>
      </c>
      <c r="E690" s="13" t="str">
        <v/>
      </c>
      <c r="F690" s="13" t="str">
        <f>7-COUNTBLANK(G690:M690)</f>
        <v/>
      </c>
      <c r="G690" s="13" t="str">
        <v/>
      </c>
      <c r="H690" s="13" t="str">
        <v/>
      </c>
      <c r="I690" s="13" t="str">
        <v/>
      </c>
      <c r="J690" s="13" t="str">
        <v/>
      </c>
      <c r="K690" s="13" t="str">
        <v/>
      </c>
      <c r="L690" s="13" t="str">
        <v/>
      </c>
      <c r="M690" s="13" t="str">
        <v/>
      </c>
    </row>
    <row r="691">
      <c r="A691" s="7" t="str">
        <v>MARC041 Operate and monitor marine internal combustion engines, propulsion plant and auxiliary systems</v>
      </c>
      <c r="B691" s="7" t="str">
        <v>1. Prepare for sea</v>
      </c>
      <c r="C691" s="7" t="str">
        <v>1.1</v>
      </c>
      <c r="D691" s="8" t="str">
        <v>Fuels and lubricating fluids required for proposed voyage are acquired</v>
      </c>
      <c r="E691" s="7" t="str">
        <v/>
      </c>
      <c r="F691" s="7" t="str">
        <f>7-COUNTBLANK(G691:M691)</f>
        <v/>
      </c>
      <c r="G691" s="7" t="str">
        <v/>
      </c>
      <c r="H691" s="7" t="str">
        <v/>
      </c>
      <c r="I691" s="7" t="str">
        <v/>
      </c>
      <c r="J691" s="7" t="str">
        <v/>
      </c>
      <c r="K691" s="7" t="str">
        <v/>
      </c>
      <c r="L691" s="7" t="str">
        <v/>
      </c>
      <c r="M691" s="7" t="str">
        <v/>
      </c>
    </row>
    <row r="692">
      <c r="A692" s="9" t="str">
        <v>MARC041 Operate and monitor marine internal combustion engines, propulsion plant and auxiliary systems</v>
      </c>
      <c r="B692" s="10" t="str">
        <v>1. Prepare for sea</v>
      </c>
      <c r="C692" s="10" t="str">
        <v>1.2</v>
      </c>
      <c r="D692" s="11" t="str">
        <v>Spares and stores required for proposed voyage are acquired</v>
      </c>
      <c r="E692" s="10" t="str">
        <v/>
      </c>
      <c r="F692" s="10" t="str">
        <f>7-COUNTBLANK(G692:M692)</f>
        <v/>
      </c>
      <c r="G692" s="10" t="str">
        <v/>
      </c>
      <c r="H692" s="10" t="str">
        <v/>
      </c>
      <c r="I692" s="10" t="str">
        <v/>
      </c>
      <c r="J692" s="10" t="str">
        <v/>
      </c>
      <c r="K692" s="10" t="str">
        <v/>
      </c>
      <c r="L692" s="10" t="str">
        <v/>
      </c>
      <c r="M692" s="12" t="str">
        <v/>
      </c>
    </row>
    <row r="693">
      <c r="A693" s="7" t="str">
        <v>MARC041 Operate and monitor marine internal combustion engines, propulsion plant and auxiliary systems</v>
      </c>
      <c r="B693" s="7" t="str">
        <v>1. Prepare for sea</v>
      </c>
      <c r="C693" s="7" t="str">
        <v>1.3</v>
      </c>
      <c r="D693" s="8" t="str">
        <v>Flammable or explosive materials are stowed and managed according to regulatory and organisational requirements</v>
      </c>
      <c r="E693" s="7" t="str">
        <v/>
      </c>
      <c r="F693" s="7" t="str">
        <f>7-COUNTBLANK(G693:M693)</f>
        <v/>
      </c>
      <c r="G693" s="7" t="str">
        <v/>
      </c>
      <c r="H693" s="7" t="str">
        <v/>
      </c>
      <c r="I693" s="7" t="str">
        <v/>
      </c>
      <c r="J693" s="7" t="str">
        <v/>
      </c>
      <c r="K693" s="7" t="str">
        <v/>
      </c>
      <c r="L693" s="7" t="str">
        <v/>
      </c>
      <c r="M693" s="7" t="str">
        <v/>
      </c>
    </row>
    <row r="694">
      <c r="A694" s="9" t="str">
        <v>MARC041 Operate and monitor marine internal combustion engines, propulsion plant and auxiliary systems</v>
      </c>
      <c r="B694" s="10" t="str">
        <v>1. Prepare for sea</v>
      </c>
      <c r="C694" s="10" t="str">
        <v>1.4</v>
      </c>
      <c r="D694" s="11" t="str">
        <v>Work health and safety (WHS)/occupational health and safety (OHS) hazards in engine room are identified, risk assessed and corrective actions taken according to organisational practices</v>
      </c>
      <c r="E694" s="10" t="str">
        <v/>
      </c>
      <c r="F694" s="10" t="str">
        <f>7-COUNTBLANK(G694:M694)</f>
        <v/>
      </c>
      <c r="G694" s="10" t="str">
        <v/>
      </c>
      <c r="H694" s="10" t="str">
        <v/>
      </c>
      <c r="I694" s="10" t="str">
        <v/>
      </c>
      <c r="J694" s="10" t="str">
        <v/>
      </c>
      <c r="K694" s="10" t="str">
        <v/>
      </c>
      <c r="L694" s="10" t="str">
        <v/>
      </c>
      <c r="M694" s="12" t="str">
        <v/>
      </c>
    </row>
    <row r="695">
      <c r="A695" s="7" t="str">
        <v>MARC041 Operate and monitor marine internal combustion engines, propulsion plant and auxiliary systems</v>
      </c>
      <c r="B695" s="7" t="str">
        <v>1. Prepare for sea</v>
      </c>
      <c r="C695" s="7" t="str">
        <v>1.5</v>
      </c>
      <c r="D695" s="8" t="str">
        <v>Pre-start checks are conducted on machinery and equipment according to organisational procedures and manufacturer specifications</v>
      </c>
      <c r="E695" s="7" t="str">
        <v/>
      </c>
      <c r="F695" s="7" t="str">
        <f>7-COUNTBLANK(G695:M695)</f>
        <v/>
      </c>
      <c r="G695" s="7" t="str">
        <v/>
      </c>
      <c r="H695" s="7" t="str">
        <v/>
      </c>
      <c r="I695" s="7" t="str">
        <v/>
      </c>
      <c r="J695" s="7" t="str">
        <v/>
      </c>
      <c r="K695" s="7" t="str">
        <v/>
      </c>
      <c r="L695" s="7" t="str">
        <v/>
      </c>
      <c r="M695" s="7" t="str">
        <v/>
      </c>
    </row>
    <row r="696">
      <c r="A696" s="9" t="str">
        <v>MARC041 Operate and monitor marine internal combustion engines, propulsion plant and auxiliary systems</v>
      </c>
      <c r="B696" s="10" t="str">
        <v>1. Prepare for sea</v>
      </c>
      <c r="C696" s="10" t="str">
        <v>1.6</v>
      </c>
      <c r="D696" s="11" t="str">
        <v>Engines are started according to manufacturer specifications and vessel procedures</v>
      </c>
      <c r="E696" s="10" t="str">
        <v/>
      </c>
      <c r="F696" s="10" t="str">
        <f>7-COUNTBLANK(G696:M696)</f>
        <v/>
      </c>
      <c r="G696" s="10" t="str">
        <v/>
      </c>
      <c r="H696" s="10" t="str">
        <v/>
      </c>
      <c r="I696" s="10" t="str">
        <v/>
      </c>
      <c r="J696" s="10" t="str">
        <v/>
      </c>
      <c r="K696" s="10" t="str">
        <v/>
      </c>
      <c r="L696" s="10" t="str">
        <v/>
      </c>
      <c r="M696" s="12" t="str">
        <v/>
      </c>
    </row>
    <row r="697">
      <c r="A697" s="7" t="str">
        <v>MARC041 Operate and monitor marine internal combustion engines, propulsion plant and auxiliary systems</v>
      </c>
      <c r="B697" s="7" t="str">
        <v>1. Prepare for sea</v>
      </c>
      <c r="C697" s="7" t="str">
        <v>1.7</v>
      </c>
      <c r="D697" s="8" t="str">
        <v>Starting faults are recognised and rectified according to manufacturer specifications and fault-finding procedures</v>
      </c>
      <c r="E697" s="7" t="str">
        <v/>
      </c>
      <c r="F697" s="7" t="str">
        <f>7-COUNTBLANK(G697:M697)</f>
        <v/>
      </c>
      <c r="G697" s="7" t="str">
        <v/>
      </c>
      <c r="H697" s="7" t="str">
        <v/>
      </c>
      <c r="I697" s="7" t="str">
        <v/>
      </c>
      <c r="J697" s="7" t="str">
        <v/>
      </c>
      <c r="K697" s="7" t="str">
        <v/>
      </c>
      <c r="L697" s="7" t="str">
        <v/>
      </c>
      <c r="M697" s="7" t="str">
        <v/>
      </c>
    </row>
    <row r="698">
      <c r="A698" s="9" t="str">
        <v>MARC041 Operate and monitor marine internal combustion engines, propulsion plant and auxiliary systems</v>
      </c>
      <c r="B698" s="10" t="str">
        <v>2. Operate engines, propulsion plant and auxiliary systems</v>
      </c>
      <c r="C698" s="10" t="str">
        <v>2.1</v>
      </c>
      <c r="D698" s="11" t="str">
        <v>Engines, propulsion plant and auxiliary systems are operated within technical specifications</v>
      </c>
      <c r="E698" s="10" t="str">
        <v/>
      </c>
      <c r="F698" s="10" t="str">
        <f>7-COUNTBLANK(G698:M698)</f>
        <v/>
      </c>
      <c r="G698" s="10" t="str">
        <v/>
      </c>
      <c r="H698" s="10" t="str">
        <v/>
      </c>
      <c r="I698" s="10" t="str">
        <v/>
      </c>
      <c r="J698" s="10" t="str">
        <v/>
      </c>
      <c r="K698" s="10" t="str">
        <v/>
      </c>
      <c r="L698" s="10" t="str">
        <v/>
      </c>
      <c r="M698" s="12" t="str">
        <v/>
      </c>
    </row>
    <row r="699">
      <c r="A699" s="7" t="str">
        <v>MARC041 Operate and monitor marine internal combustion engines, propulsion plant and auxiliary systems</v>
      </c>
      <c r="B699" s="7" t="str">
        <v>2. Operate engines, propulsion plant and auxiliary systems</v>
      </c>
      <c r="C699" s="7" t="str">
        <v>2.2</v>
      </c>
      <c r="D699" s="8" t="str">
        <v>Main propulsion plant and auxiliary systems are operated and monitored to ensure they are within operating limits specified by vessel procedures and manufacturer recommendations</v>
      </c>
      <c r="E699" s="7" t="str">
        <v/>
      </c>
      <c r="F699" s="7" t="str">
        <f>7-COUNTBLANK(G699:M699)</f>
        <v/>
      </c>
      <c r="G699" s="7" t="str">
        <v/>
      </c>
      <c r="H699" s="7" t="str">
        <v/>
      </c>
      <c r="I699" s="7" t="str">
        <v/>
      </c>
      <c r="J699" s="7" t="str">
        <v/>
      </c>
      <c r="K699" s="7" t="str">
        <v/>
      </c>
      <c r="L699" s="7" t="str">
        <v/>
      </c>
      <c r="M699" s="7" t="str">
        <v/>
      </c>
    </row>
    <row r="700">
      <c r="A700" s="9" t="str">
        <v>MARC041 Operate and monitor marine internal combustion engines, propulsion plant and auxiliary systems</v>
      </c>
      <c r="B700" s="10" t="str">
        <v>2. Operate engines, propulsion plant and auxiliary systems</v>
      </c>
      <c r="C700" s="10" t="str">
        <v>2.3</v>
      </c>
      <c r="D700" s="11" t="str">
        <v>Environmental implications associated with operation of engine, propulsion plant and auxiliary systems are identified and controlled where possible</v>
      </c>
      <c r="E700" s="10" t="str">
        <v/>
      </c>
      <c r="F700" s="10" t="str">
        <f>7-COUNTBLANK(G700:M700)</f>
        <v/>
      </c>
      <c r="G700" s="10" t="str">
        <v/>
      </c>
      <c r="H700" s="10" t="str">
        <v/>
      </c>
      <c r="I700" s="10" t="str">
        <v/>
      </c>
      <c r="J700" s="10" t="str">
        <v/>
      </c>
      <c r="K700" s="10" t="str">
        <v/>
      </c>
      <c r="L700" s="10" t="str">
        <v/>
      </c>
      <c r="M700" s="12" t="str">
        <v/>
      </c>
    </row>
    <row r="701">
      <c r="A701" s="7" t="str">
        <v>MARC041 Operate and monitor marine internal combustion engines, propulsion plant and auxiliary systems</v>
      </c>
      <c r="B701" s="7" t="str">
        <v>2. Operate engines, propulsion plant and auxiliary systems</v>
      </c>
      <c r="C701" s="7" t="str">
        <v>2.4</v>
      </c>
      <c r="D701" s="8" t="str">
        <v>Accidental or operational discharge of polluting substances are recorded according to regulatory requirements and organisational procedures</v>
      </c>
      <c r="E701" s="7" t="str">
        <v/>
      </c>
      <c r="F701" s="7" t="str">
        <f>7-COUNTBLANK(G701:M701)</f>
        <v/>
      </c>
      <c r="G701" s="7" t="str">
        <v/>
      </c>
      <c r="H701" s="7" t="str">
        <v/>
      </c>
      <c r="I701" s="7" t="str">
        <v/>
      </c>
      <c r="J701" s="7" t="str">
        <v/>
      </c>
      <c r="K701" s="7" t="str">
        <v/>
      </c>
      <c r="L701" s="7" t="str">
        <v/>
      </c>
      <c r="M701" s="7" t="str">
        <v/>
      </c>
    </row>
    <row r="702">
      <c r="A702" s="9" t="str">
        <v>MARC041 Operate and monitor marine internal combustion engines, propulsion plant and auxiliary systems</v>
      </c>
      <c r="B702" s="10" t="str">
        <v>2. Operate engines, propulsion plant and auxiliary systems</v>
      </c>
      <c r="C702" s="10" t="str">
        <v>2.5</v>
      </c>
      <c r="D702" s="11" t="str">
        <v>Operational faults are recognised and rectified in accordance with manufacturer specifications and fault-finding procedures</v>
      </c>
      <c r="E702" s="10" t="str">
        <v/>
      </c>
      <c r="F702" s="10" t="str">
        <f>7-COUNTBLANK(G702:M702)</f>
        <v/>
      </c>
      <c r="G702" s="10" t="str">
        <v/>
      </c>
      <c r="H702" s="10" t="str">
        <v/>
      </c>
      <c r="I702" s="10" t="str">
        <v/>
      </c>
      <c r="J702" s="10" t="str">
        <v/>
      </c>
      <c r="K702" s="10" t="str">
        <v/>
      </c>
      <c r="L702" s="10" t="str">
        <v/>
      </c>
      <c r="M702" s="12" t="str">
        <v/>
      </c>
    </row>
    <row r="703">
      <c r="A703" s="7" t="str">
        <v>MARC041 Operate and monitor marine internal combustion engines, propulsion plant and auxiliary systems</v>
      </c>
      <c r="B703" s="7" t="str">
        <v>2. Operate engines, propulsion plant and auxiliary systems</v>
      </c>
      <c r="C703" s="7" t="str">
        <v>2.6</v>
      </c>
      <c r="D703" s="8" t="str">
        <v>Operational records are kept according to regulatory requirements and organisational procedures</v>
      </c>
      <c r="E703" s="7" t="str">
        <v/>
      </c>
      <c r="F703" s="7" t="str">
        <f>7-COUNTBLANK(G703:M703)</f>
        <v/>
      </c>
      <c r="G703" s="7" t="str">
        <v/>
      </c>
      <c r="H703" s="7" t="str">
        <v/>
      </c>
      <c r="I703" s="7" t="str">
        <v/>
      </c>
      <c r="J703" s="7" t="str">
        <v/>
      </c>
      <c r="K703" s="7" t="str">
        <v/>
      </c>
      <c r="L703" s="7" t="str">
        <v/>
      </c>
      <c r="M703" s="7" t="str">
        <v/>
      </c>
    </row>
    <row r="704">
      <c r="A704" s="9" t="str">
        <v>MARC041 Operate and monitor marine internal combustion engines, propulsion plant and auxiliary systems</v>
      </c>
      <c r="B704" s="10" t="str">
        <v>2. Operate engines, propulsion plant and auxiliary systems</v>
      </c>
      <c r="C704" s="10" t="str">
        <v>2.7</v>
      </c>
      <c r="D704" s="11" t="str">
        <v>Appropriate action is taken when a malfunction or emergency occurs</v>
      </c>
      <c r="E704" s="10" t="str">
        <v/>
      </c>
      <c r="F704" s="10" t="str">
        <f>7-COUNTBLANK(G704:M704)</f>
        <v/>
      </c>
      <c r="G704" s="10" t="str">
        <v/>
      </c>
      <c r="H704" s="10" t="str">
        <v/>
      </c>
      <c r="I704" s="10" t="str">
        <v/>
      </c>
      <c r="J704" s="10" t="str">
        <v/>
      </c>
      <c r="K704" s="10" t="str">
        <v/>
      </c>
      <c r="L704" s="10" t="str">
        <v/>
      </c>
      <c r="M704" s="12" t="str">
        <v/>
      </c>
    </row>
    <row r="705">
      <c r="A705" s="7" t="str">
        <v>MARC041 Operate and monitor marine internal combustion engines, propulsion plant and auxiliary systems</v>
      </c>
      <c r="B705" s="7" t="str">
        <v>3. Secure vessel after voyage</v>
      </c>
      <c r="C705" s="7" t="str">
        <v>3.1</v>
      </c>
      <c r="D705" s="8" t="str">
        <v>Engines, propulsion plant and auxiliary systems are shut down according to manufacturer specifications and vessel procedures</v>
      </c>
      <c r="E705" s="7" t="str">
        <v/>
      </c>
      <c r="F705" s="7" t="str">
        <f>7-COUNTBLANK(G705:M705)</f>
        <v/>
      </c>
      <c r="G705" s="7" t="str">
        <v/>
      </c>
      <c r="H705" s="7" t="str">
        <v/>
      </c>
      <c r="I705" s="7" t="str">
        <v/>
      </c>
      <c r="J705" s="7" t="str">
        <v/>
      </c>
      <c r="K705" s="7" t="str">
        <v/>
      </c>
      <c r="L705" s="7" t="str">
        <v/>
      </c>
      <c r="M705" s="7" t="str">
        <v/>
      </c>
    </row>
    <row r="706">
      <c r="A706" s="9" t="str">
        <v>MARC041 Operate and monitor marine internal combustion engines, propulsion plant and auxiliary systems</v>
      </c>
      <c r="B706" s="10" t="str">
        <v>3. Secure vessel after voyage</v>
      </c>
      <c r="C706" s="10" t="str">
        <v>3.2</v>
      </c>
      <c r="D706" s="11" t="str">
        <v>Damage and repairs requiring action are recorded according to organisational procedures</v>
      </c>
      <c r="E706" s="10" t="str">
        <v/>
      </c>
      <c r="F706" s="10" t="str">
        <f>7-COUNTBLANK(G706:M706)</f>
        <v/>
      </c>
      <c r="G706" s="10" t="str">
        <v/>
      </c>
      <c r="H706" s="10" t="str">
        <v/>
      </c>
      <c r="I706" s="10" t="str">
        <v/>
      </c>
      <c r="J706" s="10" t="str">
        <v/>
      </c>
      <c r="K706" s="10" t="str">
        <v/>
      </c>
      <c r="L706" s="10" t="str">
        <v/>
      </c>
      <c r="M706" s="12" t="str">
        <v/>
      </c>
    </row>
    <row r="707">
      <c r="A707" s="7" t="str">
        <v>MARC041 Operate and monitor marine internal combustion engines, propulsion plant and auxiliary systems</v>
      </c>
      <c r="B707" s="7" t="str">
        <v>Performance Evidence</v>
      </c>
      <c r="C707" s="7" t="str">
        <v>P1</v>
      </c>
      <c r="D707" s="8" t="str">
        <v>Applying work health and safety (WHS)/occupational health and safety (OHS) and pollution control, legislation and policies</v>
      </c>
      <c r="E707" s="7" t="str">
        <v/>
      </c>
      <c r="F707" s="7" t="str">
        <f>7-COUNTBLANK(G707:M707)</f>
        <v/>
      </c>
      <c r="G707" s="7" t="str">
        <v/>
      </c>
      <c r="H707" s="7" t="str">
        <v/>
      </c>
      <c r="I707" s="7" t="str">
        <v/>
      </c>
      <c r="J707" s="7" t="str">
        <v/>
      </c>
      <c r="K707" s="7" t="str">
        <v/>
      </c>
      <c r="L707" s="7" t="str">
        <v/>
      </c>
      <c r="M707" s="7" t="str">
        <v/>
      </c>
    </row>
    <row r="708">
      <c r="A708" s="9" t="str">
        <v>MARC041 Operate and monitor marine internal combustion engines, propulsion plant and auxiliary systems</v>
      </c>
      <c r="B708" s="10" t="str">
        <v>Performance Evidence</v>
      </c>
      <c r="C708" s="10" t="str">
        <v>P2</v>
      </c>
      <c r="D708" s="11" t="str">
        <v>Identifying constructional parts of marine internal combustion engines</v>
      </c>
      <c r="E708" s="10" t="str">
        <v/>
      </c>
      <c r="F708" s="10" t="str">
        <f>7-COUNTBLANK(G708:M708)</f>
        <v/>
      </c>
      <c r="G708" s="10" t="str">
        <v/>
      </c>
      <c r="H708" s="10" t="str">
        <v/>
      </c>
      <c r="I708" s="10" t="str">
        <v/>
      </c>
      <c r="J708" s="10" t="str">
        <v/>
      </c>
      <c r="K708" s="10" t="str">
        <v/>
      </c>
      <c r="L708" s="10" t="str">
        <v/>
      </c>
      <c r="M708" s="12" t="str">
        <v/>
      </c>
    </row>
    <row r="709" xml:space="preserve">
      <c r="A709" s="7" t="str">
        <v>MARC041 Operate and monitor marine internal combustion engines, propulsion plant and auxiliary systems</v>
      </c>
      <c r="B709" s="7" t="str">
        <v>Performance Evidence</v>
      </c>
      <c r="C709" s="7" t="str">
        <v>P3</v>
      </c>
      <c r="D709" s="8" t="str" xml:space="preserve">
        <v xml:space="preserve">Maintaining logs, and:
-	maintenance logs
-	oil record book
-	running logs</v>
      </c>
      <c r="E709" s="7" t="str">
        <v/>
      </c>
      <c r="F709" s="7" t="str">
        <f>7-COUNTBLANK(G709:M709)</f>
        <v/>
      </c>
      <c r="G709" s="7" t="str">
        <v/>
      </c>
      <c r="H709" s="7" t="str">
        <v/>
      </c>
      <c r="I709" s="7" t="str">
        <v/>
      </c>
      <c r="J709" s="7" t="str">
        <v/>
      </c>
      <c r="K709" s="7" t="str">
        <v/>
      </c>
      <c r="L709" s="7" t="str">
        <v/>
      </c>
      <c r="M709" s="7" t="str">
        <v/>
      </c>
    </row>
    <row r="710" xml:space="preserve">
      <c r="A710" s="9" t="str">
        <v>MARC041 Operate and monitor marine internal combustion engines, propulsion plant and auxiliary systems</v>
      </c>
      <c r="B710" s="10" t="str">
        <v>Performance Evidence</v>
      </c>
      <c r="C710" s="10" t="str">
        <v>P4</v>
      </c>
      <c r="D710" s="11" t="str" xml:space="preserve">
        <v xml:space="preserve">Managing and:
-	cooling systems
-	lubricating systems and preventing pollution of marine environment
-	pumping systems and preventing pollution of marine environment
-	stowage of flammable or explosive materials and refrigerant gases</v>
      </c>
      <c r="E710" s="10" t="str">
        <v/>
      </c>
      <c r="F710" s="10" t="str">
        <f>7-COUNTBLANK(G710:M710)</f>
        <v/>
      </c>
      <c r="G710" s="10" t="str">
        <v/>
      </c>
      <c r="H710" s="10" t="str">
        <v/>
      </c>
      <c r="I710" s="10" t="str">
        <v/>
      </c>
      <c r="J710" s="10" t="str">
        <v/>
      </c>
      <c r="K710" s="10" t="str">
        <v/>
      </c>
      <c r="L710" s="10" t="str">
        <v/>
      </c>
      <c r="M710" s="12" t="str">
        <v/>
      </c>
    </row>
    <row r="711">
      <c r="A711" s="7" t="str">
        <v>MARC041 Operate and monitor marine internal combustion engines, propulsion plant and auxiliary systems</v>
      </c>
      <c r="B711" s="7" t="str">
        <v>Performance Evidence</v>
      </c>
      <c r="C711" s="7" t="str">
        <v>P5</v>
      </c>
      <c r="D711" s="8" t="str">
        <v>Operating main propulsion plant and auxiliary systems within recommended parameters</v>
      </c>
      <c r="E711" s="7" t="str">
        <v/>
      </c>
      <c r="F711" s="7" t="str">
        <f>7-COUNTBLANK(G711:M711)</f>
        <v/>
      </c>
      <c r="G711" s="7" t="str">
        <v/>
      </c>
      <c r="H711" s="7" t="str">
        <v/>
      </c>
      <c r="I711" s="7" t="str">
        <v/>
      </c>
      <c r="J711" s="7" t="str">
        <v/>
      </c>
      <c r="K711" s="7" t="str">
        <v/>
      </c>
      <c r="L711" s="7" t="str">
        <v/>
      </c>
      <c r="M711" s="7" t="str">
        <v/>
      </c>
    </row>
    <row r="712">
      <c r="A712" s="9" t="str">
        <v>MARC041 Operate and monitor marine internal combustion engines, propulsion plant and auxiliary systems</v>
      </c>
      <c r="B712" s="10" t="str">
        <v>Performance Evidence</v>
      </c>
      <c r="C712" s="10" t="str">
        <v>P6</v>
      </c>
      <c r="D712" s="11" t="str">
        <v>Preparing vessel and machinery for sea</v>
      </c>
      <c r="E712" s="10" t="str">
        <v/>
      </c>
      <c r="F712" s="10" t="str">
        <f>7-COUNTBLANK(G712:M712)</f>
        <v/>
      </c>
      <c r="G712" s="10" t="str">
        <v/>
      </c>
      <c r="H712" s="10" t="str">
        <v/>
      </c>
      <c r="I712" s="10" t="str">
        <v/>
      </c>
      <c r="J712" s="10" t="str">
        <v/>
      </c>
      <c r="K712" s="10" t="str">
        <v/>
      </c>
      <c r="L712" s="10" t="str">
        <v/>
      </c>
      <c r="M712" s="12" t="str">
        <v/>
      </c>
    </row>
    <row r="713">
      <c r="A713" s="7" t="str">
        <v>MARC041 Operate and monitor marine internal combustion engines, propulsion plant and auxiliary systems</v>
      </c>
      <c r="B713" s="7" t="str">
        <v>Performance Evidence</v>
      </c>
      <c r="C713" s="7" t="str">
        <v>P7</v>
      </c>
      <c r="D713" s="8" t="str">
        <v>Recognising and rectifying operational faults</v>
      </c>
      <c r="E713" s="7" t="str">
        <v/>
      </c>
      <c r="F713" s="7" t="str">
        <f>7-COUNTBLANK(G713:M713)</f>
        <v/>
      </c>
      <c r="G713" s="7" t="str">
        <v/>
      </c>
      <c r="H713" s="7" t="str">
        <v/>
      </c>
      <c r="I713" s="7" t="str">
        <v/>
      </c>
      <c r="J713" s="7" t="str">
        <v/>
      </c>
      <c r="K713" s="7" t="str">
        <v/>
      </c>
      <c r="L713" s="7" t="str">
        <v/>
      </c>
      <c r="M713" s="7" t="str">
        <v/>
      </c>
    </row>
    <row r="714">
      <c r="A714" s="9" t="str">
        <v>MARC041 Operate and monitor marine internal combustion engines, propulsion plant and auxiliary systems</v>
      </c>
      <c r="B714" s="10" t="str">
        <v>Performance Evidence</v>
      </c>
      <c r="C714" s="10" t="str">
        <v>P8</v>
      </c>
      <c r="D714" s="11" t="str">
        <v>Securing vessel and machinery after voyage</v>
      </c>
      <c r="E714" s="10" t="str">
        <v/>
      </c>
      <c r="F714" s="10" t="str">
        <f>7-COUNTBLANK(G714:M714)</f>
        <v/>
      </c>
      <c r="G714" s="10" t="str">
        <v/>
      </c>
      <c r="H714" s="10" t="str">
        <v/>
      </c>
      <c r="I714" s="10" t="str">
        <v/>
      </c>
      <c r="J714" s="10" t="str">
        <v/>
      </c>
      <c r="K714" s="10" t="str">
        <v/>
      </c>
      <c r="L714" s="10" t="str">
        <v/>
      </c>
      <c r="M714" s="12" t="str">
        <v/>
      </c>
    </row>
    <row r="715">
      <c r="A715" s="7" t="str">
        <v>MARC041 Operate and monitor marine internal combustion engines, propulsion plant and auxiliary systems</v>
      </c>
      <c r="B715" s="7" t="str">
        <v>Performance Evidence</v>
      </c>
      <c r="C715" s="7" t="str">
        <v>P9</v>
      </c>
      <c r="D715" s="8" t="str">
        <v>Taking actions in the event of malfunction or emergency.</v>
      </c>
      <c r="E715" s="7" t="str">
        <v/>
      </c>
      <c r="F715" s="7" t="str">
        <f>7-COUNTBLANK(G715:M715)</f>
        <v/>
      </c>
      <c r="G715" s="7" t="str">
        <v/>
      </c>
      <c r="H715" s="7" t="str">
        <v/>
      </c>
      <c r="I715" s="7" t="str">
        <v/>
      </c>
      <c r="J715" s="7" t="str">
        <v/>
      </c>
      <c r="K715" s="7" t="str">
        <v/>
      </c>
      <c r="L715" s="7" t="str">
        <v/>
      </c>
      <c r="M715" s="7" t="str">
        <v/>
      </c>
    </row>
    <row r="716">
      <c r="A716" s="9" t="str">
        <v>MARC041 Operate and monitor marine internal combustion engines, propulsion plant and auxiliary systems</v>
      </c>
      <c r="B716" s="10" t="str">
        <v>Performance Evidence</v>
      </c>
      <c r="C716" s="10" t="str">
        <v>P10</v>
      </c>
      <c r="D716" s="11" t="str">
        <v>Maintenance logs</v>
      </c>
      <c r="E716" s="10" t="str">
        <v/>
      </c>
      <c r="F716" s="10" t="str">
        <f>7-COUNTBLANK(G716:M716)</f>
        <v/>
      </c>
      <c r="G716" s="10" t="str">
        <v/>
      </c>
      <c r="H716" s="10" t="str">
        <v/>
      </c>
      <c r="I716" s="10" t="str">
        <v/>
      </c>
      <c r="J716" s="10" t="str">
        <v/>
      </c>
      <c r="K716" s="10" t="str">
        <v/>
      </c>
      <c r="L716" s="10" t="str">
        <v/>
      </c>
      <c r="M716" s="12" t="str">
        <v/>
      </c>
    </row>
    <row r="717">
      <c r="A717" s="7" t="str">
        <v>MARC041 Operate and monitor marine internal combustion engines, propulsion plant and auxiliary systems</v>
      </c>
      <c r="B717" s="7" t="str">
        <v>Performance Evidence</v>
      </c>
      <c r="C717" s="7" t="str">
        <v>P11</v>
      </c>
      <c r="D717" s="8" t="str">
        <v>Oil record book</v>
      </c>
      <c r="E717" s="7" t="str">
        <v/>
      </c>
      <c r="F717" s="7" t="str">
        <f>7-COUNTBLANK(G717:M717)</f>
        <v/>
      </c>
      <c r="G717" s="7" t="str">
        <v/>
      </c>
      <c r="H717" s="7" t="str">
        <v/>
      </c>
      <c r="I717" s="7" t="str">
        <v/>
      </c>
      <c r="J717" s="7" t="str">
        <v/>
      </c>
      <c r="K717" s="7" t="str">
        <v/>
      </c>
      <c r="L717" s="7" t="str">
        <v/>
      </c>
      <c r="M717" s="7" t="str">
        <v/>
      </c>
    </row>
    <row r="718">
      <c r="A718" s="9" t="str">
        <v>MARC041 Operate and monitor marine internal combustion engines, propulsion plant and auxiliary systems</v>
      </c>
      <c r="B718" s="10" t="str">
        <v>Performance Evidence</v>
      </c>
      <c r="C718" s="10" t="str">
        <v>P12</v>
      </c>
      <c r="D718" s="11" t="str">
        <v>Running logs</v>
      </c>
      <c r="E718" s="10" t="str">
        <v/>
      </c>
      <c r="F718" s="10" t="str">
        <f>7-COUNTBLANK(G718:M718)</f>
        <v/>
      </c>
      <c r="G718" s="10" t="str">
        <v/>
      </c>
      <c r="H718" s="10" t="str">
        <v/>
      </c>
      <c r="I718" s="10" t="str">
        <v/>
      </c>
      <c r="J718" s="10" t="str">
        <v/>
      </c>
      <c r="K718" s="10" t="str">
        <v/>
      </c>
      <c r="L718" s="10" t="str">
        <v/>
      </c>
      <c r="M718" s="12" t="str">
        <v/>
      </c>
    </row>
    <row r="719">
      <c r="A719" s="7" t="str">
        <v>MARC041 Operate and monitor marine internal combustion engines, propulsion plant and auxiliary systems</v>
      </c>
      <c r="B719" s="7" t="str">
        <v>Performance Evidence</v>
      </c>
      <c r="C719" s="7" t="str">
        <v>P13</v>
      </c>
      <c r="D719" s="8" t="str">
        <v>Cooling systems</v>
      </c>
      <c r="E719" s="7" t="str">
        <v/>
      </c>
      <c r="F719" s="7" t="str">
        <f>7-COUNTBLANK(G719:M719)</f>
        <v/>
      </c>
      <c r="G719" s="7" t="str">
        <v/>
      </c>
      <c r="H719" s="7" t="str">
        <v/>
      </c>
      <c r="I719" s="7" t="str">
        <v/>
      </c>
      <c r="J719" s="7" t="str">
        <v/>
      </c>
      <c r="K719" s="7" t="str">
        <v/>
      </c>
      <c r="L719" s="7" t="str">
        <v/>
      </c>
      <c r="M719" s="7" t="str">
        <v/>
      </c>
    </row>
    <row r="720">
      <c r="A720" s="9" t="str">
        <v>MARC041 Operate and monitor marine internal combustion engines, propulsion plant and auxiliary systems</v>
      </c>
      <c r="B720" s="10" t="str">
        <v>Performance Evidence</v>
      </c>
      <c r="C720" s="10" t="str">
        <v>P14</v>
      </c>
      <c r="D720" s="11" t="str">
        <v>Lubricating systems and preventing pollution of marine environment</v>
      </c>
      <c r="E720" s="10" t="str">
        <v/>
      </c>
      <c r="F720" s="10" t="str">
        <f>7-COUNTBLANK(G720:M720)</f>
        <v/>
      </c>
      <c r="G720" s="10" t="str">
        <v/>
      </c>
      <c r="H720" s="10" t="str">
        <v/>
      </c>
      <c r="I720" s="10" t="str">
        <v/>
      </c>
      <c r="J720" s="10" t="str">
        <v/>
      </c>
      <c r="K720" s="10" t="str">
        <v/>
      </c>
      <c r="L720" s="10" t="str">
        <v/>
      </c>
      <c r="M720" s="12" t="str">
        <v/>
      </c>
    </row>
    <row r="721">
      <c r="A721" s="7" t="str">
        <v>MARC041 Operate and monitor marine internal combustion engines, propulsion plant and auxiliary systems</v>
      </c>
      <c r="B721" s="7" t="str">
        <v>Performance Evidence</v>
      </c>
      <c r="C721" s="7" t="str">
        <v>P15</v>
      </c>
      <c r="D721" s="8" t="str">
        <v>Pumping systems and preventing pollution of marine environment</v>
      </c>
      <c r="E721" s="7" t="str">
        <v/>
      </c>
      <c r="F721" s="7" t="str">
        <f>7-COUNTBLANK(G721:M721)</f>
        <v/>
      </c>
      <c r="G721" s="7" t="str">
        <v/>
      </c>
      <c r="H721" s="7" t="str">
        <v/>
      </c>
      <c r="I721" s="7" t="str">
        <v/>
      </c>
      <c r="J721" s="7" t="str">
        <v/>
      </c>
      <c r="K721" s="7" t="str">
        <v/>
      </c>
      <c r="L721" s="7" t="str">
        <v/>
      </c>
      <c r="M721" s="7" t="str">
        <v/>
      </c>
    </row>
    <row r="722">
      <c r="A722" s="9" t="str">
        <v>MARC041 Operate and monitor marine internal combustion engines, propulsion plant and auxiliary systems</v>
      </c>
      <c r="B722" s="10" t="str">
        <v>Performance Evidence</v>
      </c>
      <c r="C722" s="10" t="str">
        <v>P16</v>
      </c>
      <c r="D722" s="11" t="str">
        <v>Stowage of flammable or explosive materials and refrigerant gases</v>
      </c>
      <c r="E722" s="10" t="str">
        <v/>
      </c>
      <c r="F722" s="10" t="str">
        <f>7-COUNTBLANK(G722:M722)</f>
        <v/>
      </c>
      <c r="G722" s="10" t="str">
        <v/>
      </c>
      <c r="H722" s="10" t="str">
        <v/>
      </c>
      <c r="I722" s="10" t="str">
        <v/>
      </c>
      <c r="J722" s="10" t="str">
        <v/>
      </c>
      <c r="K722" s="10" t="str">
        <v/>
      </c>
      <c r="L722" s="10" t="str">
        <v/>
      </c>
      <c r="M722" s="12" t="str">
        <v/>
      </c>
    </row>
    <row r="723" xml:space="preserve">
      <c r="A723" s="7" t="str">
        <v>MARC041 Operate and monitor marine internal combustion engines, propulsion plant and auxiliary systems</v>
      </c>
      <c r="B723" s="7" t="str">
        <v>Knowledge Evidence</v>
      </c>
      <c r="C723" s="7" t="str">
        <v>K1</v>
      </c>
      <c r="D723" s="8" t="str" xml:space="preserve">
        <v xml:space="preserve">Actions taken in the event of malfunction or emergency, includes:
-	fire
-	flooding
-	main engine failure
-	steering failure</v>
      </c>
      <c r="E723" s="7" t="str">
        <v/>
      </c>
      <c r="F723" s="7" t="str">
        <f>7-COUNTBLANK(G723:M723)</f>
        <v/>
      </c>
      <c r="G723" s="7" t="str">
        <v/>
      </c>
      <c r="H723" s="7" t="str">
        <v/>
      </c>
      <c r="I723" s="7" t="str">
        <v/>
      </c>
      <c r="J723" s="7" t="str">
        <v/>
      </c>
      <c r="K723" s="7" t="str">
        <v/>
      </c>
      <c r="L723" s="7" t="str">
        <v/>
      </c>
      <c r="M723" s="7" t="str">
        <v/>
      </c>
    </row>
    <row r="724">
      <c r="A724" s="9" t="str">
        <v>MARC041 Operate and monitor marine internal combustion engines, propulsion plant and auxiliary systems</v>
      </c>
      <c r="B724" s="10" t="str">
        <v>Knowledge Evidence</v>
      </c>
      <c r="C724" s="10" t="str">
        <v>K2</v>
      </c>
      <c r="D724" s="11" t="str">
        <v>Bilge pumping for vessels with several compartments</v>
      </c>
      <c r="E724" s="10" t="str">
        <v/>
      </c>
      <c r="F724" s="10" t="str">
        <f>7-COUNTBLANK(G724:M724)</f>
        <v/>
      </c>
      <c r="G724" s="10" t="str">
        <v/>
      </c>
      <c r="H724" s="10" t="str">
        <v/>
      </c>
      <c r="I724" s="10" t="str">
        <v/>
      </c>
      <c r="J724" s="10" t="str">
        <v/>
      </c>
      <c r="K724" s="10" t="str">
        <v/>
      </c>
      <c r="L724" s="10" t="str">
        <v/>
      </c>
      <c r="M724" s="12" t="str">
        <v/>
      </c>
    </row>
    <row r="725">
      <c r="A725" s="7" t="str">
        <v>MARC041 Operate and monitor marine internal combustion engines, propulsion plant and auxiliary systems</v>
      </c>
      <c r="B725" s="7" t="str">
        <v>Knowledge Evidence</v>
      </c>
      <c r="C725" s="7" t="str">
        <v>K3</v>
      </c>
      <c r="D725" s="8" t="str">
        <v>Causes and effects of vibration and undue wear</v>
      </c>
      <c r="E725" s="7" t="str">
        <v/>
      </c>
      <c r="F725" s="7" t="str">
        <f>7-COUNTBLANK(G725:M725)</f>
        <v/>
      </c>
      <c r="G725" s="7" t="str">
        <v/>
      </c>
      <c r="H725" s="7" t="str">
        <v/>
      </c>
      <c r="I725" s="7" t="str">
        <v/>
      </c>
      <c r="J725" s="7" t="str">
        <v/>
      </c>
      <c r="K725" s="7" t="str">
        <v/>
      </c>
      <c r="L725" s="7" t="str">
        <v/>
      </c>
      <c r="M725" s="7" t="str">
        <v/>
      </c>
    </row>
    <row r="726" xml:space="preserve">
      <c r="A726" s="9" t="str">
        <v>MARC041 Operate and monitor marine internal combustion engines, propulsion plant and auxiliary systems</v>
      </c>
      <c r="B726" s="10" t="str">
        <v>Knowledge Evidence</v>
      </c>
      <c r="C726" s="10" t="str">
        <v>K4</v>
      </c>
      <c r="D726" s="11" t="str" xml:space="preserve">
        <v xml:space="preserve">Characteristics of flammable/explosive materials, includes:
-	liquefied petroleum gas (LPG)/industrial gases
-	liquid fuels
-	refrigerant gases
-	other flammable gases</v>
      </c>
      <c r="E726" s="10" t="str">
        <v/>
      </c>
      <c r="F726" s="10" t="str">
        <f>7-COUNTBLANK(G726:M726)</f>
        <v/>
      </c>
      <c r="G726" s="10" t="str">
        <v/>
      </c>
      <c r="H726" s="10" t="str">
        <v/>
      </c>
      <c r="I726" s="10" t="str">
        <v/>
      </c>
      <c r="J726" s="10" t="str">
        <v/>
      </c>
      <c r="K726" s="10" t="str">
        <v/>
      </c>
      <c r="L726" s="10" t="str">
        <v/>
      </c>
      <c r="M726" s="12" t="str">
        <v/>
      </c>
    </row>
    <row r="727" xml:space="preserve">
      <c r="A727" s="7" t="str">
        <v>MARC041 Operate and monitor marine internal combustion engines, propulsion plant and auxiliary systems</v>
      </c>
      <c r="B727" s="7" t="str">
        <v>Knowledge Evidence</v>
      </c>
      <c r="C727" s="7" t="str">
        <v>K5</v>
      </c>
      <c r="D727" s="8" t="str" xml:space="preserve">
        <v xml:space="preserve">Common faults includes:
-	in steering gear
-	of deck machinery</v>
      </c>
      <c r="E727" s="7" t="str">
        <v/>
      </c>
      <c r="F727" s="7" t="str">
        <f>7-COUNTBLANK(G727:M727)</f>
        <v/>
      </c>
      <c r="G727" s="7" t="str">
        <v/>
      </c>
      <c r="H727" s="7" t="str">
        <v/>
      </c>
      <c r="I727" s="7" t="str">
        <v/>
      </c>
      <c r="J727" s="7" t="str">
        <v/>
      </c>
      <c r="K727" s="7" t="str">
        <v/>
      </c>
      <c r="L727" s="7" t="str">
        <v/>
      </c>
      <c r="M727" s="7" t="str">
        <v/>
      </c>
    </row>
    <row r="728">
      <c r="A728" s="9" t="str">
        <v>MARC041 Operate and monitor marine internal combustion engines, propulsion plant and auxiliary systems</v>
      </c>
      <c r="B728" s="10" t="str">
        <v>Knowledge Evidence</v>
      </c>
      <c r="C728" s="10" t="str">
        <v>K6</v>
      </c>
      <c r="D728" s="11" t="str">
        <v>Construction of heat exchangers</v>
      </c>
      <c r="E728" s="10" t="str">
        <v/>
      </c>
      <c r="F728" s="10" t="str">
        <f>7-COUNTBLANK(G728:M728)</f>
        <v/>
      </c>
      <c r="G728" s="10" t="str">
        <v/>
      </c>
      <c r="H728" s="10" t="str">
        <v/>
      </c>
      <c r="I728" s="10" t="str">
        <v/>
      </c>
      <c r="J728" s="10" t="str">
        <v/>
      </c>
      <c r="K728" s="10" t="str">
        <v/>
      </c>
      <c r="L728" s="10" t="str">
        <v/>
      </c>
      <c r="M728" s="12" t="str">
        <v/>
      </c>
    </row>
    <row r="729">
      <c r="A729" s="7" t="str">
        <v>MARC041 Operate and monitor marine internal combustion engines, propulsion plant and auxiliary systems</v>
      </c>
      <c r="B729" s="7" t="str">
        <v>Knowledge Evidence</v>
      </c>
      <c r="C729" s="7" t="str">
        <v>K7</v>
      </c>
      <c r="D729" s="8" t="str">
        <v>Controllable pitch propellers (CPP) operation</v>
      </c>
      <c r="E729" s="7" t="str">
        <v/>
      </c>
      <c r="F729" s="7" t="str">
        <f>7-COUNTBLANK(G729:M729)</f>
        <v/>
      </c>
      <c r="G729" s="7" t="str">
        <v/>
      </c>
      <c r="H729" s="7" t="str">
        <v/>
      </c>
      <c r="I729" s="7" t="str">
        <v/>
      </c>
      <c r="J729" s="7" t="str">
        <v/>
      </c>
      <c r="K729" s="7" t="str">
        <v/>
      </c>
      <c r="L729" s="7" t="str">
        <v/>
      </c>
      <c r="M729" s="7" t="str">
        <v/>
      </c>
    </row>
    <row r="730">
      <c r="A730" s="9" t="str">
        <v>MARC041 Operate and monitor marine internal combustion engines, propulsion plant and auxiliary systems</v>
      </c>
      <c r="B730" s="10" t="str">
        <v>Knowledge Evidence</v>
      </c>
      <c r="C730" s="10" t="str">
        <v>K8</v>
      </c>
      <c r="D730" s="11" t="str">
        <v>Coolant circulation and thermostats</v>
      </c>
      <c r="E730" s="10" t="str">
        <v/>
      </c>
      <c r="F730" s="10" t="str">
        <f>7-COUNTBLANK(G730:M730)</f>
        <v/>
      </c>
      <c r="G730" s="10" t="str">
        <v/>
      </c>
      <c r="H730" s="10" t="str">
        <v/>
      </c>
      <c r="I730" s="10" t="str">
        <v/>
      </c>
      <c r="J730" s="10" t="str">
        <v/>
      </c>
      <c r="K730" s="10" t="str">
        <v/>
      </c>
      <c r="L730" s="10" t="str">
        <v/>
      </c>
      <c r="M730" s="12" t="str">
        <v/>
      </c>
    </row>
    <row r="731">
      <c r="A731" s="7" t="str">
        <v>MARC041 Operate and monitor marine internal combustion engines, propulsion plant and auxiliary systems</v>
      </c>
      <c r="B731" s="7" t="str">
        <v>Knowledge Evidence</v>
      </c>
      <c r="C731" s="7" t="str">
        <v>K9</v>
      </c>
      <c r="D731" s="8" t="str">
        <v>Corrosion prevention</v>
      </c>
      <c r="E731" s="7" t="str">
        <v/>
      </c>
      <c r="F731" s="7" t="str">
        <f>7-COUNTBLANK(G731:M731)</f>
        <v/>
      </c>
      <c r="G731" s="7" t="str">
        <v/>
      </c>
      <c r="H731" s="7" t="str">
        <v/>
      </c>
      <c r="I731" s="7" t="str">
        <v/>
      </c>
      <c r="J731" s="7" t="str">
        <v/>
      </c>
      <c r="K731" s="7" t="str">
        <v/>
      </c>
      <c r="L731" s="7" t="str">
        <v/>
      </c>
      <c r="M731" s="7" t="str">
        <v/>
      </c>
    </row>
    <row r="732" xml:space="preserve">
      <c r="A732" s="9" t="str">
        <v>MARC041 Operate and monitor marine internal combustion engines, propulsion plant and auxiliary systems</v>
      </c>
      <c r="B732" s="10" t="str">
        <v>Knowledge Evidence</v>
      </c>
      <c r="C732" s="10" t="str">
        <v>K10</v>
      </c>
      <c r="D732" s="11" t="str" xml:space="preserve">
        <v xml:space="preserve">Cross connections between includes:
-	bilge or ballast or seawater systems and fire main
-	seawater systems and bilge systems</v>
      </c>
      <c r="E732" s="10" t="str">
        <v/>
      </c>
      <c r="F732" s="10" t="str">
        <f>7-COUNTBLANK(G732:M732)</f>
        <v/>
      </c>
      <c r="G732" s="10" t="str">
        <v/>
      </c>
      <c r="H732" s="10" t="str">
        <v/>
      </c>
      <c r="I732" s="10" t="str">
        <v/>
      </c>
      <c r="J732" s="10" t="str">
        <v/>
      </c>
      <c r="K732" s="10" t="str">
        <v/>
      </c>
      <c r="L732" s="10" t="str">
        <v/>
      </c>
      <c r="M732" s="12" t="str">
        <v/>
      </c>
    </row>
    <row r="733" xml:space="preserve">
      <c r="A733" s="7" t="str">
        <v>MARC041 Operate and monitor marine internal combustion engines, propulsion plant and auxiliary systems</v>
      </c>
      <c r="B733" s="7" t="str">
        <v>Knowledge Evidence</v>
      </c>
      <c r="C733" s="7" t="str">
        <v>K11</v>
      </c>
      <c r="D733" s="8" t="str" xml:space="preserve">
        <v xml:space="preserve">Dangers associated with includes:
-	back-flooding and methods to prevent back-flooding
-	LPG/industrial gases and petrol vapours
-	refrigerant gas leaks in confined spaces</v>
      </c>
      <c r="E733" s="7" t="str">
        <v/>
      </c>
      <c r="F733" s="7" t="str">
        <f>7-COUNTBLANK(G733:M733)</f>
        <v/>
      </c>
      <c r="G733" s="7" t="str">
        <v/>
      </c>
      <c r="H733" s="7" t="str">
        <v/>
      </c>
      <c r="I733" s="7" t="str">
        <v/>
      </c>
      <c r="J733" s="7" t="str">
        <v/>
      </c>
      <c r="K733" s="7" t="str">
        <v/>
      </c>
      <c r="L733" s="7" t="str">
        <v/>
      </c>
      <c r="M733" s="7" t="str">
        <v/>
      </c>
    </row>
    <row r="734" xml:space="preserve">
      <c r="A734" s="9" t="str">
        <v>MARC041 Operate and monitor marine internal combustion engines, propulsion plant and auxiliary systems</v>
      </c>
      <c r="B734" s="10" t="str">
        <v>Knowledge Evidence</v>
      </c>
      <c r="C734" s="10" t="str">
        <v>K12</v>
      </c>
      <c r="D734" s="11" t="str" xml:space="preserve">
        <v xml:space="preserve">Diesel engine includes:
-	construction
-	fuel injection, timing and control equipment
-	operation</v>
      </c>
      <c r="E734" s="10" t="str">
        <v/>
      </c>
      <c r="F734" s="10" t="str">
        <f>7-COUNTBLANK(G734:M734)</f>
        <v/>
      </c>
      <c r="G734" s="10" t="str">
        <v/>
      </c>
      <c r="H734" s="10" t="str">
        <v/>
      </c>
      <c r="I734" s="10" t="str">
        <v/>
      </c>
      <c r="J734" s="10" t="str">
        <v/>
      </c>
      <c r="K734" s="10" t="str">
        <v/>
      </c>
      <c r="L734" s="10" t="str">
        <v/>
      </c>
      <c r="M734" s="12" t="str">
        <v/>
      </c>
    </row>
    <row r="735">
      <c r="A735" s="7" t="str">
        <v>MARC041 Operate and monitor marine internal combustion engines, propulsion plant and auxiliary systems</v>
      </c>
      <c r="B735" s="7" t="str">
        <v>Knowledge Evidence</v>
      </c>
      <c r="C735" s="7" t="str">
        <v>K13</v>
      </c>
      <c r="D735" s="8" t="str">
        <v>Dry sump and wet sump lubrication systems and components</v>
      </c>
      <c r="E735" s="7" t="str">
        <v/>
      </c>
      <c r="F735" s="7" t="str">
        <f>7-COUNTBLANK(G735:M735)</f>
        <v/>
      </c>
      <c r="G735" s="7" t="str">
        <v/>
      </c>
      <c r="H735" s="7" t="str">
        <v/>
      </c>
      <c r="I735" s="7" t="str">
        <v/>
      </c>
      <c r="J735" s="7" t="str">
        <v/>
      </c>
      <c r="K735" s="7" t="str">
        <v/>
      </c>
      <c r="L735" s="7" t="str">
        <v/>
      </c>
      <c r="M735" s="7" t="str">
        <v/>
      </c>
    </row>
    <row r="736">
      <c r="A736" s="9" t="str">
        <v>MARC041 Operate and monitor marine internal combustion engines, propulsion plant and auxiliary systems</v>
      </c>
      <c r="B736" s="10" t="str">
        <v>Knowledge Evidence</v>
      </c>
      <c r="C736" s="10" t="str">
        <v>K14</v>
      </c>
      <c r="D736" s="11" t="str">
        <v>Electrohydraulic steering gear</v>
      </c>
      <c r="E736" s="10" t="str">
        <v/>
      </c>
      <c r="F736" s="10" t="str">
        <f>7-COUNTBLANK(G736:M736)</f>
        <v/>
      </c>
      <c r="G736" s="10" t="str">
        <v/>
      </c>
      <c r="H736" s="10" t="str">
        <v/>
      </c>
      <c r="I736" s="10" t="str">
        <v/>
      </c>
      <c r="J736" s="10" t="str">
        <v/>
      </c>
      <c r="K736" s="10" t="str">
        <v/>
      </c>
      <c r="L736" s="10" t="str">
        <v/>
      </c>
      <c r="M736" s="12" t="str">
        <v/>
      </c>
    </row>
    <row r="737" xml:space="preserve">
      <c r="A737" s="7" t="str">
        <v>MARC041 Operate and monitor marine internal combustion engines, propulsion plant and auxiliary systems</v>
      </c>
      <c r="B737" s="7" t="str">
        <v>Knowledge Evidence</v>
      </c>
      <c r="C737" s="7" t="str">
        <v>K15</v>
      </c>
      <c r="D737" s="8" t="str" xml:space="preserve">
        <v xml:space="preserve">Engine includes:
-	protection arrangements
-	performance and reasons for lack of performance</v>
      </c>
      <c r="E737" s="7" t="str">
        <v/>
      </c>
      <c r="F737" s="7" t="str">
        <f>7-COUNTBLANK(G737:M737)</f>
        <v/>
      </c>
      <c r="G737" s="7" t="str">
        <v/>
      </c>
      <c r="H737" s="7" t="str">
        <v/>
      </c>
      <c r="I737" s="7" t="str">
        <v/>
      </c>
      <c r="J737" s="7" t="str">
        <v/>
      </c>
      <c r="K737" s="7" t="str">
        <v/>
      </c>
      <c r="L737" s="7" t="str">
        <v/>
      </c>
      <c r="M737" s="7" t="str">
        <v/>
      </c>
    </row>
    <row r="738">
      <c r="A738" s="9" t="str">
        <v>MARC041 Operate and monitor marine internal combustion engines, propulsion plant and auxiliary systems</v>
      </c>
      <c r="B738" s="10" t="str">
        <v>Knowledge Evidence</v>
      </c>
      <c r="C738" s="10" t="str">
        <v>K16</v>
      </c>
      <c r="D738" s="11" t="str">
        <v>Engine room hazards and their minimisation</v>
      </c>
      <c r="E738" s="10" t="str">
        <v/>
      </c>
      <c r="F738" s="10" t="str">
        <f>7-COUNTBLANK(G738:M738)</f>
        <v/>
      </c>
      <c r="G738" s="10" t="str">
        <v/>
      </c>
      <c r="H738" s="10" t="str">
        <v/>
      </c>
      <c r="I738" s="10" t="str">
        <v/>
      </c>
      <c r="J738" s="10" t="str">
        <v/>
      </c>
      <c r="K738" s="10" t="str">
        <v/>
      </c>
      <c r="L738" s="10" t="str">
        <v/>
      </c>
      <c r="M738" s="12" t="str">
        <v/>
      </c>
    </row>
    <row r="739">
      <c r="A739" s="7" t="str">
        <v>MARC041 Operate and monitor marine internal combustion engines, propulsion plant and auxiliary systems</v>
      </c>
      <c r="B739" s="7" t="str">
        <v>Knowledge Evidence</v>
      </c>
      <c r="C739" s="7" t="str">
        <v>K17</v>
      </c>
      <c r="D739" s="8" t="str">
        <v>Environmental responsibilities, regulations and legislative requirements</v>
      </c>
      <c r="E739" s="7" t="str">
        <v/>
      </c>
      <c r="F739" s="7" t="str">
        <f>7-COUNTBLANK(G739:M739)</f>
        <v/>
      </c>
      <c r="G739" s="7" t="str">
        <v/>
      </c>
      <c r="H739" s="7" t="str">
        <v/>
      </c>
      <c r="I739" s="7" t="str">
        <v/>
      </c>
      <c r="J739" s="7" t="str">
        <v/>
      </c>
      <c r="K739" s="7" t="str">
        <v/>
      </c>
      <c r="L739" s="7" t="str">
        <v/>
      </c>
      <c r="M739" s="7" t="str">
        <v/>
      </c>
    </row>
    <row r="740">
      <c r="A740" s="9" t="str">
        <v>MARC041 Operate and monitor marine internal combustion engines, propulsion plant and auxiliary systems</v>
      </c>
      <c r="B740" s="10" t="str">
        <v>Knowledge Evidence</v>
      </c>
      <c r="C740" s="10" t="str">
        <v>K18</v>
      </c>
      <c r="D740" s="11" t="str">
        <v>Gearbox fault identification and emergency operation</v>
      </c>
      <c r="E740" s="10" t="str">
        <v/>
      </c>
      <c r="F740" s="10" t="str">
        <f>7-COUNTBLANK(G740:M740)</f>
        <v/>
      </c>
      <c r="G740" s="10" t="str">
        <v/>
      </c>
      <c r="H740" s="10" t="str">
        <v/>
      </c>
      <c r="I740" s="10" t="str">
        <v/>
      </c>
      <c r="J740" s="10" t="str">
        <v/>
      </c>
      <c r="K740" s="10" t="str">
        <v/>
      </c>
      <c r="L740" s="10" t="str">
        <v/>
      </c>
      <c r="M740" s="12" t="str">
        <v/>
      </c>
    </row>
    <row r="741">
      <c r="A741" s="7" t="str">
        <v>MARC041 Operate and monitor marine internal combustion engines, propulsion plant and auxiliary systems</v>
      </c>
      <c r="B741" s="7" t="str">
        <v>Knowledge Evidence</v>
      </c>
      <c r="C741" s="7" t="str">
        <v>K19</v>
      </c>
      <c r="D741" s="8" t="str">
        <v>Governor operation</v>
      </c>
      <c r="E741" s="7" t="str">
        <v/>
      </c>
      <c r="F741" s="7" t="str">
        <f>7-COUNTBLANK(G741:M741)</f>
        <v/>
      </c>
      <c r="G741" s="7" t="str">
        <v/>
      </c>
      <c r="H741" s="7" t="str">
        <v/>
      </c>
      <c r="I741" s="7" t="str">
        <v/>
      </c>
      <c r="J741" s="7" t="str">
        <v/>
      </c>
      <c r="K741" s="7" t="str">
        <v/>
      </c>
      <c r="L741" s="7" t="str">
        <v/>
      </c>
      <c r="M741" s="7" t="str">
        <v/>
      </c>
    </row>
    <row r="742">
      <c r="A742" s="9" t="str">
        <v>MARC041 Operate and monitor marine internal combustion engines, propulsion plant and auxiliary systems</v>
      </c>
      <c r="B742" s="10" t="str">
        <v>Knowledge Evidence</v>
      </c>
      <c r="C742" s="10" t="str">
        <v>K20</v>
      </c>
      <c r="D742" s="11" t="str">
        <v>Hazards of refrigerants</v>
      </c>
      <c r="E742" s="10" t="str">
        <v/>
      </c>
      <c r="F742" s="10" t="str">
        <f>7-COUNTBLANK(G742:M742)</f>
        <v/>
      </c>
      <c r="G742" s="10" t="str">
        <v/>
      </c>
      <c r="H742" s="10" t="str">
        <v/>
      </c>
      <c r="I742" s="10" t="str">
        <v/>
      </c>
      <c r="J742" s="10" t="str">
        <v/>
      </c>
      <c r="K742" s="10" t="str">
        <v/>
      </c>
      <c r="L742" s="10" t="str">
        <v/>
      </c>
      <c r="M742" s="12" t="str">
        <v/>
      </c>
    </row>
    <row r="743">
      <c r="A743" s="7" t="str">
        <v>MARC041 Operate and monitor marine internal combustion engines, propulsion plant and auxiliary systems</v>
      </c>
      <c r="B743" s="7" t="str">
        <v>Knowledge Evidence</v>
      </c>
      <c r="C743" s="7" t="str">
        <v>K21</v>
      </c>
      <c r="D743" s="8" t="str">
        <v>Heat exchanger, keel cooler and raw water cooling systems</v>
      </c>
      <c r="E743" s="7" t="str">
        <v/>
      </c>
      <c r="F743" s="7" t="str">
        <f>7-COUNTBLANK(G743:M743)</f>
        <v/>
      </c>
      <c r="G743" s="7" t="str">
        <v/>
      </c>
      <c r="H743" s="7" t="str">
        <v/>
      </c>
      <c r="I743" s="7" t="str">
        <v/>
      </c>
      <c r="J743" s="7" t="str">
        <v/>
      </c>
      <c r="K743" s="7" t="str">
        <v/>
      </c>
      <c r="L743" s="7" t="str">
        <v/>
      </c>
      <c r="M743" s="7" t="str">
        <v/>
      </c>
    </row>
    <row r="744" xml:space="preserve">
      <c r="A744" s="9" t="str">
        <v>MARC041 Operate and monitor marine internal combustion engines, propulsion plant and auxiliary systems</v>
      </c>
      <c r="B744" s="10" t="str">
        <v>Knowledge Evidence</v>
      </c>
      <c r="C744" s="10" t="str">
        <v>K22</v>
      </c>
      <c r="D744" s="11" t="str" xml:space="preserve">
        <v xml:space="preserve">Lubrication and cooling includes:
-	effects of gearboxes
-	lubricating oil system faults</v>
      </c>
      <c r="E744" s="10" t="str">
        <v/>
      </c>
      <c r="F744" s="10" t="str">
        <f>7-COUNTBLANK(G744:M744)</f>
        <v/>
      </c>
      <c r="G744" s="10" t="str">
        <v/>
      </c>
      <c r="H744" s="10" t="str">
        <v/>
      </c>
      <c r="I744" s="10" t="str">
        <v/>
      </c>
      <c r="J744" s="10" t="str">
        <v/>
      </c>
      <c r="K744" s="10" t="str">
        <v/>
      </c>
      <c r="L744" s="10" t="str">
        <v/>
      </c>
      <c r="M744" s="12" t="str">
        <v/>
      </c>
    </row>
    <row r="745">
      <c r="A745" s="7" t="str">
        <v>MARC041 Operate and monitor marine internal combustion engines, propulsion plant and auxiliary systems</v>
      </c>
      <c r="B745" s="7" t="str">
        <v>Knowledge Evidence</v>
      </c>
      <c r="C745" s="7" t="str">
        <v>K23</v>
      </c>
      <c r="D745" s="8" t="str">
        <v>Marine two-stroke and four-stroke engines</v>
      </c>
      <c r="E745" s="7" t="str">
        <v/>
      </c>
      <c r="F745" s="7" t="str">
        <f>7-COUNTBLANK(G745:M745)</f>
        <v/>
      </c>
      <c r="G745" s="7" t="str">
        <v/>
      </c>
      <c r="H745" s="7" t="str">
        <v/>
      </c>
      <c r="I745" s="7" t="str">
        <v/>
      </c>
      <c r="J745" s="7" t="str">
        <v/>
      </c>
      <c r="K745" s="7" t="str">
        <v/>
      </c>
      <c r="L745" s="7" t="str">
        <v/>
      </c>
      <c r="M745" s="7" t="str">
        <v/>
      </c>
    </row>
    <row r="746">
      <c r="A746" s="9" t="str">
        <v>MARC041 Operate and monitor marine internal combustion engines, propulsion plant and auxiliary systems</v>
      </c>
      <c r="B746" s="10" t="str">
        <v>Knowledge Evidence</v>
      </c>
      <c r="C746" s="10" t="str">
        <v>K24</v>
      </c>
      <c r="D746" s="11" t="str">
        <v>Method of propulsion plant reversal including CPP</v>
      </c>
      <c r="E746" s="10" t="str">
        <v/>
      </c>
      <c r="F746" s="10" t="str">
        <f>7-COUNTBLANK(G746:M746)</f>
        <v/>
      </c>
      <c r="G746" s="10" t="str">
        <v/>
      </c>
      <c r="H746" s="10" t="str">
        <v/>
      </c>
      <c r="I746" s="10" t="str">
        <v/>
      </c>
      <c r="J746" s="10" t="str">
        <v/>
      </c>
      <c r="K746" s="10" t="str">
        <v/>
      </c>
      <c r="L746" s="10" t="str">
        <v/>
      </c>
      <c r="M746" s="12" t="str">
        <v/>
      </c>
    </row>
    <row r="747">
      <c r="A747" s="7" t="str">
        <v>MARC041 Operate and monitor marine internal combustion engines, propulsion plant and auxiliary systems</v>
      </c>
      <c r="B747" s="7" t="str">
        <v>Knowledge Evidence</v>
      </c>
      <c r="C747" s="7" t="str">
        <v>K25</v>
      </c>
      <c r="D747" s="8" t="str">
        <v>Operation of marine gearboxes</v>
      </c>
      <c r="E747" s="7" t="str">
        <v/>
      </c>
      <c r="F747" s="7" t="str">
        <f>7-COUNTBLANK(G747:M747)</f>
        <v/>
      </c>
      <c r="G747" s="7" t="str">
        <v/>
      </c>
      <c r="H747" s="7" t="str">
        <v/>
      </c>
      <c r="I747" s="7" t="str">
        <v/>
      </c>
      <c r="J747" s="7" t="str">
        <v/>
      </c>
      <c r="K747" s="7" t="str">
        <v/>
      </c>
      <c r="L747" s="7" t="str">
        <v/>
      </c>
      <c r="M747" s="7" t="str">
        <v/>
      </c>
    </row>
    <row r="748" xml:space="preserve">
      <c r="A748" s="9" t="str">
        <v>MARC041 Operate and monitor marine internal combustion engines, propulsion plant and auxiliary systems</v>
      </c>
      <c r="B748" s="10" t="str">
        <v>Knowledge Evidence</v>
      </c>
      <c r="C748" s="10" t="str">
        <v>K26</v>
      </c>
      <c r="D748" s="11" t="str" xml:space="preserve">
        <v xml:space="preserve">Polluting substances and their effect on the environment, includes:
-	chemicals
-	excessive noise
-	exhaust emissions
-	fuel and oil overboard
-	pumping bilges
-	refrigerant gas
-	sewage</v>
      </c>
      <c r="E748" s="10" t="str">
        <v/>
      </c>
      <c r="F748" s="10" t="str">
        <f>7-COUNTBLANK(G748:M748)</f>
        <v/>
      </c>
      <c r="G748" s="10" t="str">
        <v/>
      </c>
      <c r="H748" s="10" t="str">
        <v/>
      </c>
      <c r="I748" s="10" t="str">
        <v/>
      </c>
      <c r="J748" s="10" t="str">
        <v/>
      </c>
      <c r="K748" s="10" t="str">
        <v/>
      </c>
      <c r="L748" s="10" t="str">
        <v/>
      </c>
      <c r="M748" s="12" t="str">
        <v/>
      </c>
    </row>
    <row r="749">
      <c r="A749" s="7" t="str">
        <v>MARC041 Operate and monitor marine internal combustion engines, propulsion plant and auxiliary systems</v>
      </c>
      <c r="B749" s="7" t="str">
        <v>Knowledge Evidence</v>
      </c>
      <c r="C749" s="7" t="str">
        <v>K27</v>
      </c>
      <c r="D749" s="8" t="str">
        <v>Preparations and checks necessary before sailing</v>
      </c>
      <c r="E749" s="7" t="str">
        <v/>
      </c>
      <c r="F749" s="7" t="str">
        <f>7-COUNTBLANK(G749:M749)</f>
        <v/>
      </c>
      <c r="G749" s="7" t="str">
        <v/>
      </c>
      <c r="H749" s="7" t="str">
        <v/>
      </c>
      <c r="I749" s="7" t="str">
        <v/>
      </c>
      <c r="J749" s="7" t="str">
        <v/>
      </c>
      <c r="K749" s="7" t="str">
        <v/>
      </c>
      <c r="L749" s="7" t="str">
        <v/>
      </c>
      <c r="M749" s="7" t="str">
        <v/>
      </c>
    </row>
    <row r="750">
      <c r="A750" s="9" t="str">
        <v>MARC041 Operate and monitor marine internal combustion engines, propulsion plant and auxiliary systems</v>
      </c>
      <c r="B750" s="10" t="str">
        <v>Knowledge Evidence</v>
      </c>
      <c r="C750" s="10" t="str">
        <v>K28</v>
      </c>
      <c r="D750" s="11" t="str">
        <v>Pressure and flow regulators</v>
      </c>
      <c r="E750" s="10" t="str">
        <v/>
      </c>
      <c r="F750" s="10" t="str">
        <f>7-COUNTBLANK(G750:M750)</f>
        <v/>
      </c>
      <c r="G750" s="10" t="str">
        <v/>
      </c>
      <c r="H750" s="10" t="str">
        <v/>
      </c>
      <c r="I750" s="10" t="str">
        <v/>
      </c>
      <c r="J750" s="10" t="str">
        <v/>
      </c>
      <c r="K750" s="10" t="str">
        <v/>
      </c>
      <c r="L750" s="10" t="str">
        <v/>
      </c>
      <c r="M750" s="12" t="str">
        <v/>
      </c>
    </row>
    <row r="751" xml:space="preserve">
      <c r="A751" s="7" t="str">
        <v>MARC041 Operate and monitor marine internal combustion engines, propulsion plant and auxiliary systems</v>
      </c>
      <c r="B751" s="7" t="str">
        <v>Knowledge Evidence</v>
      </c>
      <c r="C751" s="7" t="str">
        <v>K29</v>
      </c>
      <c r="D751" s="8" t="str" xml:space="preserve">
        <v xml:space="preserve">Procedures and requirement for operating main propulsion plant and auxiliary systems within recommended parameters, includes:
-	cooling systems
-	fuel systems
-	gearbox
-	lubricating systems
-	pumping systems
-	refrigeration systems
-	steering systems</v>
      </c>
      <c r="E751" s="7" t="str">
        <v/>
      </c>
      <c r="F751" s="7" t="str">
        <f>7-COUNTBLANK(G751:M751)</f>
        <v/>
      </c>
      <c r="G751" s="7" t="str">
        <v/>
      </c>
      <c r="H751" s="7" t="str">
        <v/>
      </c>
      <c r="I751" s="7" t="str">
        <v/>
      </c>
      <c r="J751" s="7" t="str">
        <v/>
      </c>
      <c r="K751" s="7" t="str">
        <v/>
      </c>
      <c r="L751" s="7" t="str">
        <v/>
      </c>
      <c r="M751" s="7" t="str">
        <v/>
      </c>
    </row>
    <row r="752">
      <c r="A752" s="9" t="str">
        <v>MARC041 Operate and monitor marine internal combustion engines, propulsion plant and auxiliary systems</v>
      </c>
      <c r="B752" s="10" t="str">
        <v>Knowledge Evidence</v>
      </c>
      <c r="C752" s="10" t="str">
        <v>K30</v>
      </c>
      <c r="D752" s="11" t="str">
        <v>Pump capabilities and requirements for priming</v>
      </c>
      <c r="E752" s="10" t="str">
        <v/>
      </c>
      <c r="F752" s="10" t="str">
        <f>7-COUNTBLANK(G752:M752)</f>
        <v/>
      </c>
      <c r="G752" s="10" t="str">
        <v/>
      </c>
      <c r="H752" s="10" t="str">
        <v/>
      </c>
      <c r="I752" s="10" t="str">
        <v/>
      </c>
      <c r="J752" s="10" t="str">
        <v/>
      </c>
      <c r="K752" s="10" t="str">
        <v/>
      </c>
      <c r="L752" s="10" t="str">
        <v/>
      </c>
      <c r="M752" s="12" t="str">
        <v/>
      </c>
    </row>
    <row r="753">
      <c r="A753" s="7" t="str">
        <v>MARC041 Operate and monitor marine internal combustion engines, propulsion plant and auxiliary systems</v>
      </c>
      <c r="B753" s="7" t="str">
        <v>Knowledge Evidence</v>
      </c>
      <c r="C753" s="7" t="str">
        <v>K31</v>
      </c>
      <c r="D753" s="8" t="str">
        <v>Refrigeration system and components</v>
      </c>
      <c r="E753" s="7" t="str">
        <v/>
      </c>
      <c r="F753" s="7" t="str">
        <f>7-COUNTBLANK(G753:M753)</f>
        <v/>
      </c>
      <c r="G753" s="7" t="str">
        <v/>
      </c>
      <c r="H753" s="7" t="str">
        <v/>
      </c>
      <c r="I753" s="7" t="str">
        <v/>
      </c>
      <c r="J753" s="7" t="str">
        <v/>
      </c>
      <c r="K753" s="7" t="str">
        <v/>
      </c>
      <c r="L753" s="7" t="str">
        <v/>
      </c>
      <c r="M753" s="7" t="str">
        <v/>
      </c>
    </row>
    <row r="754">
      <c r="A754" s="9" t="str">
        <v>MARC041 Operate and monitor marine internal combustion engines, propulsion plant and auxiliary systems</v>
      </c>
      <c r="B754" s="10" t="str">
        <v>Knowledge Evidence</v>
      </c>
      <c r="C754" s="10" t="str">
        <v>K32</v>
      </c>
      <c r="D754" s="11" t="str">
        <v>Relevant state/territory training and qualification requirements for carrying out installation, maintenance and/or repair of refrigeration equipment especially with regard to preventing the escape of refrigerants into the atmosphere</v>
      </c>
      <c r="E754" s="10" t="str">
        <v/>
      </c>
      <c r="F754" s="10" t="str">
        <f>7-COUNTBLANK(G754:M754)</f>
        <v/>
      </c>
      <c r="G754" s="10" t="str">
        <v/>
      </c>
      <c r="H754" s="10" t="str">
        <v/>
      </c>
      <c r="I754" s="10" t="str">
        <v/>
      </c>
      <c r="J754" s="10" t="str">
        <v/>
      </c>
      <c r="K754" s="10" t="str">
        <v/>
      </c>
      <c r="L754" s="10" t="str">
        <v/>
      </c>
      <c r="M754" s="12" t="str">
        <v/>
      </c>
    </row>
    <row r="755">
      <c r="A755" s="7" t="str">
        <v>MARC041 Operate and monitor marine internal combustion engines, propulsion plant and auxiliary systems</v>
      </c>
      <c r="B755" s="7" t="str">
        <v>Knowledge Evidence</v>
      </c>
      <c r="C755" s="7" t="str">
        <v>K33</v>
      </c>
      <c r="D755" s="8" t="str">
        <v>Routine for operating and maintaining steering systems</v>
      </c>
      <c r="E755" s="7" t="str">
        <v/>
      </c>
      <c r="F755" s="7" t="str">
        <f>7-COUNTBLANK(G755:M755)</f>
        <v/>
      </c>
      <c r="G755" s="7" t="str">
        <v/>
      </c>
      <c r="H755" s="7" t="str">
        <v/>
      </c>
      <c r="I755" s="7" t="str">
        <v/>
      </c>
      <c r="J755" s="7" t="str">
        <v/>
      </c>
      <c r="K755" s="7" t="str">
        <v/>
      </c>
      <c r="L755" s="7" t="str">
        <v/>
      </c>
      <c r="M755" s="7" t="str">
        <v/>
      </c>
    </row>
    <row r="756">
      <c r="A756" s="9" t="str">
        <v>MARC041 Operate and monitor marine internal combustion engines, propulsion plant and auxiliary systems</v>
      </c>
      <c r="B756" s="10" t="str">
        <v>Knowledge Evidence</v>
      </c>
      <c r="C756" s="10" t="str">
        <v>K34</v>
      </c>
      <c r="D756" s="11" t="str">
        <v>Seawater circulating systems</v>
      </c>
      <c r="E756" s="10" t="str">
        <v/>
      </c>
      <c r="F756" s="10" t="str">
        <f>7-COUNTBLANK(G756:M756)</f>
        <v/>
      </c>
      <c r="G756" s="10" t="str">
        <v/>
      </c>
      <c r="H756" s="10" t="str">
        <v/>
      </c>
      <c r="I756" s="10" t="str">
        <v/>
      </c>
      <c r="J756" s="10" t="str">
        <v/>
      </c>
      <c r="K756" s="10" t="str">
        <v/>
      </c>
      <c r="L756" s="10" t="str">
        <v/>
      </c>
      <c r="M756" s="12" t="str">
        <v/>
      </c>
    </row>
    <row r="757">
      <c r="A757" s="7" t="str">
        <v>MARC041 Operate and monitor marine internal combustion engines, propulsion plant and auxiliary systems</v>
      </c>
      <c r="B757" s="7" t="str">
        <v>Knowledge Evidence</v>
      </c>
      <c r="C757" s="7" t="str">
        <v>K35</v>
      </c>
      <c r="D757" s="8" t="str">
        <v>Securing vessel after voyage</v>
      </c>
      <c r="E757" s="7" t="str">
        <v/>
      </c>
      <c r="F757" s="7" t="str">
        <f>7-COUNTBLANK(G757:M757)</f>
        <v/>
      </c>
      <c r="G757" s="7" t="str">
        <v/>
      </c>
      <c r="H757" s="7" t="str">
        <v/>
      </c>
      <c r="I757" s="7" t="str">
        <v/>
      </c>
      <c r="J757" s="7" t="str">
        <v/>
      </c>
      <c r="K757" s="7" t="str">
        <v/>
      </c>
      <c r="L757" s="7" t="str">
        <v/>
      </c>
      <c r="M757" s="7" t="str">
        <v/>
      </c>
    </row>
    <row r="758">
      <c r="A758" s="9" t="str">
        <v>MARC041 Operate and monitor marine internal combustion engines, propulsion plant and auxiliary systems</v>
      </c>
      <c r="B758" s="10" t="str">
        <v>Knowledge Evidence</v>
      </c>
      <c r="C758" s="10" t="str">
        <v>K36</v>
      </c>
      <c r="D758" s="11" t="str">
        <v>Ship side valves</v>
      </c>
      <c r="E758" s="10" t="str">
        <v/>
      </c>
      <c r="F758" s="10" t="str">
        <f>7-COUNTBLANK(G758:M758)</f>
        <v/>
      </c>
      <c r="G758" s="10" t="str">
        <v/>
      </c>
      <c r="H758" s="10" t="str">
        <v/>
      </c>
      <c r="I758" s="10" t="str">
        <v/>
      </c>
      <c r="J758" s="10" t="str">
        <v/>
      </c>
      <c r="K758" s="10" t="str">
        <v/>
      </c>
      <c r="L758" s="10" t="str">
        <v/>
      </c>
      <c r="M758" s="12" t="str">
        <v/>
      </c>
    </row>
    <row r="759">
      <c r="A759" s="7" t="str">
        <v>MARC041 Operate and monitor marine internal combustion engines, propulsion plant and auxiliary systems</v>
      </c>
      <c r="B759" s="7" t="str">
        <v>Knowledge Evidence</v>
      </c>
      <c r="C759" s="7" t="str">
        <v>K37</v>
      </c>
      <c r="D759" s="8" t="str">
        <v>Shutting down machinery</v>
      </c>
      <c r="E759" s="7" t="str">
        <v/>
      </c>
      <c r="F759" s="7" t="str">
        <f>7-COUNTBLANK(G759:M759)</f>
        <v/>
      </c>
      <c r="G759" s="7" t="str">
        <v/>
      </c>
      <c r="H759" s="7" t="str">
        <v/>
      </c>
      <c r="I759" s="7" t="str">
        <v/>
      </c>
      <c r="J759" s="7" t="str">
        <v/>
      </c>
      <c r="K759" s="7" t="str">
        <v/>
      </c>
      <c r="L759" s="7" t="str">
        <v/>
      </c>
      <c r="M759" s="7" t="str">
        <v/>
      </c>
    </row>
    <row r="760">
      <c r="A760" s="9" t="str">
        <v>MARC041 Operate and monitor marine internal combustion engines, propulsion plant and auxiliary systems</v>
      </c>
      <c r="B760" s="10" t="str">
        <v>Knowledge Evidence</v>
      </c>
      <c r="C760" s="10" t="str">
        <v>K38</v>
      </c>
      <c r="D760" s="11" t="str">
        <v>Sterndrive and water jet drive units</v>
      </c>
      <c r="E760" s="10" t="str">
        <v/>
      </c>
      <c r="F760" s="10" t="str">
        <f>7-COUNTBLANK(G760:M760)</f>
        <v/>
      </c>
      <c r="G760" s="10" t="str">
        <v/>
      </c>
      <c r="H760" s="10" t="str">
        <v/>
      </c>
      <c r="I760" s="10" t="str">
        <v/>
      </c>
      <c r="J760" s="10" t="str">
        <v/>
      </c>
      <c r="K760" s="10" t="str">
        <v/>
      </c>
      <c r="L760" s="10" t="str">
        <v/>
      </c>
      <c r="M760" s="12" t="str">
        <v/>
      </c>
    </row>
    <row r="761">
      <c r="A761" s="7" t="str">
        <v>MARC041 Operate and monitor marine internal combustion engines, propulsion plant and auxiliary systems</v>
      </c>
      <c r="B761" s="7" t="str">
        <v>Knowledge Evidence</v>
      </c>
      <c r="C761" s="7" t="str">
        <v>K39</v>
      </c>
      <c r="D761" s="8" t="str">
        <v>Storage of LPG/industrial gases cylinders</v>
      </c>
      <c r="E761" s="7" t="str">
        <v/>
      </c>
      <c r="F761" s="7" t="str">
        <f>7-COUNTBLANK(G761:M761)</f>
        <v/>
      </c>
      <c r="G761" s="7" t="str">
        <v/>
      </c>
      <c r="H761" s="7" t="str">
        <v/>
      </c>
      <c r="I761" s="7" t="str">
        <v/>
      </c>
      <c r="J761" s="7" t="str">
        <v/>
      </c>
      <c r="K761" s="7" t="str">
        <v/>
      </c>
      <c r="L761" s="7" t="str">
        <v/>
      </c>
      <c r="M761" s="7" t="str">
        <v/>
      </c>
    </row>
    <row r="762" xml:space="preserve">
      <c r="A762" s="9" t="str">
        <v>MARC041 Operate and monitor marine internal combustion engines, propulsion plant and auxiliary systems</v>
      </c>
      <c r="B762" s="10" t="str">
        <v>Knowledge Evidence</v>
      </c>
      <c r="C762" s="10" t="str">
        <v>K40</v>
      </c>
      <c r="D762" s="11" t="str" xml:space="preserve">
        <v xml:space="preserve">Testing includes:
-	LPG/industrial gases detectors
-	steering gear</v>
      </c>
      <c r="E762" s="10" t="str">
        <v/>
      </c>
      <c r="F762" s="10" t="str">
        <f>7-COUNTBLANK(G762:M762)</f>
        <v/>
      </c>
      <c r="G762" s="10" t="str">
        <v/>
      </c>
      <c r="H762" s="10" t="str">
        <v/>
      </c>
      <c r="I762" s="10" t="str">
        <v/>
      </c>
      <c r="J762" s="10" t="str">
        <v/>
      </c>
      <c r="K762" s="10" t="str">
        <v/>
      </c>
      <c r="L762" s="10" t="str">
        <v/>
      </c>
      <c r="M762" s="12" t="str">
        <v/>
      </c>
    </row>
    <row r="763">
      <c r="A763" s="7" t="str">
        <v>MARC041 Operate and monitor marine internal combustion engines, propulsion plant and auxiliary systems</v>
      </c>
      <c r="B763" s="7" t="str">
        <v>Knowledge Evidence</v>
      </c>
      <c r="C763" s="7" t="str">
        <v>K41</v>
      </c>
      <c r="D763" s="8" t="str">
        <v>Turbo charging and supercharging arrangements</v>
      </c>
      <c r="E763" s="7" t="str">
        <v/>
      </c>
      <c r="F763" s="7" t="str">
        <f>7-COUNTBLANK(G763:M763)</f>
        <v/>
      </c>
      <c r="G763" s="7" t="str">
        <v/>
      </c>
      <c r="H763" s="7" t="str">
        <v/>
      </c>
      <c r="I763" s="7" t="str">
        <v/>
      </c>
      <c r="J763" s="7" t="str">
        <v/>
      </c>
      <c r="K763" s="7" t="str">
        <v/>
      </c>
      <c r="L763" s="7" t="str">
        <v/>
      </c>
      <c r="M763" s="7" t="str">
        <v/>
      </c>
    </row>
    <row r="764">
      <c r="A764" s="9" t="str">
        <v>MARC041 Operate and monitor marine internal combustion engines, propulsion plant and auxiliary systems</v>
      </c>
      <c r="B764" s="10" t="str">
        <v>Knowledge Evidence</v>
      </c>
      <c r="C764" s="10" t="str">
        <v>K42</v>
      </c>
      <c r="D764" s="11" t="str">
        <v>Two- and four-stroke cycles of operation</v>
      </c>
      <c r="E764" s="10" t="str">
        <v/>
      </c>
      <c r="F764" s="10" t="str">
        <f>7-COUNTBLANK(G764:M764)</f>
        <v/>
      </c>
      <c r="G764" s="10" t="str">
        <v/>
      </c>
      <c r="H764" s="10" t="str">
        <v/>
      </c>
      <c r="I764" s="10" t="str">
        <v/>
      </c>
      <c r="J764" s="10" t="str">
        <v/>
      </c>
      <c r="K764" s="10" t="str">
        <v/>
      </c>
      <c r="L764" s="10" t="str">
        <v/>
      </c>
      <c r="M764" s="12" t="str">
        <v/>
      </c>
    </row>
    <row r="765">
      <c r="A765" s="7" t="str">
        <v>MARC041 Operate and monitor marine internal combustion engines, propulsion plant and auxiliary systems</v>
      </c>
      <c r="B765" s="7" t="str">
        <v>Knowledge Evidence</v>
      </c>
      <c r="C765" s="7" t="str">
        <v>K43</v>
      </c>
      <c r="D765" s="8" t="str">
        <v>Types and operation of deck machinery, including basic hydraulic systems</v>
      </c>
      <c r="E765" s="7" t="str">
        <v/>
      </c>
      <c r="F765" s="7" t="str">
        <f>7-COUNTBLANK(G765:M765)</f>
        <v/>
      </c>
      <c r="G765" s="7" t="str">
        <v/>
      </c>
      <c r="H765" s="7" t="str">
        <v/>
      </c>
      <c r="I765" s="7" t="str">
        <v/>
      </c>
      <c r="J765" s="7" t="str">
        <v/>
      </c>
      <c r="K765" s="7" t="str">
        <v/>
      </c>
      <c r="L765" s="7" t="str">
        <v/>
      </c>
      <c r="M765" s="7" t="str">
        <v/>
      </c>
    </row>
    <row r="766" xml:space="preserve">
      <c r="A766" s="9" t="str">
        <v>MARC041 Operate and monitor marine internal combustion engines, propulsion plant and auxiliary systems</v>
      </c>
      <c r="B766" s="10" t="str">
        <v>Knowledge Evidence</v>
      </c>
      <c r="C766" s="10" t="str">
        <v>K44</v>
      </c>
      <c r="D766" s="11" t="str" xml:space="preserve">
        <v xml:space="preserve">Types of includes:
-	gear trains
-	pumps and safety devices</v>
      </c>
      <c r="E766" s="10" t="str">
        <v/>
      </c>
      <c r="F766" s="10" t="str">
        <f>7-COUNTBLANK(G766:M766)</f>
        <v/>
      </c>
      <c r="G766" s="10" t="str">
        <v/>
      </c>
      <c r="H766" s="10" t="str">
        <v/>
      </c>
      <c r="I766" s="10" t="str">
        <v/>
      </c>
      <c r="J766" s="10" t="str">
        <v/>
      </c>
      <c r="K766" s="10" t="str">
        <v/>
      </c>
      <c r="L766" s="10" t="str">
        <v/>
      </c>
      <c r="M766" s="12" t="str">
        <v/>
      </c>
    </row>
    <row r="767">
      <c r="A767" s="7" t="str">
        <v>MARC041 Operate and monitor marine internal combustion engines, propulsion plant and auxiliary systems</v>
      </c>
      <c r="B767" s="7" t="str">
        <v>Knowledge Evidence</v>
      </c>
      <c r="C767" s="7" t="str">
        <v>K45</v>
      </c>
      <c r="D767" s="8" t="str">
        <v>Watchkeeping duties</v>
      </c>
      <c r="E767" s="7" t="str">
        <v/>
      </c>
      <c r="F767" s="7" t="str">
        <f>7-COUNTBLANK(G767:M767)</f>
        <v/>
      </c>
      <c r="G767" s="7" t="str">
        <v/>
      </c>
      <c r="H767" s="7" t="str">
        <v/>
      </c>
      <c r="I767" s="7" t="str">
        <v/>
      </c>
      <c r="J767" s="7" t="str">
        <v/>
      </c>
      <c r="K767" s="7" t="str">
        <v/>
      </c>
      <c r="L767" s="7" t="str">
        <v/>
      </c>
      <c r="M767" s="7" t="str">
        <v/>
      </c>
    </row>
    <row r="768">
      <c r="A768" s="9" t="str">
        <v>MARC041 Operate and monitor marine internal combustion engines, propulsion plant and auxiliary systems</v>
      </c>
      <c r="B768" s="10" t="str">
        <v>Knowledge Evidence</v>
      </c>
      <c r="C768" s="10" t="str">
        <v>K46</v>
      </c>
      <c r="D768" s="11" t="str">
        <v>WHS/OHS and pollution control, legislation and policies.</v>
      </c>
      <c r="E768" s="10" t="str">
        <v/>
      </c>
      <c r="F768" s="10" t="str">
        <f>7-COUNTBLANK(G768:M768)</f>
        <v/>
      </c>
      <c r="G768" s="10" t="str">
        <v/>
      </c>
      <c r="H768" s="10" t="str">
        <v/>
      </c>
      <c r="I768" s="10" t="str">
        <v/>
      </c>
      <c r="J768" s="10" t="str">
        <v/>
      </c>
      <c r="K768" s="10" t="str">
        <v/>
      </c>
      <c r="L768" s="10" t="str">
        <v/>
      </c>
      <c r="M768" s="12" t="str">
        <v/>
      </c>
    </row>
    <row r="769">
      <c r="A769" s="7" t="str">
        <v>MARC041 Operate and monitor marine internal combustion engines, propulsion plant and auxiliary systems</v>
      </c>
      <c r="B769" s="7" t="str">
        <v>Knowledge Evidence</v>
      </c>
      <c r="C769" s="7" t="str">
        <v>K47</v>
      </c>
      <c r="D769" s="8" t="str">
        <v>Fire</v>
      </c>
      <c r="E769" s="7" t="str">
        <v/>
      </c>
      <c r="F769" s="7" t="str">
        <f>7-COUNTBLANK(G769:M769)</f>
        <v/>
      </c>
      <c r="G769" s="7" t="str">
        <v/>
      </c>
      <c r="H769" s="7" t="str">
        <v/>
      </c>
      <c r="I769" s="7" t="str">
        <v/>
      </c>
      <c r="J769" s="7" t="str">
        <v/>
      </c>
      <c r="K769" s="7" t="str">
        <v/>
      </c>
      <c r="L769" s="7" t="str">
        <v/>
      </c>
      <c r="M769" s="7" t="str">
        <v/>
      </c>
    </row>
    <row r="770">
      <c r="A770" s="9" t="str">
        <v>MARC041 Operate and monitor marine internal combustion engines, propulsion plant and auxiliary systems</v>
      </c>
      <c r="B770" s="10" t="str">
        <v>Knowledge Evidence</v>
      </c>
      <c r="C770" s="10" t="str">
        <v>K48</v>
      </c>
      <c r="D770" s="11" t="str">
        <v>Flooding</v>
      </c>
      <c r="E770" s="10" t="str">
        <v/>
      </c>
      <c r="F770" s="10" t="str">
        <f>7-COUNTBLANK(G770:M770)</f>
        <v/>
      </c>
      <c r="G770" s="10" t="str">
        <v/>
      </c>
      <c r="H770" s="10" t="str">
        <v/>
      </c>
      <c r="I770" s="10" t="str">
        <v/>
      </c>
      <c r="J770" s="10" t="str">
        <v/>
      </c>
      <c r="K770" s="10" t="str">
        <v/>
      </c>
      <c r="L770" s="10" t="str">
        <v/>
      </c>
      <c r="M770" s="12" t="str">
        <v/>
      </c>
    </row>
    <row r="771">
      <c r="A771" s="7" t="str">
        <v>MARC041 Operate and monitor marine internal combustion engines, propulsion plant and auxiliary systems</v>
      </c>
      <c r="B771" s="7" t="str">
        <v>Knowledge Evidence</v>
      </c>
      <c r="C771" s="7" t="str">
        <v>K49</v>
      </c>
      <c r="D771" s="8" t="str">
        <v>Main engine failure</v>
      </c>
      <c r="E771" s="7" t="str">
        <v/>
      </c>
      <c r="F771" s="7" t="str">
        <f>7-COUNTBLANK(G771:M771)</f>
        <v/>
      </c>
      <c r="G771" s="7" t="str">
        <v/>
      </c>
      <c r="H771" s="7" t="str">
        <v/>
      </c>
      <c r="I771" s="7" t="str">
        <v/>
      </c>
      <c r="J771" s="7" t="str">
        <v/>
      </c>
      <c r="K771" s="7" t="str">
        <v/>
      </c>
      <c r="L771" s="7" t="str">
        <v/>
      </c>
      <c r="M771" s="7" t="str">
        <v/>
      </c>
    </row>
    <row r="772">
      <c r="A772" s="9" t="str">
        <v>MARC041 Operate and monitor marine internal combustion engines, propulsion plant and auxiliary systems</v>
      </c>
      <c r="B772" s="10" t="str">
        <v>Knowledge Evidence</v>
      </c>
      <c r="C772" s="10" t="str">
        <v>K50</v>
      </c>
      <c r="D772" s="11" t="str">
        <v>Steering failure</v>
      </c>
      <c r="E772" s="10" t="str">
        <v/>
      </c>
      <c r="F772" s="10" t="str">
        <f>7-COUNTBLANK(G772:M772)</f>
        <v/>
      </c>
      <c r="G772" s="10" t="str">
        <v/>
      </c>
      <c r="H772" s="10" t="str">
        <v/>
      </c>
      <c r="I772" s="10" t="str">
        <v/>
      </c>
      <c r="J772" s="10" t="str">
        <v/>
      </c>
      <c r="K772" s="10" t="str">
        <v/>
      </c>
      <c r="L772" s="10" t="str">
        <v/>
      </c>
      <c r="M772" s="12" t="str">
        <v/>
      </c>
    </row>
    <row r="773">
      <c r="A773" s="7" t="str">
        <v>MARC041 Operate and monitor marine internal combustion engines, propulsion plant and auxiliary systems</v>
      </c>
      <c r="B773" s="7" t="str">
        <v>Knowledge Evidence</v>
      </c>
      <c r="C773" s="7" t="str">
        <v>K51</v>
      </c>
      <c r="D773" s="8" t="str">
        <v>Liquefied petroleum gas (LPG)/industrial gases</v>
      </c>
      <c r="E773" s="7" t="str">
        <v/>
      </c>
      <c r="F773" s="7" t="str">
        <f>7-COUNTBLANK(G773:M773)</f>
        <v/>
      </c>
      <c r="G773" s="7" t="str">
        <v/>
      </c>
      <c r="H773" s="7" t="str">
        <v/>
      </c>
      <c r="I773" s="7" t="str">
        <v/>
      </c>
      <c r="J773" s="7" t="str">
        <v/>
      </c>
      <c r="K773" s="7" t="str">
        <v/>
      </c>
      <c r="L773" s="7" t="str">
        <v/>
      </c>
      <c r="M773" s="7" t="str">
        <v/>
      </c>
    </row>
    <row r="774">
      <c r="A774" s="9" t="str">
        <v>MARC041 Operate and monitor marine internal combustion engines, propulsion plant and auxiliary systems</v>
      </c>
      <c r="B774" s="10" t="str">
        <v>Knowledge Evidence</v>
      </c>
      <c r="C774" s="10" t="str">
        <v>K52</v>
      </c>
      <c r="D774" s="11" t="str">
        <v>Liquid fuels</v>
      </c>
      <c r="E774" s="10" t="str">
        <v/>
      </c>
      <c r="F774" s="10" t="str">
        <f>7-COUNTBLANK(G774:M774)</f>
        <v/>
      </c>
      <c r="G774" s="10" t="str">
        <v/>
      </c>
      <c r="H774" s="10" t="str">
        <v/>
      </c>
      <c r="I774" s="10" t="str">
        <v/>
      </c>
      <c r="J774" s="10" t="str">
        <v/>
      </c>
      <c r="K774" s="10" t="str">
        <v/>
      </c>
      <c r="L774" s="10" t="str">
        <v/>
      </c>
      <c r="M774" s="12" t="str">
        <v/>
      </c>
    </row>
    <row r="775">
      <c r="A775" s="7" t="str">
        <v>MARC041 Operate and monitor marine internal combustion engines, propulsion plant and auxiliary systems</v>
      </c>
      <c r="B775" s="7" t="str">
        <v>Knowledge Evidence</v>
      </c>
      <c r="C775" s="7" t="str">
        <v>K53</v>
      </c>
      <c r="D775" s="8" t="str">
        <v>Refrigerant gases</v>
      </c>
      <c r="E775" s="7" t="str">
        <v/>
      </c>
      <c r="F775" s="7" t="str">
        <f>7-COUNTBLANK(G775:M775)</f>
        <v/>
      </c>
      <c r="G775" s="7" t="str">
        <v/>
      </c>
      <c r="H775" s="7" t="str">
        <v/>
      </c>
      <c r="I775" s="7" t="str">
        <v/>
      </c>
      <c r="J775" s="7" t="str">
        <v/>
      </c>
      <c r="K775" s="7" t="str">
        <v/>
      </c>
      <c r="L775" s="7" t="str">
        <v/>
      </c>
      <c r="M775" s="7" t="str">
        <v/>
      </c>
    </row>
    <row r="776">
      <c r="A776" s="9" t="str">
        <v>MARC041 Operate and monitor marine internal combustion engines, propulsion plant and auxiliary systems</v>
      </c>
      <c r="B776" s="10" t="str">
        <v>Knowledge Evidence</v>
      </c>
      <c r="C776" s="10" t="str">
        <v>K54</v>
      </c>
      <c r="D776" s="11" t="str">
        <v>Other flammable gases</v>
      </c>
      <c r="E776" s="10" t="str">
        <v/>
      </c>
      <c r="F776" s="10" t="str">
        <f>7-COUNTBLANK(G776:M776)</f>
        <v/>
      </c>
      <c r="G776" s="10" t="str">
        <v/>
      </c>
      <c r="H776" s="10" t="str">
        <v/>
      </c>
      <c r="I776" s="10" t="str">
        <v/>
      </c>
      <c r="J776" s="10" t="str">
        <v/>
      </c>
      <c r="K776" s="10" t="str">
        <v/>
      </c>
      <c r="L776" s="10" t="str">
        <v/>
      </c>
      <c r="M776" s="12" t="str">
        <v/>
      </c>
    </row>
    <row r="777">
      <c r="A777" s="7" t="str">
        <v>MARC041 Operate and monitor marine internal combustion engines, propulsion plant and auxiliary systems</v>
      </c>
      <c r="B777" s="7" t="str">
        <v>Knowledge Evidence</v>
      </c>
      <c r="C777" s="7" t="str">
        <v>K55</v>
      </c>
      <c r="D777" s="8" t="str">
        <v>In steering gear</v>
      </c>
      <c r="E777" s="7" t="str">
        <v/>
      </c>
      <c r="F777" s="7" t="str">
        <f>7-COUNTBLANK(G777:M777)</f>
        <v/>
      </c>
      <c r="G777" s="7" t="str">
        <v/>
      </c>
      <c r="H777" s="7" t="str">
        <v/>
      </c>
      <c r="I777" s="7" t="str">
        <v/>
      </c>
      <c r="J777" s="7" t="str">
        <v/>
      </c>
      <c r="K777" s="7" t="str">
        <v/>
      </c>
      <c r="L777" s="7" t="str">
        <v/>
      </c>
      <c r="M777" s="7" t="str">
        <v/>
      </c>
    </row>
    <row r="778">
      <c r="A778" s="9" t="str">
        <v>MARC041 Operate and monitor marine internal combustion engines, propulsion plant and auxiliary systems</v>
      </c>
      <c r="B778" s="10" t="str">
        <v>Knowledge Evidence</v>
      </c>
      <c r="C778" s="10" t="str">
        <v>K56</v>
      </c>
      <c r="D778" s="11" t="str">
        <v>Of deck machinery</v>
      </c>
      <c r="E778" s="10" t="str">
        <v/>
      </c>
      <c r="F778" s="10" t="str">
        <f>7-COUNTBLANK(G778:M778)</f>
        <v/>
      </c>
      <c r="G778" s="10" t="str">
        <v/>
      </c>
      <c r="H778" s="10" t="str">
        <v/>
      </c>
      <c r="I778" s="10" t="str">
        <v/>
      </c>
      <c r="J778" s="10" t="str">
        <v/>
      </c>
      <c r="K778" s="10" t="str">
        <v/>
      </c>
      <c r="L778" s="10" t="str">
        <v/>
      </c>
      <c r="M778" s="12" t="str">
        <v/>
      </c>
    </row>
    <row r="779">
      <c r="A779" s="7" t="str">
        <v>MARC041 Operate and monitor marine internal combustion engines, propulsion plant and auxiliary systems</v>
      </c>
      <c r="B779" s="7" t="str">
        <v>Knowledge Evidence</v>
      </c>
      <c r="C779" s="7" t="str">
        <v>K57</v>
      </c>
      <c r="D779" s="8" t="str">
        <v>Bilge or ballast or seawater systems and fire main</v>
      </c>
      <c r="E779" s="7" t="str">
        <v/>
      </c>
      <c r="F779" s="7" t="str">
        <f>7-COUNTBLANK(G779:M779)</f>
        <v/>
      </c>
      <c r="G779" s="7" t="str">
        <v/>
      </c>
      <c r="H779" s="7" t="str">
        <v/>
      </c>
      <c r="I779" s="7" t="str">
        <v/>
      </c>
      <c r="J779" s="7" t="str">
        <v/>
      </c>
      <c r="K779" s="7" t="str">
        <v/>
      </c>
      <c r="L779" s="7" t="str">
        <v/>
      </c>
      <c r="M779" s="7" t="str">
        <v/>
      </c>
    </row>
    <row r="780">
      <c r="A780" s="9" t="str">
        <v>MARC041 Operate and monitor marine internal combustion engines, propulsion plant and auxiliary systems</v>
      </c>
      <c r="B780" s="10" t="str">
        <v>Knowledge Evidence</v>
      </c>
      <c r="C780" s="10" t="str">
        <v>K58</v>
      </c>
      <c r="D780" s="11" t="str">
        <v>Seawater systems and bilge systems</v>
      </c>
      <c r="E780" s="10" t="str">
        <v/>
      </c>
      <c r="F780" s="10" t="str">
        <f>7-COUNTBLANK(G780:M780)</f>
        <v/>
      </c>
      <c r="G780" s="10" t="str">
        <v/>
      </c>
      <c r="H780" s="10" t="str">
        <v/>
      </c>
      <c r="I780" s="10" t="str">
        <v/>
      </c>
      <c r="J780" s="10" t="str">
        <v/>
      </c>
      <c r="K780" s="10" t="str">
        <v/>
      </c>
      <c r="L780" s="10" t="str">
        <v/>
      </c>
      <c r="M780" s="12" t="str">
        <v/>
      </c>
    </row>
    <row r="781">
      <c r="A781" s="7" t="str">
        <v>MARC041 Operate and monitor marine internal combustion engines, propulsion plant and auxiliary systems</v>
      </c>
      <c r="B781" s="7" t="str">
        <v>Knowledge Evidence</v>
      </c>
      <c r="C781" s="7" t="str">
        <v>K59</v>
      </c>
      <c r="D781" s="8" t="str">
        <v>Back-flooding and methods to prevent back-flooding</v>
      </c>
      <c r="E781" s="7" t="str">
        <v/>
      </c>
      <c r="F781" s="7" t="str">
        <f>7-COUNTBLANK(G781:M781)</f>
        <v/>
      </c>
      <c r="G781" s="7" t="str">
        <v/>
      </c>
      <c r="H781" s="7" t="str">
        <v/>
      </c>
      <c r="I781" s="7" t="str">
        <v/>
      </c>
      <c r="J781" s="7" t="str">
        <v/>
      </c>
      <c r="K781" s="7" t="str">
        <v/>
      </c>
      <c r="L781" s="7" t="str">
        <v/>
      </c>
      <c r="M781" s="7" t="str">
        <v/>
      </c>
    </row>
    <row r="782">
      <c r="A782" s="9" t="str">
        <v>MARC041 Operate and monitor marine internal combustion engines, propulsion plant and auxiliary systems</v>
      </c>
      <c r="B782" s="10" t="str">
        <v>Knowledge Evidence</v>
      </c>
      <c r="C782" s="10" t="str">
        <v>K60</v>
      </c>
      <c r="D782" s="11" t="str">
        <v>LPG/industrial gases and petrol vapours</v>
      </c>
      <c r="E782" s="10" t="str">
        <v/>
      </c>
      <c r="F782" s="10" t="str">
        <f>7-COUNTBLANK(G782:M782)</f>
        <v/>
      </c>
      <c r="G782" s="10" t="str">
        <v/>
      </c>
      <c r="H782" s="10" t="str">
        <v/>
      </c>
      <c r="I782" s="10" t="str">
        <v/>
      </c>
      <c r="J782" s="10" t="str">
        <v/>
      </c>
      <c r="K782" s="10" t="str">
        <v/>
      </c>
      <c r="L782" s="10" t="str">
        <v/>
      </c>
      <c r="M782" s="12" t="str">
        <v/>
      </c>
    </row>
    <row r="783">
      <c r="A783" s="7" t="str">
        <v>MARC041 Operate and monitor marine internal combustion engines, propulsion plant and auxiliary systems</v>
      </c>
      <c r="B783" s="7" t="str">
        <v>Knowledge Evidence</v>
      </c>
      <c r="C783" s="7" t="str">
        <v>K61</v>
      </c>
      <c r="D783" s="8" t="str">
        <v>Refrigerant gas leaks in confined spaces</v>
      </c>
      <c r="E783" s="7" t="str">
        <v/>
      </c>
      <c r="F783" s="7" t="str">
        <f>7-COUNTBLANK(G783:M783)</f>
        <v/>
      </c>
      <c r="G783" s="7" t="str">
        <v/>
      </c>
      <c r="H783" s="7" t="str">
        <v/>
      </c>
      <c r="I783" s="7" t="str">
        <v/>
      </c>
      <c r="J783" s="7" t="str">
        <v/>
      </c>
      <c r="K783" s="7" t="str">
        <v/>
      </c>
      <c r="L783" s="7" t="str">
        <v/>
      </c>
      <c r="M783" s="7" t="str">
        <v/>
      </c>
    </row>
    <row r="784">
      <c r="A784" s="9" t="str">
        <v>MARC041 Operate and monitor marine internal combustion engines, propulsion plant and auxiliary systems</v>
      </c>
      <c r="B784" s="10" t="str">
        <v>Knowledge Evidence</v>
      </c>
      <c r="C784" s="10" t="str">
        <v>K62</v>
      </c>
      <c r="D784" s="11" t="str">
        <v>Construction</v>
      </c>
      <c r="E784" s="10" t="str">
        <v/>
      </c>
      <c r="F784" s="10" t="str">
        <f>7-COUNTBLANK(G784:M784)</f>
        <v/>
      </c>
      <c r="G784" s="10" t="str">
        <v/>
      </c>
      <c r="H784" s="10" t="str">
        <v/>
      </c>
      <c r="I784" s="10" t="str">
        <v/>
      </c>
      <c r="J784" s="10" t="str">
        <v/>
      </c>
      <c r="K784" s="10" t="str">
        <v/>
      </c>
      <c r="L784" s="10" t="str">
        <v/>
      </c>
      <c r="M784" s="12" t="str">
        <v/>
      </c>
    </row>
    <row r="785">
      <c r="A785" s="7" t="str">
        <v>MARC041 Operate and monitor marine internal combustion engines, propulsion plant and auxiliary systems</v>
      </c>
      <c r="B785" s="7" t="str">
        <v>Knowledge Evidence</v>
      </c>
      <c r="C785" s="7" t="str">
        <v>K63</v>
      </c>
      <c r="D785" s="8" t="str">
        <v>Fuel injection, timing and control equipment</v>
      </c>
      <c r="E785" s="7" t="str">
        <v/>
      </c>
      <c r="F785" s="7" t="str">
        <f>7-COUNTBLANK(G785:M785)</f>
        <v/>
      </c>
      <c r="G785" s="7" t="str">
        <v/>
      </c>
      <c r="H785" s="7" t="str">
        <v/>
      </c>
      <c r="I785" s="7" t="str">
        <v/>
      </c>
      <c r="J785" s="7" t="str">
        <v/>
      </c>
      <c r="K785" s="7" t="str">
        <v/>
      </c>
      <c r="L785" s="7" t="str">
        <v/>
      </c>
      <c r="M785" s="7" t="str">
        <v/>
      </c>
    </row>
    <row r="786">
      <c r="A786" s="9" t="str">
        <v>MARC041 Operate and monitor marine internal combustion engines, propulsion plant and auxiliary systems</v>
      </c>
      <c r="B786" s="10" t="str">
        <v>Knowledge Evidence</v>
      </c>
      <c r="C786" s="10" t="str">
        <v>K64</v>
      </c>
      <c r="D786" s="11" t="str">
        <v>Operation</v>
      </c>
      <c r="E786" s="10" t="str">
        <v/>
      </c>
      <c r="F786" s="10" t="str">
        <f>7-COUNTBLANK(G786:M786)</f>
        <v/>
      </c>
      <c r="G786" s="10" t="str">
        <v/>
      </c>
      <c r="H786" s="10" t="str">
        <v/>
      </c>
      <c r="I786" s="10" t="str">
        <v/>
      </c>
      <c r="J786" s="10" t="str">
        <v/>
      </c>
      <c r="K786" s="10" t="str">
        <v/>
      </c>
      <c r="L786" s="10" t="str">
        <v/>
      </c>
      <c r="M786" s="12" t="str">
        <v/>
      </c>
    </row>
    <row r="787">
      <c r="A787" s="7" t="str">
        <v>MARC041 Operate and monitor marine internal combustion engines, propulsion plant and auxiliary systems</v>
      </c>
      <c r="B787" s="7" t="str">
        <v>Knowledge Evidence</v>
      </c>
      <c r="C787" s="7" t="str">
        <v>K65</v>
      </c>
      <c r="D787" s="8" t="str">
        <v>Protection arrangements</v>
      </c>
      <c r="E787" s="7" t="str">
        <v/>
      </c>
      <c r="F787" s="7" t="str">
        <f>7-COUNTBLANK(G787:M787)</f>
        <v/>
      </c>
      <c r="G787" s="7" t="str">
        <v/>
      </c>
      <c r="H787" s="7" t="str">
        <v/>
      </c>
      <c r="I787" s="7" t="str">
        <v/>
      </c>
      <c r="J787" s="7" t="str">
        <v/>
      </c>
      <c r="K787" s="7" t="str">
        <v/>
      </c>
      <c r="L787" s="7" t="str">
        <v/>
      </c>
      <c r="M787" s="7" t="str">
        <v/>
      </c>
    </row>
    <row r="788">
      <c r="A788" s="9" t="str">
        <v>MARC041 Operate and monitor marine internal combustion engines, propulsion plant and auxiliary systems</v>
      </c>
      <c r="B788" s="10" t="str">
        <v>Knowledge Evidence</v>
      </c>
      <c r="C788" s="10" t="str">
        <v>K66</v>
      </c>
      <c r="D788" s="11" t="str">
        <v>Performance and reasons for lack of performance</v>
      </c>
      <c r="E788" s="10" t="str">
        <v/>
      </c>
      <c r="F788" s="10" t="str">
        <f>7-COUNTBLANK(G788:M788)</f>
        <v/>
      </c>
      <c r="G788" s="10" t="str">
        <v/>
      </c>
      <c r="H788" s="10" t="str">
        <v/>
      </c>
      <c r="I788" s="10" t="str">
        <v/>
      </c>
      <c r="J788" s="10" t="str">
        <v/>
      </c>
      <c r="K788" s="10" t="str">
        <v/>
      </c>
      <c r="L788" s="10" t="str">
        <v/>
      </c>
      <c r="M788" s="12" t="str">
        <v/>
      </c>
    </row>
    <row r="789">
      <c r="A789" s="7" t="str">
        <v>MARC041 Operate and monitor marine internal combustion engines, propulsion plant and auxiliary systems</v>
      </c>
      <c r="B789" s="7" t="str">
        <v>Knowledge Evidence</v>
      </c>
      <c r="C789" s="7" t="str">
        <v>K67</v>
      </c>
      <c r="D789" s="8" t="str">
        <v>Effects of gearboxes</v>
      </c>
      <c r="E789" s="7" t="str">
        <v/>
      </c>
      <c r="F789" s="7" t="str">
        <f>7-COUNTBLANK(G789:M789)</f>
        <v/>
      </c>
      <c r="G789" s="7" t="str">
        <v/>
      </c>
      <c r="H789" s="7" t="str">
        <v/>
      </c>
      <c r="I789" s="7" t="str">
        <v/>
      </c>
      <c r="J789" s="7" t="str">
        <v/>
      </c>
      <c r="K789" s="7" t="str">
        <v/>
      </c>
      <c r="L789" s="7" t="str">
        <v/>
      </c>
      <c r="M789" s="7" t="str">
        <v/>
      </c>
    </row>
    <row r="790">
      <c r="A790" s="9" t="str">
        <v>MARC041 Operate and monitor marine internal combustion engines, propulsion plant and auxiliary systems</v>
      </c>
      <c r="B790" s="10" t="str">
        <v>Knowledge Evidence</v>
      </c>
      <c r="C790" s="10" t="str">
        <v>K68</v>
      </c>
      <c r="D790" s="11" t="str">
        <v>Lubricating oil system faults</v>
      </c>
      <c r="E790" s="10" t="str">
        <v/>
      </c>
      <c r="F790" s="10" t="str">
        <f>7-COUNTBLANK(G790:M790)</f>
        <v/>
      </c>
      <c r="G790" s="10" t="str">
        <v/>
      </c>
      <c r="H790" s="10" t="str">
        <v/>
      </c>
      <c r="I790" s="10" t="str">
        <v/>
      </c>
      <c r="J790" s="10" t="str">
        <v/>
      </c>
      <c r="K790" s="10" t="str">
        <v/>
      </c>
      <c r="L790" s="10" t="str">
        <v/>
      </c>
      <c r="M790" s="12" t="str">
        <v/>
      </c>
    </row>
    <row r="791">
      <c r="A791" s="7" t="str">
        <v>MARC041 Operate and monitor marine internal combustion engines, propulsion plant and auxiliary systems</v>
      </c>
      <c r="B791" s="7" t="str">
        <v>Knowledge Evidence</v>
      </c>
      <c r="C791" s="7" t="str">
        <v>K69</v>
      </c>
      <c r="D791" s="8" t="str">
        <v>Chemicals</v>
      </c>
      <c r="E791" s="7" t="str">
        <v/>
      </c>
      <c r="F791" s="7" t="str">
        <f>7-COUNTBLANK(G791:M791)</f>
        <v/>
      </c>
      <c r="G791" s="7" t="str">
        <v/>
      </c>
      <c r="H791" s="7" t="str">
        <v/>
      </c>
      <c r="I791" s="7" t="str">
        <v/>
      </c>
      <c r="J791" s="7" t="str">
        <v/>
      </c>
      <c r="K791" s="7" t="str">
        <v/>
      </c>
      <c r="L791" s="7" t="str">
        <v/>
      </c>
      <c r="M791" s="7" t="str">
        <v/>
      </c>
    </row>
    <row r="792">
      <c r="A792" s="9" t="str">
        <v>MARC041 Operate and monitor marine internal combustion engines, propulsion plant and auxiliary systems</v>
      </c>
      <c r="B792" s="10" t="str">
        <v>Knowledge Evidence</v>
      </c>
      <c r="C792" s="10" t="str">
        <v>K70</v>
      </c>
      <c r="D792" s="11" t="str">
        <v>Excessive noise</v>
      </c>
      <c r="E792" s="10" t="str">
        <v/>
      </c>
      <c r="F792" s="10" t="str">
        <f>7-COUNTBLANK(G792:M792)</f>
        <v/>
      </c>
      <c r="G792" s="10" t="str">
        <v/>
      </c>
      <c r="H792" s="10" t="str">
        <v/>
      </c>
      <c r="I792" s="10" t="str">
        <v/>
      </c>
      <c r="J792" s="10" t="str">
        <v/>
      </c>
      <c r="K792" s="10" t="str">
        <v/>
      </c>
      <c r="L792" s="10" t="str">
        <v/>
      </c>
      <c r="M792" s="12" t="str">
        <v/>
      </c>
    </row>
    <row r="793">
      <c r="A793" s="7" t="str">
        <v>MARC041 Operate and monitor marine internal combustion engines, propulsion plant and auxiliary systems</v>
      </c>
      <c r="B793" s="7" t="str">
        <v>Knowledge Evidence</v>
      </c>
      <c r="C793" s="7" t="str">
        <v>K71</v>
      </c>
      <c r="D793" s="8" t="str">
        <v>Exhaust emissions</v>
      </c>
      <c r="E793" s="7" t="str">
        <v/>
      </c>
      <c r="F793" s="7" t="str">
        <f>7-COUNTBLANK(G793:M793)</f>
        <v/>
      </c>
      <c r="G793" s="7" t="str">
        <v/>
      </c>
      <c r="H793" s="7" t="str">
        <v/>
      </c>
      <c r="I793" s="7" t="str">
        <v/>
      </c>
      <c r="J793" s="7" t="str">
        <v/>
      </c>
      <c r="K793" s="7" t="str">
        <v/>
      </c>
      <c r="L793" s="7" t="str">
        <v/>
      </c>
      <c r="M793" s="7" t="str">
        <v/>
      </c>
    </row>
    <row r="794">
      <c r="A794" s="9" t="str">
        <v>MARC041 Operate and monitor marine internal combustion engines, propulsion plant and auxiliary systems</v>
      </c>
      <c r="B794" s="10" t="str">
        <v>Knowledge Evidence</v>
      </c>
      <c r="C794" s="10" t="str">
        <v>K72</v>
      </c>
      <c r="D794" s="11" t="str">
        <v>Fuel and oil overboard</v>
      </c>
      <c r="E794" s="10" t="str">
        <v/>
      </c>
      <c r="F794" s="10" t="str">
        <f>7-COUNTBLANK(G794:M794)</f>
        <v/>
      </c>
      <c r="G794" s="10" t="str">
        <v/>
      </c>
      <c r="H794" s="10" t="str">
        <v/>
      </c>
      <c r="I794" s="10" t="str">
        <v/>
      </c>
      <c r="J794" s="10" t="str">
        <v/>
      </c>
      <c r="K794" s="10" t="str">
        <v/>
      </c>
      <c r="L794" s="10" t="str">
        <v/>
      </c>
      <c r="M794" s="12" t="str">
        <v/>
      </c>
    </row>
    <row r="795">
      <c r="A795" s="7" t="str">
        <v>MARC041 Operate and monitor marine internal combustion engines, propulsion plant and auxiliary systems</v>
      </c>
      <c r="B795" s="7" t="str">
        <v>Knowledge Evidence</v>
      </c>
      <c r="C795" s="7" t="str">
        <v>K73</v>
      </c>
      <c r="D795" s="8" t="str">
        <v>Pumping bilges</v>
      </c>
      <c r="E795" s="7" t="str">
        <v/>
      </c>
      <c r="F795" s="7" t="str">
        <f>7-COUNTBLANK(G795:M795)</f>
        <v/>
      </c>
      <c r="G795" s="7" t="str">
        <v/>
      </c>
      <c r="H795" s="7" t="str">
        <v/>
      </c>
      <c r="I795" s="7" t="str">
        <v/>
      </c>
      <c r="J795" s="7" t="str">
        <v/>
      </c>
      <c r="K795" s="7" t="str">
        <v/>
      </c>
      <c r="L795" s="7" t="str">
        <v/>
      </c>
      <c r="M795" s="7" t="str">
        <v/>
      </c>
    </row>
    <row r="796">
      <c r="A796" s="9" t="str">
        <v>MARC041 Operate and monitor marine internal combustion engines, propulsion plant and auxiliary systems</v>
      </c>
      <c r="B796" s="10" t="str">
        <v>Knowledge Evidence</v>
      </c>
      <c r="C796" s="10" t="str">
        <v>K74</v>
      </c>
      <c r="D796" s="11" t="str">
        <v>Refrigerant gas</v>
      </c>
      <c r="E796" s="10" t="str">
        <v/>
      </c>
      <c r="F796" s="10" t="str">
        <f>7-COUNTBLANK(G796:M796)</f>
        <v/>
      </c>
      <c r="G796" s="10" t="str">
        <v/>
      </c>
      <c r="H796" s="10" t="str">
        <v/>
      </c>
      <c r="I796" s="10" t="str">
        <v/>
      </c>
      <c r="J796" s="10" t="str">
        <v/>
      </c>
      <c r="K796" s="10" t="str">
        <v/>
      </c>
      <c r="L796" s="10" t="str">
        <v/>
      </c>
      <c r="M796" s="12" t="str">
        <v/>
      </c>
    </row>
    <row r="797">
      <c r="A797" s="7" t="str">
        <v>MARC041 Operate and monitor marine internal combustion engines, propulsion plant and auxiliary systems</v>
      </c>
      <c r="B797" s="7" t="str">
        <v>Knowledge Evidence</v>
      </c>
      <c r="C797" s="7" t="str">
        <v>K75</v>
      </c>
      <c r="D797" s="8" t="str">
        <v>Sewage</v>
      </c>
      <c r="E797" s="7" t="str">
        <v/>
      </c>
      <c r="F797" s="7" t="str">
        <f>7-COUNTBLANK(G797:M797)</f>
        <v/>
      </c>
      <c r="G797" s="7" t="str">
        <v/>
      </c>
      <c r="H797" s="7" t="str">
        <v/>
      </c>
      <c r="I797" s="7" t="str">
        <v/>
      </c>
      <c r="J797" s="7" t="str">
        <v/>
      </c>
      <c r="K797" s="7" t="str">
        <v/>
      </c>
      <c r="L797" s="7" t="str">
        <v/>
      </c>
      <c r="M797" s="7" t="str">
        <v/>
      </c>
    </row>
    <row r="798">
      <c r="A798" s="9" t="str">
        <v>MARC041 Operate and monitor marine internal combustion engines, propulsion plant and auxiliary systems</v>
      </c>
      <c r="B798" s="10" t="str">
        <v>Knowledge Evidence</v>
      </c>
      <c r="C798" s="10" t="str">
        <v>K76</v>
      </c>
      <c r="D798" s="11" t="str">
        <v>Cooling systems</v>
      </c>
      <c r="E798" s="10" t="str">
        <v/>
      </c>
      <c r="F798" s="10" t="str">
        <f>7-COUNTBLANK(G798:M798)</f>
        <v/>
      </c>
      <c r="G798" s="10" t="str">
        <v/>
      </c>
      <c r="H798" s="10" t="str">
        <v/>
      </c>
      <c r="I798" s="10" t="str">
        <v/>
      </c>
      <c r="J798" s="10" t="str">
        <v/>
      </c>
      <c r="K798" s="10" t="str">
        <v/>
      </c>
      <c r="L798" s="10" t="str">
        <v/>
      </c>
      <c r="M798" s="12" t="str">
        <v/>
      </c>
    </row>
    <row r="799">
      <c r="A799" s="7" t="str">
        <v>MARC041 Operate and monitor marine internal combustion engines, propulsion plant and auxiliary systems</v>
      </c>
      <c r="B799" s="7" t="str">
        <v>Knowledge Evidence</v>
      </c>
      <c r="C799" s="7" t="str">
        <v>K77</v>
      </c>
      <c r="D799" s="8" t="str">
        <v>Fuel systems</v>
      </c>
      <c r="E799" s="7" t="str">
        <v/>
      </c>
      <c r="F799" s="7" t="str">
        <f>7-COUNTBLANK(G799:M799)</f>
        <v/>
      </c>
      <c r="G799" s="7" t="str">
        <v/>
      </c>
      <c r="H799" s="7" t="str">
        <v/>
      </c>
      <c r="I799" s="7" t="str">
        <v/>
      </c>
      <c r="J799" s="7" t="str">
        <v/>
      </c>
      <c r="K799" s="7" t="str">
        <v/>
      </c>
      <c r="L799" s="7" t="str">
        <v/>
      </c>
      <c r="M799" s="7" t="str">
        <v/>
      </c>
    </row>
    <row r="800">
      <c r="A800" s="9" t="str">
        <v>MARC041 Operate and monitor marine internal combustion engines, propulsion plant and auxiliary systems</v>
      </c>
      <c r="B800" s="10" t="str">
        <v>Knowledge Evidence</v>
      </c>
      <c r="C800" s="10" t="str">
        <v>K78</v>
      </c>
      <c r="D800" s="11" t="str">
        <v>Gearbox</v>
      </c>
      <c r="E800" s="10" t="str">
        <v/>
      </c>
      <c r="F800" s="10" t="str">
        <f>7-COUNTBLANK(G800:M800)</f>
        <v/>
      </c>
      <c r="G800" s="10" t="str">
        <v/>
      </c>
      <c r="H800" s="10" t="str">
        <v/>
      </c>
      <c r="I800" s="10" t="str">
        <v/>
      </c>
      <c r="J800" s="10" t="str">
        <v/>
      </c>
      <c r="K800" s="10" t="str">
        <v/>
      </c>
      <c r="L800" s="10" t="str">
        <v/>
      </c>
      <c r="M800" s="12" t="str">
        <v/>
      </c>
    </row>
    <row r="801">
      <c r="A801" s="7" t="str">
        <v>MARC041 Operate and monitor marine internal combustion engines, propulsion plant and auxiliary systems</v>
      </c>
      <c r="B801" s="7" t="str">
        <v>Knowledge Evidence</v>
      </c>
      <c r="C801" s="7" t="str">
        <v>K79</v>
      </c>
      <c r="D801" s="8" t="str">
        <v>Lubricating systems</v>
      </c>
      <c r="E801" s="7" t="str">
        <v/>
      </c>
      <c r="F801" s="7" t="str">
        <f>7-COUNTBLANK(G801:M801)</f>
        <v/>
      </c>
      <c r="G801" s="7" t="str">
        <v/>
      </c>
      <c r="H801" s="7" t="str">
        <v/>
      </c>
      <c r="I801" s="7" t="str">
        <v/>
      </c>
      <c r="J801" s="7" t="str">
        <v/>
      </c>
      <c r="K801" s="7" t="str">
        <v/>
      </c>
      <c r="L801" s="7" t="str">
        <v/>
      </c>
      <c r="M801" s="7" t="str">
        <v/>
      </c>
    </row>
    <row r="802">
      <c r="A802" s="9" t="str">
        <v>MARC041 Operate and monitor marine internal combustion engines, propulsion plant and auxiliary systems</v>
      </c>
      <c r="B802" s="10" t="str">
        <v>Knowledge Evidence</v>
      </c>
      <c r="C802" s="10" t="str">
        <v>K80</v>
      </c>
      <c r="D802" s="11" t="str">
        <v>Pumping systems</v>
      </c>
      <c r="E802" s="10" t="str">
        <v/>
      </c>
      <c r="F802" s="10" t="str">
        <f>7-COUNTBLANK(G802:M802)</f>
        <v/>
      </c>
      <c r="G802" s="10" t="str">
        <v/>
      </c>
      <c r="H802" s="10" t="str">
        <v/>
      </c>
      <c r="I802" s="10" t="str">
        <v/>
      </c>
      <c r="J802" s="10" t="str">
        <v/>
      </c>
      <c r="K802" s="10" t="str">
        <v/>
      </c>
      <c r="L802" s="10" t="str">
        <v/>
      </c>
      <c r="M802" s="12" t="str">
        <v/>
      </c>
    </row>
    <row r="803">
      <c r="A803" s="7" t="str">
        <v>MARC041 Operate and monitor marine internal combustion engines, propulsion plant and auxiliary systems</v>
      </c>
      <c r="B803" s="7" t="str">
        <v>Knowledge Evidence</v>
      </c>
      <c r="C803" s="7" t="str">
        <v>K81</v>
      </c>
      <c r="D803" s="8" t="str">
        <v>Refrigeration systems</v>
      </c>
      <c r="E803" s="7" t="str">
        <v/>
      </c>
      <c r="F803" s="7" t="str">
        <f>7-COUNTBLANK(G803:M803)</f>
        <v/>
      </c>
      <c r="G803" s="7" t="str">
        <v/>
      </c>
      <c r="H803" s="7" t="str">
        <v/>
      </c>
      <c r="I803" s="7" t="str">
        <v/>
      </c>
      <c r="J803" s="7" t="str">
        <v/>
      </c>
      <c r="K803" s="7" t="str">
        <v/>
      </c>
      <c r="L803" s="7" t="str">
        <v/>
      </c>
      <c r="M803" s="7" t="str">
        <v/>
      </c>
    </row>
    <row r="804">
      <c r="A804" s="9" t="str">
        <v>MARC041 Operate and monitor marine internal combustion engines, propulsion plant and auxiliary systems</v>
      </c>
      <c r="B804" s="10" t="str">
        <v>Knowledge Evidence</v>
      </c>
      <c r="C804" s="10" t="str">
        <v>K82</v>
      </c>
      <c r="D804" s="11" t="str">
        <v>Steering systems</v>
      </c>
      <c r="E804" s="10" t="str">
        <v/>
      </c>
      <c r="F804" s="10" t="str">
        <f>7-COUNTBLANK(G804:M804)</f>
        <v/>
      </c>
      <c r="G804" s="10" t="str">
        <v/>
      </c>
      <c r="H804" s="10" t="str">
        <v/>
      </c>
      <c r="I804" s="10" t="str">
        <v/>
      </c>
      <c r="J804" s="10" t="str">
        <v/>
      </c>
      <c r="K804" s="10" t="str">
        <v/>
      </c>
      <c r="L804" s="10" t="str">
        <v/>
      </c>
      <c r="M804" s="12" t="str">
        <v/>
      </c>
    </row>
    <row r="805">
      <c r="A805" s="7" t="str">
        <v>MARC041 Operate and monitor marine internal combustion engines, propulsion plant and auxiliary systems</v>
      </c>
      <c r="B805" s="7" t="str">
        <v>Knowledge Evidence</v>
      </c>
      <c r="C805" s="7" t="str">
        <v>K83</v>
      </c>
      <c r="D805" s="8" t="str">
        <v>LPG/industrial gases detectors</v>
      </c>
      <c r="E805" s="7" t="str">
        <v/>
      </c>
      <c r="F805" s="7" t="str">
        <f>7-COUNTBLANK(G805:M805)</f>
        <v/>
      </c>
      <c r="G805" s="7" t="str">
        <v/>
      </c>
      <c r="H805" s="7" t="str">
        <v/>
      </c>
      <c r="I805" s="7" t="str">
        <v/>
      </c>
      <c r="J805" s="7" t="str">
        <v/>
      </c>
      <c r="K805" s="7" t="str">
        <v/>
      </c>
      <c r="L805" s="7" t="str">
        <v/>
      </c>
      <c r="M805" s="7" t="str">
        <v/>
      </c>
    </row>
    <row r="806">
      <c r="A806" s="9" t="str">
        <v>MARC041 Operate and monitor marine internal combustion engines, propulsion plant and auxiliary systems</v>
      </c>
      <c r="B806" s="10" t="str">
        <v>Knowledge Evidence</v>
      </c>
      <c r="C806" s="10" t="str">
        <v>K84</v>
      </c>
      <c r="D806" s="11" t="str">
        <v>Steering gear</v>
      </c>
      <c r="E806" s="10" t="str">
        <v/>
      </c>
      <c r="F806" s="10" t="str">
        <f>7-COUNTBLANK(G806:M806)</f>
        <v/>
      </c>
      <c r="G806" s="10" t="str">
        <v/>
      </c>
      <c r="H806" s="10" t="str">
        <v/>
      </c>
      <c r="I806" s="10" t="str">
        <v/>
      </c>
      <c r="J806" s="10" t="str">
        <v/>
      </c>
      <c r="K806" s="10" t="str">
        <v/>
      </c>
      <c r="L806" s="10" t="str">
        <v/>
      </c>
      <c r="M806" s="12" t="str">
        <v/>
      </c>
    </row>
    <row r="807">
      <c r="A807" s="7" t="str">
        <v>MARC041 Operate and monitor marine internal combustion engines, propulsion plant and auxiliary systems</v>
      </c>
      <c r="B807" s="7" t="str">
        <v>Knowledge Evidence</v>
      </c>
      <c r="C807" s="7" t="str">
        <v>K85</v>
      </c>
      <c r="D807" s="8" t="str">
        <v>Gear trains</v>
      </c>
      <c r="E807" s="7" t="str">
        <v/>
      </c>
      <c r="F807" s="7" t="str">
        <f>7-COUNTBLANK(G807:M807)</f>
        <v/>
      </c>
      <c r="G807" s="7" t="str">
        <v/>
      </c>
      <c r="H807" s="7" t="str">
        <v/>
      </c>
      <c r="I807" s="7" t="str">
        <v/>
      </c>
      <c r="J807" s="7" t="str">
        <v/>
      </c>
      <c r="K807" s="7" t="str">
        <v/>
      </c>
      <c r="L807" s="7" t="str">
        <v/>
      </c>
      <c r="M807" s="7" t="str">
        <v/>
      </c>
    </row>
    <row r="808">
      <c r="A808" s="9" t="str">
        <v>MARC041 Operate and monitor marine internal combustion engines, propulsion plant and auxiliary systems</v>
      </c>
      <c r="B808" s="10" t="str">
        <v>Knowledge Evidence</v>
      </c>
      <c r="C808" s="10" t="str">
        <v>K86</v>
      </c>
      <c r="D808" s="11" t="str">
        <v>Pumps and safety devices</v>
      </c>
      <c r="E808" s="10" t="str">
        <v/>
      </c>
      <c r="F808" s="10" t="str">
        <f>7-COUNTBLANK(G808:M808)</f>
        <v/>
      </c>
      <c r="G808" s="10" t="str">
        <v/>
      </c>
      <c r="H808" s="10" t="str">
        <v/>
      </c>
      <c r="I808" s="10" t="str">
        <v/>
      </c>
      <c r="J808" s="10" t="str">
        <v/>
      </c>
      <c r="K808" s="10" t="str">
        <v/>
      </c>
      <c r="L808" s="10" t="str">
        <v/>
      </c>
      <c r="M808" s="12" t="str">
        <v/>
      </c>
    </row>
    <row r="809">
      <c r="A809" s="13" t="str">
        <v/>
      </c>
      <c r="B809" s="13" t="str">
        <v/>
      </c>
      <c r="C809" s="13" t="str">
        <v/>
      </c>
      <c r="D809" s="13" t="str">
        <v/>
      </c>
      <c r="E809" s="13" t="str">
        <v/>
      </c>
      <c r="F809" s="13" t="str">
        <f>7-COUNTBLANK(G809:M809)</f>
        <v/>
      </c>
      <c r="G809" s="13" t="str">
        <v/>
      </c>
      <c r="H809" s="13" t="str">
        <v/>
      </c>
      <c r="I809" s="13" t="str">
        <v/>
      </c>
      <c r="J809" s="13" t="str">
        <v/>
      </c>
      <c r="K809" s="13" t="str">
        <v/>
      </c>
      <c r="L809" s="13" t="str">
        <v/>
      </c>
      <c r="M809" s="13" t="str">
        <v/>
      </c>
    </row>
    <row r="810">
      <c r="A810" s="9" t="str">
        <v>MARC041 Operate and monitor marine internal combustion engines, propulsion plant and auxiliary systems</v>
      </c>
      <c r="B810" s="10" t="str">
        <v>1. Prepare for sea</v>
      </c>
      <c r="C810" s="10" t="str">
        <v>1.1</v>
      </c>
      <c r="D810" s="11" t="str">
        <v>Fuels and lubricating fluids required for proposed voyage are acquired</v>
      </c>
      <c r="E810" s="10" t="str">
        <v/>
      </c>
      <c r="F810" s="10" t="str">
        <f>7-COUNTBLANK(G810:M810)</f>
        <v/>
      </c>
      <c r="G810" s="10" t="str">
        <v/>
      </c>
      <c r="H810" s="10" t="str">
        <v/>
      </c>
      <c r="I810" s="10" t="str">
        <v/>
      </c>
      <c r="J810" s="10" t="str">
        <v/>
      </c>
      <c r="K810" s="10" t="str">
        <v/>
      </c>
      <c r="L810" s="10" t="str">
        <v/>
      </c>
      <c r="M810" s="12" t="str">
        <v/>
      </c>
    </row>
    <row r="811">
      <c r="A811" s="7" t="str">
        <v>MARC041 Operate and monitor marine internal combustion engines, propulsion plant and auxiliary systems</v>
      </c>
      <c r="B811" s="7" t="str">
        <v>1. Prepare for sea</v>
      </c>
      <c r="C811" s="7" t="str">
        <v>1.2</v>
      </c>
      <c r="D811" s="8" t="str">
        <v>Spares and stores required for proposed voyage are acquired</v>
      </c>
      <c r="E811" s="7" t="str">
        <v/>
      </c>
      <c r="F811" s="7" t="str">
        <f>7-COUNTBLANK(G811:M811)</f>
        <v/>
      </c>
      <c r="G811" s="7" t="str">
        <v/>
      </c>
      <c r="H811" s="7" t="str">
        <v/>
      </c>
      <c r="I811" s="7" t="str">
        <v/>
      </c>
      <c r="J811" s="7" t="str">
        <v/>
      </c>
      <c r="K811" s="7" t="str">
        <v/>
      </c>
      <c r="L811" s="7" t="str">
        <v/>
      </c>
      <c r="M811" s="7" t="str">
        <v/>
      </c>
    </row>
    <row r="812">
      <c r="A812" s="9" t="str">
        <v>MARC041 Operate and monitor marine internal combustion engines, propulsion plant and auxiliary systems</v>
      </c>
      <c r="B812" s="10" t="str">
        <v>1. Prepare for sea</v>
      </c>
      <c r="C812" s="10" t="str">
        <v>1.3</v>
      </c>
      <c r="D812" s="11" t="str">
        <v>Flammable or explosive materials are stowed and managed according to regulatory and organisational requirements</v>
      </c>
      <c r="E812" s="10" t="str">
        <v/>
      </c>
      <c r="F812" s="10" t="str">
        <f>7-COUNTBLANK(G812:M812)</f>
        <v/>
      </c>
      <c r="G812" s="10" t="str">
        <v/>
      </c>
      <c r="H812" s="10" t="str">
        <v/>
      </c>
      <c r="I812" s="10" t="str">
        <v/>
      </c>
      <c r="J812" s="10" t="str">
        <v/>
      </c>
      <c r="K812" s="10" t="str">
        <v/>
      </c>
      <c r="L812" s="10" t="str">
        <v/>
      </c>
      <c r="M812" s="12" t="str">
        <v/>
      </c>
    </row>
    <row r="813">
      <c r="A813" s="7" t="str">
        <v>MARC041 Operate and monitor marine internal combustion engines, propulsion plant and auxiliary systems</v>
      </c>
      <c r="B813" s="7" t="str">
        <v>1. Prepare for sea</v>
      </c>
      <c r="C813" s="7" t="str">
        <v>1.4</v>
      </c>
      <c r="D813" s="8" t="str">
        <v>Work health and safety (WHS)/occupational health and safety (OHS) hazards in engine room are identified, risk assessed and corrective actions taken according to organisational practices</v>
      </c>
      <c r="E813" s="7" t="str">
        <v/>
      </c>
      <c r="F813" s="7" t="str">
        <f>7-COUNTBLANK(G813:M813)</f>
        <v/>
      </c>
      <c r="G813" s="7" t="str">
        <v/>
      </c>
      <c r="H813" s="7" t="str">
        <v/>
      </c>
      <c r="I813" s="7" t="str">
        <v/>
      </c>
      <c r="J813" s="7" t="str">
        <v/>
      </c>
      <c r="K813" s="7" t="str">
        <v/>
      </c>
      <c r="L813" s="7" t="str">
        <v/>
      </c>
      <c r="M813" s="7" t="str">
        <v/>
      </c>
    </row>
    <row r="814">
      <c r="A814" s="9" t="str">
        <v>MARC041 Operate and monitor marine internal combustion engines, propulsion plant and auxiliary systems</v>
      </c>
      <c r="B814" s="10" t="str">
        <v>1. Prepare for sea</v>
      </c>
      <c r="C814" s="10" t="str">
        <v>1.5</v>
      </c>
      <c r="D814" s="11" t="str">
        <v>Pre-start checks are conducted on machinery and equipment according to organisational procedures and manufacturer specifications</v>
      </c>
      <c r="E814" s="10" t="str">
        <v/>
      </c>
      <c r="F814" s="10" t="str">
        <f>7-COUNTBLANK(G814:M814)</f>
        <v/>
      </c>
      <c r="G814" s="10" t="str">
        <v/>
      </c>
      <c r="H814" s="10" t="str">
        <v/>
      </c>
      <c r="I814" s="10" t="str">
        <v/>
      </c>
      <c r="J814" s="10" t="str">
        <v/>
      </c>
      <c r="K814" s="10" t="str">
        <v/>
      </c>
      <c r="L814" s="10" t="str">
        <v/>
      </c>
      <c r="M814" s="12" t="str">
        <v/>
      </c>
    </row>
    <row r="815">
      <c r="A815" s="7" t="str">
        <v>MARC041 Operate and monitor marine internal combustion engines, propulsion plant and auxiliary systems</v>
      </c>
      <c r="B815" s="7" t="str">
        <v>1. Prepare for sea</v>
      </c>
      <c r="C815" s="7" t="str">
        <v>1.6</v>
      </c>
      <c r="D815" s="8" t="str">
        <v>Engines are started according to manufacturer specifications and vessel procedures</v>
      </c>
      <c r="E815" s="7" t="str">
        <v/>
      </c>
      <c r="F815" s="7" t="str">
        <f>7-COUNTBLANK(G815:M815)</f>
        <v/>
      </c>
      <c r="G815" s="7" t="str">
        <v/>
      </c>
      <c r="H815" s="7" t="str">
        <v/>
      </c>
      <c r="I815" s="7" t="str">
        <v/>
      </c>
      <c r="J815" s="7" t="str">
        <v/>
      </c>
      <c r="K815" s="7" t="str">
        <v/>
      </c>
      <c r="L815" s="7" t="str">
        <v/>
      </c>
      <c r="M815" s="7" t="str">
        <v/>
      </c>
    </row>
    <row r="816">
      <c r="A816" s="9" t="str">
        <v>MARC041 Operate and monitor marine internal combustion engines, propulsion plant and auxiliary systems</v>
      </c>
      <c r="B816" s="10" t="str">
        <v>1. Prepare for sea</v>
      </c>
      <c r="C816" s="10" t="str">
        <v>1.7</v>
      </c>
      <c r="D816" s="11" t="str">
        <v>Starting faults are recognised and rectified according to manufacturer specifications and fault-finding procedures</v>
      </c>
      <c r="E816" s="10" t="str">
        <v/>
      </c>
      <c r="F816" s="10" t="str">
        <f>7-COUNTBLANK(G816:M816)</f>
        <v/>
      </c>
      <c r="G816" s="10" t="str">
        <v/>
      </c>
      <c r="H816" s="10" t="str">
        <v/>
      </c>
      <c r="I816" s="10" t="str">
        <v/>
      </c>
      <c r="J816" s="10" t="str">
        <v/>
      </c>
      <c r="K816" s="10" t="str">
        <v/>
      </c>
      <c r="L816" s="10" t="str">
        <v/>
      </c>
      <c r="M816" s="12" t="str">
        <v/>
      </c>
    </row>
    <row r="817">
      <c r="A817" s="7" t="str">
        <v>MARC041 Operate and monitor marine internal combustion engines, propulsion plant and auxiliary systems</v>
      </c>
      <c r="B817" s="7" t="str">
        <v>2. Operate engines, propulsion plant and auxiliary systems</v>
      </c>
      <c r="C817" s="7" t="str">
        <v>2.1</v>
      </c>
      <c r="D817" s="8" t="str">
        <v>Engines, propulsion plant and auxiliary systems are operated within technical specifications</v>
      </c>
      <c r="E817" s="7" t="str">
        <v/>
      </c>
      <c r="F817" s="7" t="str">
        <f>7-COUNTBLANK(G817:M817)</f>
        <v/>
      </c>
      <c r="G817" s="7" t="str">
        <v/>
      </c>
      <c r="H817" s="7" t="str">
        <v/>
      </c>
      <c r="I817" s="7" t="str">
        <v/>
      </c>
      <c r="J817" s="7" t="str">
        <v/>
      </c>
      <c r="K817" s="7" t="str">
        <v/>
      </c>
      <c r="L817" s="7" t="str">
        <v/>
      </c>
      <c r="M817" s="7" t="str">
        <v/>
      </c>
    </row>
    <row r="818">
      <c r="A818" s="9" t="str">
        <v>MARC041 Operate and monitor marine internal combustion engines, propulsion plant and auxiliary systems</v>
      </c>
      <c r="B818" s="10" t="str">
        <v>2. Operate engines, propulsion plant and auxiliary systems</v>
      </c>
      <c r="C818" s="10" t="str">
        <v>2.2</v>
      </c>
      <c r="D818" s="11" t="str">
        <v>Main propulsion plant and auxiliary systems are operated and monitored to ensure they are within operating limits specified by vessel procedures and manufacturer recommendations</v>
      </c>
      <c r="E818" s="10" t="str">
        <v/>
      </c>
      <c r="F818" s="10" t="str">
        <f>7-COUNTBLANK(G818:M818)</f>
        <v/>
      </c>
      <c r="G818" s="10" t="str">
        <v/>
      </c>
      <c r="H818" s="10" t="str">
        <v/>
      </c>
      <c r="I818" s="10" t="str">
        <v/>
      </c>
      <c r="J818" s="10" t="str">
        <v/>
      </c>
      <c r="K818" s="10" t="str">
        <v/>
      </c>
      <c r="L818" s="10" t="str">
        <v/>
      </c>
      <c r="M818" s="12" t="str">
        <v/>
      </c>
    </row>
    <row r="819">
      <c r="A819" s="7" t="str">
        <v>MARC041 Operate and monitor marine internal combustion engines, propulsion plant and auxiliary systems</v>
      </c>
      <c r="B819" s="7" t="str">
        <v>2. Operate engines, propulsion plant and auxiliary systems</v>
      </c>
      <c r="C819" s="7" t="str">
        <v>2.3</v>
      </c>
      <c r="D819" s="8" t="str">
        <v>Environmental implications associated with operation of engine, propulsion plant and auxiliary systems are identified and controlled where possible</v>
      </c>
      <c r="E819" s="7" t="str">
        <v/>
      </c>
      <c r="F819" s="7" t="str">
        <f>7-COUNTBLANK(G819:M819)</f>
        <v/>
      </c>
      <c r="G819" s="7" t="str">
        <v/>
      </c>
      <c r="H819" s="7" t="str">
        <v/>
      </c>
      <c r="I819" s="7" t="str">
        <v/>
      </c>
      <c r="J819" s="7" t="str">
        <v/>
      </c>
      <c r="K819" s="7" t="str">
        <v/>
      </c>
      <c r="L819" s="7" t="str">
        <v/>
      </c>
      <c r="M819" s="7" t="str">
        <v/>
      </c>
    </row>
    <row r="820">
      <c r="A820" s="9" t="str">
        <v>MARC041 Operate and monitor marine internal combustion engines, propulsion plant and auxiliary systems</v>
      </c>
      <c r="B820" s="10" t="str">
        <v>2. Operate engines, propulsion plant and auxiliary systems</v>
      </c>
      <c r="C820" s="10" t="str">
        <v>2.4</v>
      </c>
      <c r="D820" s="11" t="str">
        <v>Accidental or operational discharge of polluting substances are recorded according to regulatory requirements and organisational procedures</v>
      </c>
      <c r="E820" s="10" t="str">
        <v/>
      </c>
      <c r="F820" s="10" t="str">
        <f>7-COUNTBLANK(G820:M820)</f>
        <v/>
      </c>
      <c r="G820" s="10" t="str">
        <v/>
      </c>
      <c r="H820" s="10" t="str">
        <v/>
      </c>
      <c r="I820" s="10" t="str">
        <v/>
      </c>
      <c r="J820" s="10" t="str">
        <v/>
      </c>
      <c r="K820" s="10" t="str">
        <v/>
      </c>
      <c r="L820" s="10" t="str">
        <v/>
      </c>
      <c r="M820" s="12" t="str">
        <v/>
      </c>
    </row>
    <row r="821">
      <c r="A821" s="7" t="str">
        <v>MARC041 Operate and monitor marine internal combustion engines, propulsion plant and auxiliary systems</v>
      </c>
      <c r="B821" s="7" t="str">
        <v>2. Operate engines, propulsion plant and auxiliary systems</v>
      </c>
      <c r="C821" s="7" t="str">
        <v>2.5</v>
      </c>
      <c r="D821" s="8" t="str">
        <v>Operational faults are recognised and rectified in accordance with manufacturer specifications and fault-finding procedures</v>
      </c>
      <c r="E821" s="7" t="str">
        <v/>
      </c>
      <c r="F821" s="7" t="str">
        <f>7-COUNTBLANK(G821:M821)</f>
        <v/>
      </c>
      <c r="G821" s="7" t="str">
        <v/>
      </c>
      <c r="H821" s="7" t="str">
        <v/>
      </c>
      <c r="I821" s="7" t="str">
        <v/>
      </c>
      <c r="J821" s="7" t="str">
        <v/>
      </c>
      <c r="K821" s="7" t="str">
        <v/>
      </c>
      <c r="L821" s="7" t="str">
        <v/>
      </c>
      <c r="M821" s="7" t="str">
        <v/>
      </c>
    </row>
    <row r="822">
      <c r="A822" s="9" t="str">
        <v>MARC041 Operate and monitor marine internal combustion engines, propulsion plant and auxiliary systems</v>
      </c>
      <c r="B822" s="10" t="str">
        <v>2. Operate engines, propulsion plant and auxiliary systems</v>
      </c>
      <c r="C822" s="10" t="str">
        <v>2.6</v>
      </c>
      <c r="D822" s="11" t="str">
        <v>Operational records are kept according to regulatory requirements and organisational procedures</v>
      </c>
      <c r="E822" s="10" t="str">
        <v/>
      </c>
      <c r="F822" s="10" t="str">
        <f>7-COUNTBLANK(G822:M822)</f>
        <v/>
      </c>
      <c r="G822" s="10" t="str">
        <v/>
      </c>
      <c r="H822" s="10" t="str">
        <v/>
      </c>
      <c r="I822" s="10" t="str">
        <v/>
      </c>
      <c r="J822" s="10" t="str">
        <v/>
      </c>
      <c r="K822" s="10" t="str">
        <v/>
      </c>
      <c r="L822" s="10" t="str">
        <v/>
      </c>
      <c r="M822" s="12" t="str">
        <v/>
      </c>
    </row>
    <row r="823">
      <c r="A823" s="7" t="str">
        <v>MARC041 Operate and monitor marine internal combustion engines, propulsion plant and auxiliary systems</v>
      </c>
      <c r="B823" s="7" t="str">
        <v>2. Operate engines, propulsion plant and auxiliary systems</v>
      </c>
      <c r="C823" s="7" t="str">
        <v>2.7</v>
      </c>
      <c r="D823" s="8" t="str">
        <v>Appropriate action is taken when a malfunction or emergency occurs</v>
      </c>
      <c r="E823" s="7" t="str">
        <v/>
      </c>
      <c r="F823" s="7" t="str">
        <f>7-COUNTBLANK(G823:M823)</f>
        <v/>
      </c>
      <c r="G823" s="7" t="str">
        <v/>
      </c>
      <c r="H823" s="7" t="str">
        <v/>
      </c>
      <c r="I823" s="7" t="str">
        <v/>
      </c>
      <c r="J823" s="7" t="str">
        <v/>
      </c>
      <c r="K823" s="7" t="str">
        <v/>
      </c>
      <c r="L823" s="7" t="str">
        <v/>
      </c>
      <c r="M823" s="7" t="str">
        <v/>
      </c>
    </row>
    <row r="824">
      <c r="A824" s="9" t="str">
        <v>MARC041 Operate and monitor marine internal combustion engines, propulsion plant and auxiliary systems</v>
      </c>
      <c r="B824" s="10" t="str">
        <v>3. Secure vessel after voyage</v>
      </c>
      <c r="C824" s="10" t="str">
        <v>3.1</v>
      </c>
      <c r="D824" s="11" t="str">
        <v>Engines, propulsion plant and auxiliary systems are shut down according to manufacturer specifications and vessel procedures</v>
      </c>
      <c r="E824" s="10" t="str">
        <v/>
      </c>
      <c r="F824" s="10" t="str">
        <f>7-COUNTBLANK(G824:M824)</f>
        <v/>
      </c>
      <c r="G824" s="10" t="str">
        <v/>
      </c>
      <c r="H824" s="10" t="str">
        <v/>
      </c>
      <c r="I824" s="10" t="str">
        <v/>
      </c>
      <c r="J824" s="10" t="str">
        <v/>
      </c>
      <c r="K824" s="10" t="str">
        <v/>
      </c>
      <c r="L824" s="10" t="str">
        <v/>
      </c>
      <c r="M824" s="12" t="str">
        <v/>
      </c>
    </row>
    <row r="825">
      <c r="A825" s="7" t="str">
        <v>MARC041 Operate and monitor marine internal combustion engines, propulsion plant and auxiliary systems</v>
      </c>
      <c r="B825" s="7" t="str">
        <v>3. Secure vessel after voyage</v>
      </c>
      <c r="C825" s="7" t="str">
        <v>3.2</v>
      </c>
      <c r="D825" s="8" t="str">
        <v>Damage and repairs requiring action are recorded according to organisational procedures</v>
      </c>
      <c r="E825" s="7" t="str">
        <v/>
      </c>
      <c r="F825" s="7" t="str">
        <f>7-COUNTBLANK(G825:M825)</f>
        <v/>
      </c>
      <c r="G825" s="7" t="str">
        <v/>
      </c>
      <c r="H825" s="7" t="str">
        <v/>
      </c>
      <c r="I825" s="7" t="str">
        <v/>
      </c>
      <c r="J825" s="7" t="str">
        <v/>
      </c>
      <c r="K825" s="7" t="str">
        <v/>
      </c>
      <c r="L825" s="7" t="str">
        <v/>
      </c>
      <c r="M825" s="7" t="str">
        <v/>
      </c>
    </row>
    <row r="826">
      <c r="A826" s="9" t="str">
        <v>MARC041 Operate and monitor marine internal combustion engines, propulsion plant and auxiliary systems</v>
      </c>
      <c r="B826" s="10" t="str">
        <v>Performance Evidence</v>
      </c>
      <c r="C826" s="10" t="str">
        <v>P1</v>
      </c>
      <c r="D826" s="11" t="str">
        <v>Applying work health and safety (WHS)/occupational health and safety (OHS) and pollution control, legislation and policies</v>
      </c>
      <c r="E826" s="10" t="str">
        <v/>
      </c>
      <c r="F826" s="10" t="str">
        <f>7-COUNTBLANK(G826:M826)</f>
        <v/>
      </c>
      <c r="G826" s="10" t="str">
        <v/>
      </c>
      <c r="H826" s="10" t="str">
        <v/>
      </c>
      <c r="I826" s="10" t="str">
        <v/>
      </c>
      <c r="J826" s="10" t="str">
        <v/>
      </c>
      <c r="K826" s="10" t="str">
        <v/>
      </c>
      <c r="L826" s="10" t="str">
        <v/>
      </c>
      <c r="M826" s="12" t="str">
        <v/>
      </c>
    </row>
    <row r="827">
      <c r="A827" s="7" t="str">
        <v>MARC041 Operate and monitor marine internal combustion engines, propulsion plant and auxiliary systems</v>
      </c>
      <c r="B827" s="7" t="str">
        <v>Performance Evidence</v>
      </c>
      <c r="C827" s="7" t="str">
        <v>P2</v>
      </c>
      <c r="D827" s="8" t="str">
        <v>Identifying constructional parts of marine internal combustion engines</v>
      </c>
      <c r="E827" s="7" t="str">
        <v/>
      </c>
      <c r="F827" s="7" t="str">
        <f>7-COUNTBLANK(G827:M827)</f>
        <v/>
      </c>
      <c r="G827" s="7" t="str">
        <v/>
      </c>
      <c r="H827" s="7" t="str">
        <v/>
      </c>
      <c r="I827" s="7" t="str">
        <v/>
      </c>
      <c r="J827" s="7" t="str">
        <v/>
      </c>
      <c r="K827" s="7" t="str">
        <v/>
      </c>
      <c r="L827" s="7" t="str">
        <v/>
      </c>
      <c r="M827" s="7" t="str">
        <v/>
      </c>
    </row>
    <row r="828" xml:space="preserve">
      <c r="A828" s="9" t="str">
        <v>MARC041 Operate and monitor marine internal combustion engines, propulsion plant and auxiliary systems</v>
      </c>
      <c r="B828" s="10" t="str">
        <v>Performance Evidence</v>
      </c>
      <c r="C828" s="10" t="str">
        <v>P3</v>
      </c>
      <c r="D828" s="11" t="str" xml:space="preserve">
        <v xml:space="preserve">Maintaining logs, and:
-	maintenance logs
-	oil record book
-	running logs</v>
      </c>
      <c r="E828" s="10" t="str">
        <v/>
      </c>
      <c r="F828" s="10" t="str">
        <f>7-COUNTBLANK(G828:M828)</f>
        <v/>
      </c>
      <c r="G828" s="10" t="str">
        <v/>
      </c>
      <c r="H828" s="10" t="str">
        <v/>
      </c>
      <c r="I828" s="10" t="str">
        <v/>
      </c>
      <c r="J828" s="10" t="str">
        <v/>
      </c>
      <c r="K828" s="10" t="str">
        <v/>
      </c>
      <c r="L828" s="10" t="str">
        <v/>
      </c>
      <c r="M828" s="12" t="str">
        <v/>
      </c>
    </row>
    <row r="829" xml:space="preserve">
      <c r="A829" s="7" t="str">
        <v>MARC041 Operate and monitor marine internal combustion engines, propulsion plant and auxiliary systems</v>
      </c>
      <c r="B829" s="7" t="str">
        <v>Performance Evidence</v>
      </c>
      <c r="C829" s="7" t="str">
        <v>P4</v>
      </c>
      <c r="D829" s="8" t="str" xml:space="preserve">
        <v xml:space="preserve">Managing and:
-	cooling systems
-	lubricating systems and preventing pollution of marine environment
-	pumping systems and preventing pollution of marine environment
-	stowage of flammable or explosive materials and refrigerant gases</v>
      </c>
      <c r="E829" s="7" t="str">
        <v/>
      </c>
      <c r="F829" s="7" t="str">
        <f>7-COUNTBLANK(G829:M829)</f>
        <v/>
      </c>
      <c r="G829" s="7" t="str">
        <v/>
      </c>
      <c r="H829" s="7" t="str">
        <v/>
      </c>
      <c r="I829" s="7" t="str">
        <v/>
      </c>
      <c r="J829" s="7" t="str">
        <v/>
      </c>
      <c r="K829" s="7" t="str">
        <v/>
      </c>
      <c r="L829" s="7" t="str">
        <v/>
      </c>
      <c r="M829" s="7" t="str">
        <v/>
      </c>
    </row>
    <row r="830">
      <c r="A830" s="9" t="str">
        <v>MARC041 Operate and monitor marine internal combustion engines, propulsion plant and auxiliary systems</v>
      </c>
      <c r="B830" s="10" t="str">
        <v>Performance Evidence</v>
      </c>
      <c r="C830" s="10" t="str">
        <v>P5</v>
      </c>
      <c r="D830" s="11" t="str">
        <v>Operating main propulsion plant and auxiliary systems within recommended parameters</v>
      </c>
      <c r="E830" s="10" t="str">
        <v/>
      </c>
      <c r="F830" s="10" t="str">
        <f>7-COUNTBLANK(G830:M830)</f>
        <v/>
      </c>
      <c r="G830" s="10" t="str">
        <v/>
      </c>
      <c r="H830" s="10" t="str">
        <v/>
      </c>
      <c r="I830" s="10" t="str">
        <v/>
      </c>
      <c r="J830" s="10" t="str">
        <v/>
      </c>
      <c r="K830" s="10" t="str">
        <v/>
      </c>
      <c r="L830" s="10" t="str">
        <v/>
      </c>
      <c r="M830" s="12" t="str">
        <v/>
      </c>
    </row>
    <row r="831">
      <c r="A831" s="7" t="str">
        <v>MARC041 Operate and monitor marine internal combustion engines, propulsion plant and auxiliary systems</v>
      </c>
      <c r="B831" s="7" t="str">
        <v>Performance Evidence</v>
      </c>
      <c r="C831" s="7" t="str">
        <v>P6</v>
      </c>
      <c r="D831" s="8" t="str">
        <v>Preparing vessel and machinery for sea</v>
      </c>
      <c r="E831" s="7" t="str">
        <v/>
      </c>
      <c r="F831" s="7" t="str">
        <f>7-COUNTBLANK(G831:M831)</f>
        <v/>
      </c>
      <c r="G831" s="7" t="str">
        <v/>
      </c>
      <c r="H831" s="7" t="str">
        <v/>
      </c>
      <c r="I831" s="7" t="str">
        <v/>
      </c>
      <c r="J831" s="7" t="str">
        <v/>
      </c>
      <c r="K831" s="7" t="str">
        <v/>
      </c>
      <c r="L831" s="7" t="str">
        <v/>
      </c>
      <c r="M831" s="7" t="str">
        <v/>
      </c>
    </row>
    <row r="832">
      <c r="A832" s="9" t="str">
        <v>MARC041 Operate and monitor marine internal combustion engines, propulsion plant and auxiliary systems</v>
      </c>
      <c r="B832" s="10" t="str">
        <v>Performance Evidence</v>
      </c>
      <c r="C832" s="10" t="str">
        <v>P7</v>
      </c>
      <c r="D832" s="11" t="str">
        <v>Recognising and rectifying operational faults</v>
      </c>
      <c r="E832" s="10" t="str">
        <v/>
      </c>
      <c r="F832" s="10" t="str">
        <f>7-COUNTBLANK(G832:M832)</f>
        <v/>
      </c>
      <c r="G832" s="10" t="str">
        <v/>
      </c>
      <c r="H832" s="10" t="str">
        <v/>
      </c>
      <c r="I832" s="10" t="str">
        <v/>
      </c>
      <c r="J832" s="10" t="str">
        <v/>
      </c>
      <c r="K832" s="10" t="str">
        <v/>
      </c>
      <c r="L832" s="10" t="str">
        <v/>
      </c>
      <c r="M832" s="12" t="str">
        <v/>
      </c>
    </row>
    <row r="833">
      <c r="A833" s="7" t="str">
        <v>MARC041 Operate and monitor marine internal combustion engines, propulsion plant and auxiliary systems</v>
      </c>
      <c r="B833" s="7" t="str">
        <v>Performance Evidence</v>
      </c>
      <c r="C833" s="7" t="str">
        <v>P8</v>
      </c>
      <c r="D833" s="8" t="str">
        <v>Securing vessel and machinery after voyage</v>
      </c>
      <c r="E833" s="7" t="str">
        <v/>
      </c>
      <c r="F833" s="7" t="str">
        <f>7-COUNTBLANK(G833:M833)</f>
        <v/>
      </c>
      <c r="G833" s="7" t="str">
        <v/>
      </c>
      <c r="H833" s="7" t="str">
        <v/>
      </c>
      <c r="I833" s="7" t="str">
        <v/>
      </c>
      <c r="J833" s="7" t="str">
        <v/>
      </c>
      <c r="K833" s="7" t="str">
        <v/>
      </c>
      <c r="L833" s="7" t="str">
        <v/>
      </c>
      <c r="M833" s="7" t="str">
        <v/>
      </c>
    </row>
    <row r="834">
      <c r="A834" s="9" t="str">
        <v>MARC041 Operate and monitor marine internal combustion engines, propulsion plant and auxiliary systems</v>
      </c>
      <c r="B834" s="10" t="str">
        <v>Performance Evidence</v>
      </c>
      <c r="C834" s="10" t="str">
        <v>P9</v>
      </c>
      <c r="D834" s="11" t="str">
        <v>Taking actions in the event of malfunction or emergency.</v>
      </c>
      <c r="E834" s="10" t="str">
        <v/>
      </c>
      <c r="F834" s="10" t="str">
        <f>7-COUNTBLANK(G834:M834)</f>
        <v/>
      </c>
      <c r="G834" s="10" t="str">
        <v/>
      </c>
      <c r="H834" s="10" t="str">
        <v/>
      </c>
      <c r="I834" s="10" t="str">
        <v/>
      </c>
      <c r="J834" s="10" t="str">
        <v/>
      </c>
      <c r="K834" s="10" t="str">
        <v/>
      </c>
      <c r="L834" s="10" t="str">
        <v/>
      </c>
      <c r="M834" s="12" t="str">
        <v/>
      </c>
    </row>
    <row r="835">
      <c r="A835" s="7" t="str">
        <v>MARC041 Operate and monitor marine internal combustion engines, propulsion plant and auxiliary systems</v>
      </c>
      <c r="B835" s="7" t="str">
        <v>Performance Evidence</v>
      </c>
      <c r="C835" s="7" t="str">
        <v>P10</v>
      </c>
      <c r="D835" s="8" t="str">
        <v>Maintenance logs</v>
      </c>
      <c r="E835" s="7" t="str">
        <v/>
      </c>
      <c r="F835" s="7" t="str">
        <f>7-COUNTBLANK(G835:M835)</f>
        <v/>
      </c>
      <c r="G835" s="7" t="str">
        <v/>
      </c>
      <c r="H835" s="7" t="str">
        <v/>
      </c>
      <c r="I835" s="7" t="str">
        <v/>
      </c>
      <c r="J835" s="7" t="str">
        <v/>
      </c>
      <c r="K835" s="7" t="str">
        <v/>
      </c>
      <c r="L835" s="7" t="str">
        <v/>
      </c>
      <c r="M835" s="7" t="str">
        <v/>
      </c>
    </row>
    <row r="836">
      <c r="A836" s="9" t="str">
        <v>MARC041 Operate and monitor marine internal combustion engines, propulsion plant and auxiliary systems</v>
      </c>
      <c r="B836" s="10" t="str">
        <v>Performance Evidence</v>
      </c>
      <c r="C836" s="10" t="str">
        <v>P11</v>
      </c>
      <c r="D836" s="11" t="str">
        <v>Oil record book</v>
      </c>
      <c r="E836" s="10" t="str">
        <v/>
      </c>
      <c r="F836" s="10" t="str">
        <f>7-COUNTBLANK(G836:M836)</f>
        <v/>
      </c>
      <c r="G836" s="10" t="str">
        <v/>
      </c>
      <c r="H836" s="10" t="str">
        <v/>
      </c>
      <c r="I836" s="10" t="str">
        <v/>
      </c>
      <c r="J836" s="10" t="str">
        <v/>
      </c>
      <c r="K836" s="10" t="str">
        <v/>
      </c>
      <c r="L836" s="10" t="str">
        <v/>
      </c>
      <c r="M836" s="12" t="str">
        <v/>
      </c>
    </row>
    <row r="837">
      <c r="A837" s="7" t="str">
        <v>MARC041 Operate and monitor marine internal combustion engines, propulsion plant and auxiliary systems</v>
      </c>
      <c r="B837" s="7" t="str">
        <v>Performance Evidence</v>
      </c>
      <c r="C837" s="7" t="str">
        <v>P12</v>
      </c>
      <c r="D837" s="8" t="str">
        <v>Running logs</v>
      </c>
      <c r="E837" s="7" t="str">
        <v/>
      </c>
      <c r="F837" s="7" t="str">
        <f>7-COUNTBLANK(G837:M837)</f>
        <v/>
      </c>
      <c r="G837" s="7" t="str">
        <v/>
      </c>
      <c r="H837" s="7" t="str">
        <v/>
      </c>
      <c r="I837" s="7" t="str">
        <v/>
      </c>
      <c r="J837" s="7" t="str">
        <v/>
      </c>
      <c r="K837" s="7" t="str">
        <v/>
      </c>
      <c r="L837" s="7" t="str">
        <v/>
      </c>
      <c r="M837" s="7" t="str">
        <v/>
      </c>
    </row>
    <row r="838">
      <c r="A838" s="9" t="str">
        <v>MARC041 Operate and monitor marine internal combustion engines, propulsion plant and auxiliary systems</v>
      </c>
      <c r="B838" s="10" t="str">
        <v>Performance Evidence</v>
      </c>
      <c r="C838" s="10" t="str">
        <v>P13</v>
      </c>
      <c r="D838" s="11" t="str">
        <v>Cooling systems</v>
      </c>
      <c r="E838" s="10" t="str">
        <v/>
      </c>
      <c r="F838" s="10" t="str">
        <f>7-COUNTBLANK(G838:M838)</f>
        <v/>
      </c>
      <c r="G838" s="10" t="str">
        <v/>
      </c>
      <c r="H838" s="10" t="str">
        <v/>
      </c>
      <c r="I838" s="10" t="str">
        <v/>
      </c>
      <c r="J838" s="10" t="str">
        <v/>
      </c>
      <c r="K838" s="10" t="str">
        <v/>
      </c>
      <c r="L838" s="10" t="str">
        <v/>
      </c>
      <c r="M838" s="12" t="str">
        <v/>
      </c>
    </row>
    <row r="839">
      <c r="A839" s="7" t="str">
        <v>MARC041 Operate and monitor marine internal combustion engines, propulsion plant and auxiliary systems</v>
      </c>
      <c r="B839" s="7" t="str">
        <v>Performance Evidence</v>
      </c>
      <c r="C839" s="7" t="str">
        <v>P14</v>
      </c>
      <c r="D839" s="8" t="str">
        <v>Lubricating systems and preventing pollution of marine environment</v>
      </c>
      <c r="E839" s="7" t="str">
        <v/>
      </c>
      <c r="F839" s="7" t="str">
        <f>7-COUNTBLANK(G839:M839)</f>
        <v/>
      </c>
      <c r="G839" s="7" t="str">
        <v/>
      </c>
      <c r="H839" s="7" t="str">
        <v/>
      </c>
      <c r="I839" s="7" t="str">
        <v/>
      </c>
      <c r="J839" s="7" t="str">
        <v/>
      </c>
      <c r="K839" s="7" t="str">
        <v/>
      </c>
      <c r="L839" s="7" t="str">
        <v/>
      </c>
      <c r="M839" s="7" t="str">
        <v/>
      </c>
    </row>
    <row r="840">
      <c r="A840" s="9" t="str">
        <v>MARC041 Operate and monitor marine internal combustion engines, propulsion plant and auxiliary systems</v>
      </c>
      <c r="B840" s="10" t="str">
        <v>Performance Evidence</v>
      </c>
      <c r="C840" s="10" t="str">
        <v>P15</v>
      </c>
      <c r="D840" s="11" t="str">
        <v>Pumping systems and preventing pollution of marine environment</v>
      </c>
      <c r="E840" s="10" t="str">
        <v/>
      </c>
      <c r="F840" s="10" t="str">
        <f>7-COUNTBLANK(G840:M840)</f>
        <v/>
      </c>
      <c r="G840" s="10" t="str">
        <v/>
      </c>
      <c r="H840" s="10" t="str">
        <v/>
      </c>
      <c r="I840" s="10" t="str">
        <v/>
      </c>
      <c r="J840" s="10" t="str">
        <v/>
      </c>
      <c r="K840" s="10" t="str">
        <v/>
      </c>
      <c r="L840" s="10" t="str">
        <v/>
      </c>
      <c r="M840" s="12" t="str">
        <v/>
      </c>
    </row>
    <row r="841">
      <c r="A841" s="7" t="str">
        <v>MARC041 Operate and monitor marine internal combustion engines, propulsion plant and auxiliary systems</v>
      </c>
      <c r="B841" s="7" t="str">
        <v>Performance Evidence</v>
      </c>
      <c r="C841" s="7" t="str">
        <v>P16</v>
      </c>
      <c r="D841" s="8" t="str">
        <v>Stowage of flammable or explosive materials and refrigerant gases</v>
      </c>
      <c r="E841" s="7" t="str">
        <v/>
      </c>
      <c r="F841" s="7" t="str">
        <f>7-COUNTBLANK(G841:M841)</f>
        <v/>
      </c>
      <c r="G841" s="7" t="str">
        <v/>
      </c>
      <c r="H841" s="7" t="str">
        <v/>
      </c>
      <c r="I841" s="7" t="str">
        <v/>
      </c>
      <c r="J841" s="7" t="str">
        <v/>
      </c>
      <c r="K841" s="7" t="str">
        <v/>
      </c>
      <c r="L841" s="7" t="str">
        <v/>
      </c>
      <c r="M841" s="7" t="str">
        <v/>
      </c>
    </row>
    <row r="842" xml:space="preserve">
      <c r="A842" s="9" t="str">
        <v>MARC041 Operate and monitor marine internal combustion engines, propulsion plant and auxiliary systems</v>
      </c>
      <c r="B842" s="10" t="str">
        <v>Knowledge Evidence</v>
      </c>
      <c r="C842" s="10" t="str">
        <v>K1</v>
      </c>
      <c r="D842" s="11" t="str" xml:space="preserve">
        <v xml:space="preserve">Actions taken in the event of malfunction or emergency, includes:
-	fire
-	flooding
-	main engine failure
-	steering failure</v>
      </c>
      <c r="E842" s="10" t="str">
        <v/>
      </c>
      <c r="F842" s="10" t="str">
        <f>7-COUNTBLANK(G842:M842)</f>
        <v/>
      </c>
      <c r="G842" s="10" t="str">
        <v/>
      </c>
      <c r="H842" s="10" t="str">
        <v/>
      </c>
      <c r="I842" s="10" t="str">
        <v/>
      </c>
      <c r="J842" s="10" t="str">
        <v/>
      </c>
      <c r="K842" s="10" t="str">
        <v/>
      </c>
      <c r="L842" s="10" t="str">
        <v/>
      </c>
      <c r="M842" s="12" t="str">
        <v/>
      </c>
    </row>
    <row r="843">
      <c r="A843" s="7" t="str">
        <v>MARC041 Operate and monitor marine internal combustion engines, propulsion plant and auxiliary systems</v>
      </c>
      <c r="B843" s="7" t="str">
        <v>Knowledge Evidence</v>
      </c>
      <c r="C843" s="7" t="str">
        <v>K2</v>
      </c>
      <c r="D843" s="8" t="str">
        <v>Bilge pumping for vessels with several compartments</v>
      </c>
      <c r="E843" s="7" t="str">
        <v/>
      </c>
      <c r="F843" s="7" t="str">
        <f>7-COUNTBLANK(G843:M843)</f>
        <v/>
      </c>
      <c r="G843" s="7" t="str">
        <v/>
      </c>
      <c r="H843" s="7" t="str">
        <v/>
      </c>
      <c r="I843" s="7" t="str">
        <v/>
      </c>
      <c r="J843" s="7" t="str">
        <v/>
      </c>
      <c r="K843" s="7" t="str">
        <v/>
      </c>
      <c r="L843" s="7" t="str">
        <v/>
      </c>
      <c r="M843" s="7" t="str">
        <v/>
      </c>
    </row>
    <row r="844">
      <c r="A844" s="9" t="str">
        <v>MARC041 Operate and monitor marine internal combustion engines, propulsion plant and auxiliary systems</v>
      </c>
      <c r="B844" s="10" t="str">
        <v>Knowledge Evidence</v>
      </c>
      <c r="C844" s="10" t="str">
        <v>K3</v>
      </c>
      <c r="D844" s="11" t="str">
        <v>Causes and effects of vibration and undue wear</v>
      </c>
      <c r="E844" s="10" t="str">
        <v/>
      </c>
      <c r="F844" s="10" t="str">
        <f>7-COUNTBLANK(G844:M844)</f>
        <v/>
      </c>
      <c r="G844" s="10" t="str">
        <v/>
      </c>
      <c r="H844" s="10" t="str">
        <v/>
      </c>
      <c r="I844" s="10" t="str">
        <v/>
      </c>
      <c r="J844" s="10" t="str">
        <v/>
      </c>
      <c r="K844" s="10" t="str">
        <v/>
      </c>
      <c r="L844" s="10" t="str">
        <v/>
      </c>
      <c r="M844" s="12" t="str">
        <v/>
      </c>
    </row>
    <row r="845" xml:space="preserve">
      <c r="A845" s="7" t="str">
        <v>MARC041 Operate and monitor marine internal combustion engines, propulsion plant and auxiliary systems</v>
      </c>
      <c r="B845" s="7" t="str">
        <v>Knowledge Evidence</v>
      </c>
      <c r="C845" s="7" t="str">
        <v>K4</v>
      </c>
      <c r="D845" s="8" t="str" xml:space="preserve">
        <v xml:space="preserve">Characteristics of flammable/explosive materials, includes:
-	liquefied petroleum gas (LPG)/industrial gases
-	liquid fuels
-	refrigerant gases
-	other flammable gases</v>
      </c>
      <c r="E845" s="7" t="str">
        <v/>
      </c>
      <c r="F845" s="7" t="str">
        <f>7-COUNTBLANK(G845:M845)</f>
        <v/>
      </c>
      <c r="G845" s="7" t="str">
        <v/>
      </c>
      <c r="H845" s="7" t="str">
        <v/>
      </c>
      <c r="I845" s="7" t="str">
        <v/>
      </c>
      <c r="J845" s="7" t="str">
        <v/>
      </c>
      <c r="K845" s="7" t="str">
        <v/>
      </c>
      <c r="L845" s="7" t="str">
        <v/>
      </c>
      <c r="M845" s="7" t="str">
        <v/>
      </c>
    </row>
    <row r="846" xml:space="preserve">
      <c r="A846" s="9" t="str">
        <v>MARC041 Operate and monitor marine internal combustion engines, propulsion plant and auxiliary systems</v>
      </c>
      <c r="B846" s="10" t="str">
        <v>Knowledge Evidence</v>
      </c>
      <c r="C846" s="10" t="str">
        <v>K5</v>
      </c>
      <c r="D846" s="11" t="str" xml:space="preserve">
        <v xml:space="preserve">Common faults includes:
-	in steering gear
-	of deck machinery</v>
      </c>
      <c r="E846" s="10" t="str">
        <v/>
      </c>
      <c r="F846" s="10" t="str">
        <f>7-COUNTBLANK(G846:M846)</f>
        <v/>
      </c>
      <c r="G846" s="10" t="str">
        <v/>
      </c>
      <c r="H846" s="10" t="str">
        <v/>
      </c>
      <c r="I846" s="10" t="str">
        <v/>
      </c>
      <c r="J846" s="10" t="str">
        <v/>
      </c>
      <c r="K846" s="10" t="str">
        <v/>
      </c>
      <c r="L846" s="10" t="str">
        <v/>
      </c>
      <c r="M846" s="12" t="str">
        <v/>
      </c>
    </row>
    <row r="847">
      <c r="A847" s="7" t="str">
        <v>MARC041 Operate and monitor marine internal combustion engines, propulsion plant and auxiliary systems</v>
      </c>
      <c r="B847" s="7" t="str">
        <v>Knowledge Evidence</v>
      </c>
      <c r="C847" s="7" t="str">
        <v>K6</v>
      </c>
      <c r="D847" s="8" t="str">
        <v>Construction of heat exchangers</v>
      </c>
      <c r="E847" s="7" t="str">
        <v/>
      </c>
      <c r="F847" s="7" t="str">
        <f>7-COUNTBLANK(G847:M847)</f>
        <v/>
      </c>
      <c r="G847" s="7" t="str">
        <v/>
      </c>
      <c r="H847" s="7" t="str">
        <v/>
      </c>
      <c r="I847" s="7" t="str">
        <v/>
      </c>
      <c r="J847" s="7" t="str">
        <v/>
      </c>
      <c r="K847" s="7" t="str">
        <v/>
      </c>
      <c r="L847" s="7" t="str">
        <v/>
      </c>
      <c r="M847" s="7" t="str">
        <v/>
      </c>
    </row>
    <row r="848">
      <c r="A848" s="9" t="str">
        <v>MARC041 Operate and monitor marine internal combustion engines, propulsion plant and auxiliary systems</v>
      </c>
      <c r="B848" s="10" t="str">
        <v>Knowledge Evidence</v>
      </c>
      <c r="C848" s="10" t="str">
        <v>K7</v>
      </c>
      <c r="D848" s="11" t="str">
        <v>Controllable pitch propellers (CPP) operation</v>
      </c>
      <c r="E848" s="10" t="str">
        <v/>
      </c>
      <c r="F848" s="10" t="str">
        <f>7-COUNTBLANK(G848:M848)</f>
        <v/>
      </c>
      <c r="G848" s="10" t="str">
        <v/>
      </c>
      <c r="H848" s="10" t="str">
        <v/>
      </c>
      <c r="I848" s="10" t="str">
        <v/>
      </c>
      <c r="J848" s="10" t="str">
        <v/>
      </c>
      <c r="K848" s="10" t="str">
        <v/>
      </c>
      <c r="L848" s="10" t="str">
        <v/>
      </c>
      <c r="M848" s="12" t="str">
        <v/>
      </c>
    </row>
    <row r="849">
      <c r="A849" s="7" t="str">
        <v>MARC041 Operate and monitor marine internal combustion engines, propulsion plant and auxiliary systems</v>
      </c>
      <c r="B849" s="7" t="str">
        <v>Knowledge Evidence</v>
      </c>
      <c r="C849" s="7" t="str">
        <v>K8</v>
      </c>
      <c r="D849" s="8" t="str">
        <v>Coolant circulation and thermostats</v>
      </c>
      <c r="E849" s="7" t="str">
        <v/>
      </c>
      <c r="F849" s="7" t="str">
        <f>7-COUNTBLANK(G849:M849)</f>
        <v/>
      </c>
      <c r="G849" s="7" t="str">
        <v/>
      </c>
      <c r="H849" s="7" t="str">
        <v/>
      </c>
      <c r="I849" s="7" t="str">
        <v/>
      </c>
      <c r="J849" s="7" t="str">
        <v/>
      </c>
      <c r="K849" s="7" t="str">
        <v/>
      </c>
      <c r="L849" s="7" t="str">
        <v/>
      </c>
      <c r="M849" s="7" t="str">
        <v/>
      </c>
    </row>
    <row r="850">
      <c r="A850" s="9" t="str">
        <v>MARC041 Operate and monitor marine internal combustion engines, propulsion plant and auxiliary systems</v>
      </c>
      <c r="B850" s="10" t="str">
        <v>Knowledge Evidence</v>
      </c>
      <c r="C850" s="10" t="str">
        <v>K9</v>
      </c>
      <c r="D850" s="11" t="str">
        <v>Corrosion prevention</v>
      </c>
      <c r="E850" s="10" t="str">
        <v/>
      </c>
      <c r="F850" s="10" t="str">
        <f>7-COUNTBLANK(G850:M850)</f>
        <v/>
      </c>
      <c r="G850" s="10" t="str">
        <v/>
      </c>
      <c r="H850" s="10" t="str">
        <v/>
      </c>
      <c r="I850" s="10" t="str">
        <v/>
      </c>
      <c r="J850" s="10" t="str">
        <v/>
      </c>
      <c r="K850" s="10" t="str">
        <v/>
      </c>
      <c r="L850" s="10" t="str">
        <v/>
      </c>
      <c r="M850" s="12" t="str">
        <v/>
      </c>
    </row>
    <row r="851" xml:space="preserve">
      <c r="A851" s="7" t="str">
        <v>MARC041 Operate and monitor marine internal combustion engines, propulsion plant and auxiliary systems</v>
      </c>
      <c r="B851" s="7" t="str">
        <v>Knowledge Evidence</v>
      </c>
      <c r="C851" s="7" t="str">
        <v>K10</v>
      </c>
      <c r="D851" s="8" t="str" xml:space="preserve">
        <v xml:space="preserve">Cross connections between includes:
-	bilge or ballast or seawater systems and fire main
-	seawater systems and bilge systems</v>
      </c>
      <c r="E851" s="7" t="str">
        <v/>
      </c>
      <c r="F851" s="7" t="str">
        <f>7-COUNTBLANK(G851:M851)</f>
        <v/>
      </c>
      <c r="G851" s="7" t="str">
        <v/>
      </c>
      <c r="H851" s="7" t="str">
        <v/>
      </c>
      <c r="I851" s="7" t="str">
        <v/>
      </c>
      <c r="J851" s="7" t="str">
        <v/>
      </c>
      <c r="K851" s="7" t="str">
        <v/>
      </c>
      <c r="L851" s="7" t="str">
        <v/>
      </c>
      <c r="M851" s="7" t="str">
        <v/>
      </c>
    </row>
    <row r="852" xml:space="preserve">
      <c r="A852" s="9" t="str">
        <v>MARC041 Operate and monitor marine internal combustion engines, propulsion plant and auxiliary systems</v>
      </c>
      <c r="B852" s="10" t="str">
        <v>Knowledge Evidence</v>
      </c>
      <c r="C852" s="10" t="str">
        <v>K11</v>
      </c>
      <c r="D852" s="11" t="str" xml:space="preserve">
        <v xml:space="preserve">Dangers associated with includes:
-	back-flooding and methods to prevent back-flooding
-	LPG/industrial gases and petrol vapours
-	refrigerant gas leaks in confined spaces</v>
      </c>
      <c r="E852" s="10" t="str">
        <v/>
      </c>
      <c r="F852" s="10" t="str">
        <f>7-COUNTBLANK(G852:M852)</f>
        <v/>
      </c>
      <c r="G852" s="10" t="str">
        <v/>
      </c>
      <c r="H852" s="10" t="str">
        <v/>
      </c>
      <c r="I852" s="10" t="str">
        <v/>
      </c>
      <c r="J852" s="10" t="str">
        <v/>
      </c>
      <c r="K852" s="10" t="str">
        <v/>
      </c>
      <c r="L852" s="10" t="str">
        <v/>
      </c>
      <c r="M852" s="12" t="str">
        <v/>
      </c>
    </row>
    <row r="853" xml:space="preserve">
      <c r="A853" s="7" t="str">
        <v>MARC041 Operate and monitor marine internal combustion engines, propulsion plant and auxiliary systems</v>
      </c>
      <c r="B853" s="7" t="str">
        <v>Knowledge Evidence</v>
      </c>
      <c r="C853" s="7" t="str">
        <v>K12</v>
      </c>
      <c r="D853" s="8" t="str" xml:space="preserve">
        <v xml:space="preserve">Diesel engine includes:
-	construction
-	fuel injection, timing and control equipment
-	operation</v>
      </c>
      <c r="E853" s="7" t="str">
        <v/>
      </c>
      <c r="F853" s="7" t="str">
        <f>7-COUNTBLANK(G853:M853)</f>
        <v/>
      </c>
      <c r="G853" s="7" t="str">
        <v/>
      </c>
      <c r="H853" s="7" t="str">
        <v/>
      </c>
      <c r="I853" s="7" t="str">
        <v/>
      </c>
      <c r="J853" s="7" t="str">
        <v/>
      </c>
      <c r="K853" s="7" t="str">
        <v/>
      </c>
      <c r="L853" s="7" t="str">
        <v/>
      </c>
      <c r="M853" s="7" t="str">
        <v/>
      </c>
    </row>
    <row r="854">
      <c r="A854" s="9" t="str">
        <v>MARC041 Operate and monitor marine internal combustion engines, propulsion plant and auxiliary systems</v>
      </c>
      <c r="B854" s="10" t="str">
        <v>Knowledge Evidence</v>
      </c>
      <c r="C854" s="10" t="str">
        <v>K13</v>
      </c>
      <c r="D854" s="11" t="str">
        <v>Dry sump and wet sump lubrication systems and components</v>
      </c>
      <c r="E854" s="10" t="str">
        <v/>
      </c>
      <c r="F854" s="10" t="str">
        <f>7-COUNTBLANK(G854:M854)</f>
        <v/>
      </c>
      <c r="G854" s="10" t="str">
        <v/>
      </c>
      <c r="H854" s="10" t="str">
        <v/>
      </c>
      <c r="I854" s="10" t="str">
        <v/>
      </c>
      <c r="J854" s="10" t="str">
        <v/>
      </c>
      <c r="K854" s="10" t="str">
        <v/>
      </c>
      <c r="L854" s="10" t="str">
        <v/>
      </c>
      <c r="M854" s="12" t="str">
        <v/>
      </c>
    </row>
    <row r="855">
      <c r="A855" s="7" t="str">
        <v>MARC041 Operate and monitor marine internal combustion engines, propulsion plant and auxiliary systems</v>
      </c>
      <c r="B855" s="7" t="str">
        <v>Knowledge Evidence</v>
      </c>
      <c r="C855" s="7" t="str">
        <v>K14</v>
      </c>
      <c r="D855" s="8" t="str">
        <v>Electrohydraulic steering gear</v>
      </c>
      <c r="E855" s="7" t="str">
        <v/>
      </c>
      <c r="F855" s="7" t="str">
        <f>7-COUNTBLANK(G855:M855)</f>
        <v/>
      </c>
      <c r="G855" s="7" t="str">
        <v/>
      </c>
      <c r="H855" s="7" t="str">
        <v/>
      </c>
      <c r="I855" s="7" t="str">
        <v/>
      </c>
      <c r="J855" s="7" t="str">
        <v/>
      </c>
      <c r="K855" s="7" t="str">
        <v/>
      </c>
      <c r="L855" s="7" t="str">
        <v/>
      </c>
      <c r="M855" s="7" t="str">
        <v/>
      </c>
    </row>
    <row r="856" xml:space="preserve">
      <c r="A856" s="9" t="str">
        <v>MARC041 Operate and monitor marine internal combustion engines, propulsion plant and auxiliary systems</v>
      </c>
      <c r="B856" s="10" t="str">
        <v>Knowledge Evidence</v>
      </c>
      <c r="C856" s="10" t="str">
        <v>K15</v>
      </c>
      <c r="D856" s="11" t="str" xml:space="preserve">
        <v xml:space="preserve">Engine includes:
-	protection arrangements
-	performance and reasons for lack of performance</v>
      </c>
      <c r="E856" s="10" t="str">
        <v/>
      </c>
      <c r="F856" s="10" t="str">
        <f>7-COUNTBLANK(G856:M856)</f>
        <v/>
      </c>
      <c r="G856" s="10" t="str">
        <v/>
      </c>
      <c r="H856" s="10" t="str">
        <v/>
      </c>
      <c r="I856" s="10" t="str">
        <v/>
      </c>
      <c r="J856" s="10" t="str">
        <v/>
      </c>
      <c r="K856" s="10" t="str">
        <v/>
      </c>
      <c r="L856" s="10" t="str">
        <v/>
      </c>
      <c r="M856" s="12" t="str">
        <v/>
      </c>
    </row>
    <row r="857">
      <c r="A857" s="7" t="str">
        <v>MARC041 Operate and monitor marine internal combustion engines, propulsion plant and auxiliary systems</v>
      </c>
      <c r="B857" s="7" t="str">
        <v>Knowledge Evidence</v>
      </c>
      <c r="C857" s="7" t="str">
        <v>K16</v>
      </c>
      <c r="D857" s="8" t="str">
        <v>Engine room hazards and their minimisation</v>
      </c>
      <c r="E857" s="7" t="str">
        <v/>
      </c>
      <c r="F857" s="7" t="str">
        <f>7-COUNTBLANK(G857:M857)</f>
        <v/>
      </c>
      <c r="G857" s="7" t="str">
        <v/>
      </c>
      <c r="H857" s="7" t="str">
        <v/>
      </c>
      <c r="I857" s="7" t="str">
        <v/>
      </c>
      <c r="J857" s="7" t="str">
        <v/>
      </c>
      <c r="K857" s="7" t="str">
        <v/>
      </c>
      <c r="L857" s="7" t="str">
        <v/>
      </c>
      <c r="M857" s="7" t="str">
        <v/>
      </c>
    </row>
    <row r="858">
      <c r="A858" s="9" t="str">
        <v>MARC041 Operate and monitor marine internal combustion engines, propulsion plant and auxiliary systems</v>
      </c>
      <c r="B858" s="10" t="str">
        <v>Knowledge Evidence</v>
      </c>
      <c r="C858" s="10" t="str">
        <v>K17</v>
      </c>
      <c r="D858" s="11" t="str">
        <v>Environmental responsibilities, regulations and legislative requirements</v>
      </c>
      <c r="E858" s="10" t="str">
        <v/>
      </c>
      <c r="F858" s="10" t="str">
        <f>7-COUNTBLANK(G858:M858)</f>
        <v/>
      </c>
      <c r="G858" s="10" t="str">
        <v/>
      </c>
      <c r="H858" s="10" t="str">
        <v/>
      </c>
      <c r="I858" s="10" t="str">
        <v/>
      </c>
      <c r="J858" s="10" t="str">
        <v/>
      </c>
      <c r="K858" s="10" t="str">
        <v/>
      </c>
      <c r="L858" s="10" t="str">
        <v/>
      </c>
      <c r="M858" s="12" t="str">
        <v/>
      </c>
    </row>
    <row r="859">
      <c r="A859" s="7" t="str">
        <v>MARC041 Operate and monitor marine internal combustion engines, propulsion plant and auxiliary systems</v>
      </c>
      <c r="B859" s="7" t="str">
        <v>Knowledge Evidence</v>
      </c>
      <c r="C859" s="7" t="str">
        <v>K18</v>
      </c>
      <c r="D859" s="8" t="str">
        <v>Gearbox fault identification and emergency operation</v>
      </c>
      <c r="E859" s="7" t="str">
        <v/>
      </c>
      <c r="F859" s="7" t="str">
        <f>7-COUNTBLANK(G859:M859)</f>
        <v/>
      </c>
      <c r="G859" s="7" t="str">
        <v/>
      </c>
      <c r="H859" s="7" t="str">
        <v/>
      </c>
      <c r="I859" s="7" t="str">
        <v/>
      </c>
      <c r="J859" s="7" t="str">
        <v/>
      </c>
      <c r="K859" s="7" t="str">
        <v/>
      </c>
      <c r="L859" s="7" t="str">
        <v/>
      </c>
      <c r="M859" s="7" t="str">
        <v/>
      </c>
    </row>
    <row r="860">
      <c r="A860" s="9" t="str">
        <v>MARC041 Operate and monitor marine internal combustion engines, propulsion plant and auxiliary systems</v>
      </c>
      <c r="B860" s="10" t="str">
        <v>Knowledge Evidence</v>
      </c>
      <c r="C860" s="10" t="str">
        <v>K19</v>
      </c>
      <c r="D860" s="11" t="str">
        <v>Governor operation</v>
      </c>
      <c r="E860" s="10" t="str">
        <v/>
      </c>
      <c r="F860" s="10" t="str">
        <f>7-COUNTBLANK(G860:M860)</f>
        <v/>
      </c>
      <c r="G860" s="10" t="str">
        <v/>
      </c>
      <c r="H860" s="10" t="str">
        <v/>
      </c>
      <c r="I860" s="10" t="str">
        <v/>
      </c>
      <c r="J860" s="10" t="str">
        <v/>
      </c>
      <c r="K860" s="10" t="str">
        <v/>
      </c>
      <c r="L860" s="10" t="str">
        <v/>
      </c>
      <c r="M860" s="12" t="str">
        <v/>
      </c>
    </row>
    <row r="861">
      <c r="A861" s="7" t="str">
        <v>MARC041 Operate and monitor marine internal combustion engines, propulsion plant and auxiliary systems</v>
      </c>
      <c r="B861" s="7" t="str">
        <v>Knowledge Evidence</v>
      </c>
      <c r="C861" s="7" t="str">
        <v>K20</v>
      </c>
      <c r="D861" s="8" t="str">
        <v>Hazards of refrigerants</v>
      </c>
      <c r="E861" s="7" t="str">
        <v/>
      </c>
      <c r="F861" s="7" t="str">
        <f>7-COUNTBLANK(G861:M861)</f>
        <v/>
      </c>
      <c r="G861" s="7" t="str">
        <v/>
      </c>
      <c r="H861" s="7" t="str">
        <v/>
      </c>
      <c r="I861" s="7" t="str">
        <v/>
      </c>
      <c r="J861" s="7" t="str">
        <v/>
      </c>
      <c r="K861" s="7" t="str">
        <v/>
      </c>
      <c r="L861" s="7" t="str">
        <v/>
      </c>
      <c r="M861" s="7" t="str">
        <v/>
      </c>
    </row>
    <row r="862">
      <c r="A862" s="9" t="str">
        <v>MARC041 Operate and monitor marine internal combustion engines, propulsion plant and auxiliary systems</v>
      </c>
      <c r="B862" s="10" t="str">
        <v>Knowledge Evidence</v>
      </c>
      <c r="C862" s="10" t="str">
        <v>K21</v>
      </c>
      <c r="D862" s="11" t="str">
        <v>Heat exchanger, keel cooler and raw water cooling systems</v>
      </c>
      <c r="E862" s="10" t="str">
        <v/>
      </c>
      <c r="F862" s="10" t="str">
        <f>7-COUNTBLANK(G862:M862)</f>
        <v/>
      </c>
      <c r="G862" s="10" t="str">
        <v/>
      </c>
      <c r="H862" s="10" t="str">
        <v/>
      </c>
      <c r="I862" s="10" t="str">
        <v/>
      </c>
      <c r="J862" s="10" t="str">
        <v/>
      </c>
      <c r="K862" s="10" t="str">
        <v/>
      </c>
      <c r="L862" s="10" t="str">
        <v/>
      </c>
      <c r="M862" s="12" t="str">
        <v/>
      </c>
    </row>
    <row r="863" xml:space="preserve">
      <c r="A863" s="7" t="str">
        <v>MARC041 Operate and monitor marine internal combustion engines, propulsion plant and auxiliary systems</v>
      </c>
      <c r="B863" s="7" t="str">
        <v>Knowledge Evidence</v>
      </c>
      <c r="C863" s="7" t="str">
        <v>K22</v>
      </c>
      <c r="D863" s="8" t="str" xml:space="preserve">
        <v xml:space="preserve">Lubrication and cooling includes:
-	effects of gearboxes
-	lubricating oil system faults</v>
      </c>
      <c r="E863" s="7" t="str">
        <v/>
      </c>
      <c r="F863" s="7" t="str">
        <f>7-COUNTBLANK(G863:M863)</f>
        <v/>
      </c>
      <c r="G863" s="7" t="str">
        <v/>
      </c>
      <c r="H863" s="7" t="str">
        <v/>
      </c>
      <c r="I863" s="7" t="str">
        <v/>
      </c>
      <c r="J863" s="7" t="str">
        <v/>
      </c>
      <c r="K863" s="7" t="str">
        <v/>
      </c>
      <c r="L863" s="7" t="str">
        <v/>
      </c>
      <c r="M863" s="7" t="str">
        <v/>
      </c>
    </row>
    <row r="864">
      <c r="A864" s="9" t="str">
        <v>MARC041 Operate and monitor marine internal combustion engines, propulsion plant and auxiliary systems</v>
      </c>
      <c r="B864" s="10" t="str">
        <v>Knowledge Evidence</v>
      </c>
      <c r="C864" s="10" t="str">
        <v>K23</v>
      </c>
      <c r="D864" s="11" t="str">
        <v>Marine two-stroke and four-stroke engines</v>
      </c>
      <c r="E864" s="10" t="str">
        <v/>
      </c>
      <c r="F864" s="10" t="str">
        <f>7-COUNTBLANK(G864:M864)</f>
        <v/>
      </c>
      <c r="G864" s="10" t="str">
        <v/>
      </c>
      <c r="H864" s="10" t="str">
        <v/>
      </c>
      <c r="I864" s="10" t="str">
        <v/>
      </c>
      <c r="J864" s="10" t="str">
        <v/>
      </c>
      <c r="K864" s="10" t="str">
        <v/>
      </c>
      <c r="L864" s="10" t="str">
        <v/>
      </c>
      <c r="M864" s="12" t="str">
        <v/>
      </c>
    </row>
    <row r="865">
      <c r="A865" s="7" t="str">
        <v>MARC041 Operate and monitor marine internal combustion engines, propulsion plant and auxiliary systems</v>
      </c>
      <c r="B865" s="7" t="str">
        <v>Knowledge Evidence</v>
      </c>
      <c r="C865" s="7" t="str">
        <v>K24</v>
      </c>
      <c r="D865" s="8" t="str">
        <v>Method of propulsion plant reversal including CPP</v>
      </c>
      <c r="E865" s="7" t="str">
        <v/>
      </c>
      <c r="F865" s="7" t="str">
        <f>7-COUNTBLANK(G865:M865)</f>
        <v/>
      </c>
      <c r="G865" s="7" t="str">
        <v/>
      </c>
      <c r="H865" s="7" t="str">
        <v/>
      </c>
      <c r="I865" s="7" t="str">
        <v/>
      </c>
      <c r="J865" s="7" t="str">
        <v/>
      </c>
      <c r="K865" s="7" t="str">
        <v/>
      </c>
      <c r="L865" s="7" t="str">
        <v/>
      </c>
      <c r="M865" s="7" t="str">
        <v/>
      </c>
    </row>
    <row r="866">
      <c r="A866" s="9" t="str">
        <v>MARC041 Operate and monitor marine internal combustion engines, propulsion plant and auxiliary systems</v>
      </c>
      <c r="B866" s="10" t="str">
        <v>Knowledge Evidence</v>
      </c>
      <c r="C866" s="10" t="str">
        <v>K25</v>
      </c>
      <c r="D866" s="11" t="str">
        <v>Operation of marine gearboxes</v>
      </c>
      <c r="E866" s="10" t="str">
        <v/>
      </c>
      <c r="F866" s="10" t="str">
        <f>7-COUNTBLANK(G866:M866)</f>
        <v/>
      </c>
      <c r="G866" s="10" t="str">
        <v/>
      </c>
      <c r="H866" s="10" t="str">
        <v/>
      </c>
      <c r="I866" s="10" t="str">
        <v/>
      </c>
      <c r="J866" s="10" t="str">
        <v/>
      </c>
      <c r="K866" s="10" t="str">
        <v/>
      </c>
      <c r="L866" s="10" t="str">
        <v/>
      </c>
      <c r="M866" s="12" t="str">
        <v/>
      </c>
    </row>
    <row r="867" xml:space="preserve">
      <c r="A867" s="7" t="str">
        <v>MARC041 Operate and monitor marine internal combustion engines, propulsion plant and auxiliary systems</v>
      </c>
      <c r="B867" s="7" t="str">
        <v>Knowledge Evidence</v>
      </c>
      <c r="C867" s="7" t="str">
        <v>K26</v>
      </c>
      <c r="D867" s="8" t="str" xml:space="preserve">
        <v xml:space="preserve">Polluting substances and their effect on the environment, includes:
-	chemicals
-	excessive noise
-	exhaust emissions
-	fuel and oil overboard
-	pumping bilges
-	refrigerant gas
-	sewage</v>
      </c>
      <c r="E867" s="7" t="str">
        <v/>
      </c>
      <c r="F867" s="7" t="str">
        <f>7-COUNTBLANK(G867:M867)</f>
        <v/>
      </c>
      <c r="G867" s="7" t="str">
        <v/>
      </c>
      <c r="H867" s="7" t="str">
        <v/>
      </c>
      <c r="I867" s="7" t="str">
        <v/>
      </c>
      <c r="J867" s="7" t="str">
        <v/>
      </c>
      <c r="K867" s="7" t="str">
        <v/>
      </c>
      <c r="L867" s="7" t="str">
        <v/>
      </c>
      <c r="M867" s="7" t="str">
        <v/>
      </c>
    </row>
    <row r="868">
      <c r="A868" s="9" t="str">
        <v>MARC041 Operate and monitor marine internal combustion engines, propulsion plant and auxiliary systems</v>
      </c>
      <c r="B868" s="10" t="str">
        <v>Knowledge Evidence</v>
      </c>
      <c r="C868" s="10" t="str">
        <v>K27</v>
      </c>
      <c r="D868" s="11" t="str">
        <v>Preparations and checks necessary before sailing</v>
      </c>
      <c r="E868" s="10" t="str">
        <v/>
      </c>
      <c r="F868" s="10" t="str">
        <f>7-COUNTBLANK(G868:M868)</f>
        <v/>
      </c>
      <c r="G868" s="10" t="str">
        <v/>
      </c>
      <c r="H868" s="10" t="str">
        <v/>
      </c>
      <c r="I868" s="10" t="str">
        <v/>
      </c>
      <c r="J868" s="10" t="str">
        <v/>
      </c>
      <c r="K868" s="10" t="str">
        <v/>
      </c>
      <c r="L868" s="10" t="str">
        <v/>
      </c>
      <c r="M868" s="12" t="str">
        <v/>
      </c>
    </row>
    <row r="869">
      <c r="A869" s="7" t="str">
        <v>MARC041 Operate and monitor marine internal combustion engines, propulsion plant and auxiliary systems</v>
      </c>
      <c r="B869" s="7" t="str">
        <v>Knowledge Evidence</v>
      </c>
      <c r="C869" s="7" t="str">
        <v>K28</v>
      </c>
      <c r="D869" s="8" t="str">
        <v>Pressure and flow regulators</v>
      </c>
      <c r="E869" s="7" t="str">
        <v/>
      </c>
      <c r="F869" s="7" t="str">
        <f>7-COUNTBLANK(G869:M869)</f>
        <v/>
      </c>
      <c r="G869" s="7" t="str">
        <v/>
      </c>
      <c r="H869" s="7" t="str">
        <v/>
      </c>
      <c r="I869" s="7" t="str">
        <v/>
      </c>
      <c r="J869" s="7" t="str">
        <v/>
      </c>
      <c r="K869" s="7" t="str">
        <v/>
      </c>
      <c r="L869" s="7" t="str">
        <v/>
      </c>
      <c r="M869" s="7" t="str">
        <v/>
      </c>
    </row>
    <row r="870" xml:space="preserve">
      <c r="A870" s="9" t="str">
        <v>MARC041 Operate and monitor marine internal combustion engines, propulsion plant and auxiliary systems</v>
      </c>
      <c r="B870" s="10" t="str">
        <v>Knowledge Evidence</v>
      </c>
      <c r="C870" s="10" t="str">
        <v>K29</v>
      </c>
      <c r="D870" s="11" t="str" xml:space="preserve">
        <v xml:space="preserve">Procedures and requirement for operating main propulsion plant and auxiliary systems within recommended parameters, includes:
-	cooling systems
-	fuel systems
-	gearbox
-	lubricating systems
-	pumping systems
-	refrigeration systems
-	steering systems</v>
      </c>
      <c r="E870" s="10" t="str">
        <v/>
      </c>
      <c r="F870" s="10" t="str">
        <f>7-COUNTBLANK(G870:M870)</f>
        <v/>
      </c>
      <c r="G870" s="10" t="str">
        <v/>
      </c>
      <c r="H870" s="10" t="str">
        <v/>
      </c>
      <c r="I870" s="10" t="str">
        <v/>
      </c>
      <c r="J870" s="10" t="str">
        <v/>
      </c>
      <c r="K870" s="10" t="str">
        <v/>
      </c>
      <c r="L870" s="10" t="str">
        <v/>
      </c>
      <c r="M870" s="12" t="str">
        <v/>
      </c>
    </row>
    <row r="871">
      <c r="A871" s="7" t="str">
        <v>MARC041 Operate and monitor marine internal combustion engines, propulsion plant and auxiliary systems</v>
      </c>
      <c r="B871" s="7" t="str">
        <v>Knowledge Evidence</v>
      </c>
      <c r="C871" s="7" t="str">
        <v>K30</v>
      </c>
      <c r="D871" s="8" t="str">
        <v>Pump capabilities and requirements for priming</v>
      </c>
      <c r="E871" s="7" t="str">
        <v/>
      </c>
      <c r="F871" s="7" t="str">
        <f>7-COUNTBLANK(G871:M871)</f>
        <v/>
      </c>
      <c r="G871" s="7" t="str">
        <v/>
      </c>
      <c r="H871" s="7" t="str">
        <v/>
      </c>
      <c r="I871" s="7" t="str">
        <v/>
      </c>
      <c r="J871" s="7" t="str">
        <v/>
      </c>
      <c r="K871" s="7" t="str">
        <v/>
      </c>
      <c r="L871" s="7" t="str">
        <v/>
      </c>
      <c r="M871" s="7" t="str">
        <v/>
      </c>
    </row>
    <row r="872">
      <c r="A872" s="9" t="str">
        <v>MARC041 Operate and monitor marine internal combustion engines, propulsion plant and auxiliary systems</v>
      </c>
      <c r="B872" s="10" t="str">
        <v>Knowledge Evidence</v>
      </c>
      <c r="C872" s="10" t="str">
        <v>K31</v>
      </c>
      <c r="D872" s="11" t="str">
        <v>Refrigeration system and components</v>
      </c>
      <c r="E872" s="10" t="str">
        <v/>
      </c>
      <c r="F872" s="10" t="str">
        <f>7-COUNTBLANK(G872:M872)</f>
        <v/>
      </c>
      <c r="G872" s="10" t="str">
        <v/>
      </c>
      <c r="H872" s="10" t="str">
        <v/>
      </c>
      <c r="I872" s="10" t="str">
        <v/>
      </c>
      <c r="J872" s="10" t="str">
        <v/>
      </c>
      <c r="K872" s="10" t="str">
        <v/>
      </c>
      <c r="L872" s="10" t="str">
        <v/>
      </c>
      <c r="M872" s="12" t="str">
        <v/>
      </c>
    </row>
    <row r="873">
      <c r="A873" s="7" t="str">
        <v>MARC041 Operate and monitor marine internal combustion engines, propulsion plant and auxiliary systems</v>
      </c>
      <c r="B873" s="7" t="str">
        <v>Knowledge Evidence</v>
      </c>
      <c r="C873" s="7" t="str">
        <v>K32</v>
      </c>
      <c r="D873" s="8" t="str">
        <v>Relevant state/territory training and qualification requirements for carrying out installation, maintenance and/or repair of refrigeration equipment especially with regard to preventing the escape of refrigerants into the atmosphere</v>
      </c>
      <c r="E873" s="7" t="str">
        <v/>
      </c>
      <c r="F873" s="7" t="str">
        <f>7-COUNTBLANK(G873:M873)</f>
        <v/>
      </c>
      <c r="G873" s="7" t="str">
        <v/>
      </c>
      <c r="H873" s="7" t="str">
        <v/>
      </c>
      <c r="I873" s="7" t="str">
        <v/>
      </c>
      <c r="J873" s="7" t="str">
        <v/>
      </c>
      <c r="K873" s="7" t="str">
        <v/>
      </c>
      <c r="L873" s="7" t="str">
        <v/>
      </c>
      <c r="M873" s="7" t="str">
        <v/>
      </c>
    </row>
    <row r="874">
      <c r="A874" s="9" t="str">
        <v>MARC041 Operate and monitor marine internal combustion engines, propulsion plant and auxiliary systems</v>
      </c>
      <c r="B874" s="10" t="str">
        <v>Knowledge Evidence</v>
      </c>
      <c r="C874" s="10" t="str">
        <v>K33</v>
      </c>
      <c r="D874" s="11" t="str">
        <v>Routine for operating and maintaining steering systems</v>
      </c>
      <c r="E874" s="10" t="str">
        <v/>
      </c>
      <c r="F874" s="10" t="str">
        <f>7-COUNTBLANK(G874:M874)</f>
        <v/>
      </c>
      <c r="G874" s="10" t="str">
        <v/>
      </c>
      <c r="H874" s="10" t="str">
        <v/>
      </c>
      <c r="I874" s="10" t="str">
        <v/>
      </c>
      <c r="J874" s="10" t="str">
        <v/>
      </c>
      <c r="K874" s="10" t="str">
        <v/>
      </c>
      <c r="L874" s="10" t="str">
        <v/>
      </c>
      <c r="M874" s="12" t="str">
        <v/>
      </c>
    </row>
    <row r="875">
      <c r="A875" s="7" t="str">
        <v>MARC041 Operate and monitor marine internal combustion engines, propulsion plant and auxiliary systems</v>
      </c>
      <c r="B875" s="7" t="str">
        <v>Knowledge Evidence</v>
      </c>
      <c r="C875" s="7" t="str">
        <v>K34</v>
      </c>
      <c r="D875" s="8" t="str">
        <v>Seawater circulating systems</v>
      </c>
      <c r="E875" s="7" t="str">
        <v/>
      </c>
      <c r="F875" s="7" t="str">
        <f>7-COUNTBLANK(G875:M875)</f>
        <v/>
      </c>
      <c r="G875" s="7" t="str">
        <v/>
      </c>
      <c r="H875" s="7" t="str">
        <v/>
      </c>
      <c r="I875" s="7" t="str">
        <v/>
      </c>
      <c r="J875" s="7" t="str">
        <v/>
      </c>
      <c r="K875" s="7" t="str">
        <v/>
      </c>
      <c r="L875" s="7" t="str">
        <v/>
      </c>
      <c r="M875" s="7" t="str">
        <v/>
      </c>
    </row>
    <row r="876">
      <c r="A876" s="9" t="str">
        <v>MARC041 Operate and monitor marine internal combustion engines, propulsion plant and auxiliary systems</v>
      </c>
      <c r="B876" s="10" t="str">
        <v>Knowledge Evidence</v>
      </c>
      <c r="C876" s="10" t="str">
        <v>K35</v>
      </c>
      <c r="D876" s="11" t="str">
        <v>Securing vessel after voyage</v>
      </c>
      <c r="E876" s="10" t="str">
        <v/>
      </c>
      <c r="F876" s="10" t="str">
        <f>7-COUNTBLANK(G876:M876)</f>
        <v/>
      </c>
      <c r="G876" s="10" t="str">
        <v/>
      </c>
      <c r="H876" s="10" t="str">
        <v/>
      </c>
      <c r="I876" s="10" t="str">
        <v/>
      </c>
      <c r="J876" s="10" t="str">
        <v/>
      </c>
      <c r="K876" s="10" t="str">
        <v/>
      </c>
      <c r="L876" s="10" t="str">
        <v/>
      </c>
      <c r="M876" s="12" t="str">
        <v/>
      </c>
    </row>
    <row r="877">
      <c r="A877" s="7" t="str">
        <v>MARC041 Operate and monitor marine internal combustion engines, propulsion plant and auxiliary systems</v>
      </c>
      <c r="B877" s="7" t="str">
        <v>Knowledge Evidence</v>
      </c>
      <c r="C877" s="7" t="str">
        <v>K36</v>
      </c>
      <c r="D877" s="8" t="str">
        <v>Ship side valves</v>
      </c>
      <c r="E877" s="7" t="str">
        <v/>
      </c>
      <c r="F877" s="7" t="str">
        <f>7-COUNTBLANK(G877:M877)</f>
        <v/>
      </c>
      <c r="G877" s="7" t="str">
        <v/>
      </c>
      <c r="H877" s="7" t="str">
        <v/>
      </c>
      <c r="I877" s="7" t="str">
        <v/>
      </c>
      <c r="J877" s="7" t="str">
        <v/>
      </c>
      <c r="K877" s="7" t="str">
        <v/>
      </c>
      <c r="L877" s="7" t="str">
        <v/>
      </c>
      <c r="M877" s="7" t="str">
        <v/>
      </c>
    </row>
    <row r="878">
      <c r="A878" s="9" t="str">
        <v>MARC041 Operate and monitor marine internal combustion engines, propulsion plant and auxiliary systems</v>
      </c>
      <c r="B878" s="10" t="str">
        <v>Knowledge Evidence</v>
      </c>
      <c r="C878" s="10" t="str">
        <v>K37</v>
      </c>
      <c r="D878" s="11" t="str">
        <v>Shutting down machinery</v>
      </c>
      <c r="E878" s="10" t="str">
        <v/>
      </c>
      <c r="F878" s="10" t="str">
        <f>7-COUNTBLANK(G878:M878)</f>
        <v/>
      </c>
      <c r="G878" s="10" t="str">
        <v/>
      </c>
      <c r="H878" s="10" t="str">
        <v/>
      </c>
      <c r="I878" s="10" t="str">
        <v/>
      </c>
      <c r="J878" s="10" t="str">
        <v/>
      </c>
      <c r="K878" s="10" t="str">
        <v/>
      </c>
      <c r="L878" s="10" t="str">
        <v/>
      </c>
      <c r="M878" s="12" t="str">
        <v/>
      </c>
    </row>
    <row r="879">
      <c r="A879" s="7" t="str">
        <v>MARC041 Operate and monitor marine internal combustion engines, propulsion plant and auxiliary systems</v>
      </c>
      <c r="B879" s="7" t="str">
        <v>Knowledge Evidence</v>
      </c>
      <c r="C879" s="7" t="str">
        <v>K38</v>
      </c>
      <c r="D879" s="8" t="str">
        <v>Sterndrive and water jet drive units</v>
      </c>
      <c r="E879" s="7" t="str">
        <v/>
      </c>
      <c r="F879" s="7" t="str">
        <f>7-COUNTBLANK(G879:M879)</f>
        <v/>
      </c>
      <c r="G879" s="7" t="str">
        <v/>
      </c>
      <c r="H879" s="7" t="str">
        <v/>
      </c>
      <c r="I879" s="7" t="str">
        <v/>
      </c>
      <c r="J879" s="7" t="str">
        <v/>
      </c>
      <c r="K879" s="7" t="str">
        <v/>
      </c>
      <c r="L879" s="7" t="str">
        <v/>
      </c>
      <c r="M879" s="7" t="str">
        <v/>
      </c>
    </row>
    <row r="880">
      <c r="A880" s="9" t="str">
        <v>MARC041 Operate and monitor marine internal combustion engines, propulsion plant and auxiliary systems</v>
      </c>
      <c r="B880" s="10" t="str">
        <v>Knowledge Evidence</v>
      </c>
      <c r="C880" s="10" t="str">
        <v>K39</v>
      </c>
      <c r="D880" s="11" t="str">
        <v>Storage of LPG/industrial gases cylinders</v>
      </c>
      <c r="E880" s="10" t="str">
        <v/>
      </c>
      <c r="F880" s="10" t="str">
        <f>7-COUNTBLANK(G880:M880)</f>
        <v/>
      </c>
      <c r="G880" s="10" t="str">
        <v/>
      </c>
      <c r="H880" s="10" t="str">
        <v/>
      </c>
      <c r="I880" s="10" t="str">
        <v/>
      </c>
      <c r="J880" s="10" t="str">
        <v/>
      </c>
      <c r="K880" s="10" t="str">
        <v/>
      </c>
      <c r="L880" s="10" t="str">
        <v/>
      </c>
      <c r="M880" s="12" t="str">
        <v/>
      </c>
    </row>
    <row r="881" xml:space="preserve">
      <c r="A881" s="7" t="str">
        <v>MARC041 Operate and monitor marine internal combustion engines, propulsion plant and auxiliary systems</v>
      </c>
      <c r="B881" s="7" t="str">
        <v>Knowledge Evidence</v>
      </c>
      <c r="C881" s="7" t="str">
        <v>K40</v>
      </c>
      <c r="D881" s="8" t="str" xml:space="preserve">
        <v xml:space="preserve">Testing includes:
-	LPG/industrial gases detectors
-	steering gear</v>
      </c>
      <c r="E881" s="7" t="str">
        <v/>
      </c>
      <c r="F881" s="7" t="str">
        <f>7-COUNTBLANK(G881:M881)</f>
        <v/>
      </c>
      <c r="G881" s="7" t="str">
        <v/>
      </c>
      <c r="H881" s="7" t="str">
        <v/>
      </c>
      <c r="I881" s="7" t="str">
        <v/>
      </c>
      <c r="J881" s="7" t="str">
        <v/>
      </c>
      <c r="K881" s="7" t="str">
        <v/>
      </c>
      <c r="L881" s="7" t="str">
        <v/>
      </c>
      <c r="M881" s="7" t="str">
        <v/>
      </c>
    </row>
    <row r="882">
      <c r="A882" s="9" t="str">
        <v>MARC041 Operate and monitor marine internal combustion engines, propulsion plant and auxiliary systems</v>
      </c>
      <c r="B882" s="10" t="str">
        <v>Knowledge Evidence</v>
      </c>
      <c r="C882" s="10" t="str">
        <v>K41</v>
      </c>
      <c r="D882" s="11" t="str">
        <v>Turbo charging and supercharging arrangements</v>
      </c>
      <c r="E882" s="10" t="str">
        <v/>
      </c>
      <c r="F882" s="10" t="str">
        <f>7-COUNTBLANK(G882:M882)</f>
        <v/>
      </c>
      <c r="G882" s="10" t="str">
        <v/>
      </c>
      <c r="H882" s="10" t="str">
        <v/>
      </c>
      <c r="I882" s="10" t="str">
        <v/>
      </c>
      <c r="J882" s="10" t="str">
        <v/>
      </c>
      <c r="K882" s="10" t="str">
        <v/>
      </c>
      <c r="L882" s="10" t="str">
        <v/>
      </c>
      <c r="M882" s="12" t="str">
        <v/>
      </c>
    </row>
    <row r="883">
      <c r="A883" s="7" t="str">
        <v>MARC041 Operate and monitor marine internal combustion engines, propulsion plant and auxiliary systems</v>
      </c>
      <c r="B883" s="7" t="str">
        <v>Knowledge Evidence</v>
      </c>
      <c r="C883" s="7" t="str">
        <v>K42</v>
      </c>
      <c r="D883" s="8" t="str">
        <v>Two- and four-stroke cycles of operation</v>
      </c>
      <c r="E883" s="7" t="str">
        <v/>
      </c>
      <c r="F883" s="7" t="str">
        <f>7-COUNTBLANK(G883:M883)</f>
        <v/>
      </c>
      <c r="G883" s="7" t="str">
        <v/>
      </c>
      <c r="H883" s="7" t="str">
        <v/>
      </c>
      <c r="I883" s="7" t="str">
        <v/>
      </c>
      <c r="J883" s="7" t="str">
        <v/>
      </c>
      <c r="K883" s="7" t="str">
        <v/>
      </c>
      <c r="L883" s="7" t="str">
        <v/>
      </c>
      <c r="M883" s="7" t="str">
        <v/>
      </c>
    </row>
    <row r="884">
      <c r="A884" s="9" t="str">
        <v>MARC041 Operate and monitor marine internal combustion engines, propulsion plant and auxiliary systems</v>
      </c>
      <c r="B884" s="10" t="str">
        <v>Knowledge Evidence</v>
      </c>
      <c r="C884" s="10" t="str">
        <v>K43</v>
      </c>
      <c r="D884" s="11" t="str">
        <v>Types and operation of deck machinery, including basic hydraulic systems</v>
      </c>
      <c r="E884" s="10" t="str">
        <v/>
      </c>
      <c r="F884" s="10" t="str">
        <f>7-COUNTBLANK(G884:M884)</f>
        <v/>
      </c>
      <c r="G884" s="10" t="str">
        <v/>
      </c>
      <c r="H884" s="10" t="str">
        <v/>
      </c>
      <c r="I884" s="10" t="str">
        <v/>
      </c>
      <c r="J884" s="10" t="str">
        <v/>
      </c>
      <c r="K884" s="10" t="str">
        <v/>
      </c>
      <c r="L884" s="10" t="str">
        <v/>
      </c>
      <c r="M884" s="12" t="str">
        <v/>
      </c>
    </row>
    <row r="885" xml:space="preserve">
      <c r="A885" s="7" t="str">
        <v>MARC041 Operate and monitor marine internal combustion engines, propulsion plant and auxiliary systems</v>
      </c>
      <c r="B885" s="7" t="str">
        <v>Knowledge Evidence</v>
      </c>
      <c r="C885" s="7" t="str">
        <v>K44</v>
      </c>
      <c r="D885" s="8" t="str" xml:space="preserve">
        <v xml:space="preserve">Types of includes:
-	gear trains
-	pumps and safety devices</v>
      </c>
      <c r="E885" s="7" t="str">
        <v/>
      </c>
      <c r="F885" s="7" t="str">
        <f>7-COUNTBLANK(G885:M885)</f>
        <v/>
      </c>
      <c r="G885" s="7" t="str">
        <v/>
      </c>
      <c r="H885" s="7" t="str">
        <v/>
      </c>
      <c r="I885" s="7" t="str">
        <v/>
      </c>
      <c r="J885" s="7" t="str">
        <v/>
      </c>
      <c r="K885" s="7" t="str">
        <v/>
      </c>
      <c r="L885" s="7" t="str">
        <v/>
      </c>
      <c r="M885" s="7" t="str">
        <v/>
      </c>
    </row>
    <row r="886">
      <c r="A886" s="9" t="str">
        <v>MARC041 Operate and monitor marine internal combustion engines, propulsion plant and auxiliary systems</v>
      </c>
      <c r="B886" s="10" t="str">
        <v>Knowledge Evidence</v>
      </c>
      <c r="C886" s="10" t="str">
        <v>K45</v>
      </c>
      <c r="D886" s="11" t="str">
        <v>Watchkeeping duties</v>
      </c>
      <c r="E886" s="10" t="str">
        <v/>
      </c>
      <c r="F886" s="10" t="str">
        <f>7-COUNTBLANK(G886:M886)</f>
        <v/>
      </c>
      <c r="G886" s="10" t="str">
        <v/>
      </c>
      <c r="H886" s="10" t="str">
        <v/>
      </c>
      <c r="I886" s="10" t="str">
        <v/>
      </c>
      <c r="J886" s="10" t="str">
        <v/>
      </c>
      <c r="K886" s="10" t="str">
        <v/>
      </c>
      <c r="L886" s="10" t="str">
        <v/>
      </c>
      <c r="M886" s="12" t="str">
        <v/>
      </c>
    </row>
    <row r="887">
      <c r="A887" s="7" t="str">
        <v>MARC041 Operate and monitor marine internal combustion engines, propulsion plant and auxiliary systems</v>
      </c>
      <c r="B887" s="7" t="str">
        <v>Knowledge Evidence</v>
      </c>
      <c r="C887" s="7" t="str">
        <v>K46</v>
      </c>
      <c r="D887" s="8" t="str">
        <v>WHS/OHS and pollution control, legislation and policies.</v>
      </c>
      <c r="E887" s="7" t="str">
        <v/>
      </c>
      <c r="F887" s="7" t="str">
        <f>7-COUNTBLANK(G887:M887)</f>
        <v/>
      </c>
      <c r="G887" s="7" t="str">
        <v/>
      </c>
      <c r="H887" s="7" t="str">
        <v/>
      </c>
      <c r="I887" s="7" t="str">
        <v/>
      </c>
      <c r="J887" s="7" t="str">
        <v/>
      </c>
      <c r="K887" s="7" t="str">
        <v/>
      </c>
      <c r="L887" s="7" t="str">
        <v/>
      </c>
      <c r="M887" s="7" t="str">
        <v/>
      </c>
    </row>
    <row r="888">
      <c r="A888" s="9" t="str">
        <v>MARC041 Operate and monitor marine internal combustion engines, propulsion plant and auxiliary systems</v>
      </c>
      <c r="B888" s="10" t="str">
        <v>Knowledge Evidence</v>
      </c>
      <c r="C888" s="10" t="str">
        <v>K47</v>
      </c>
      <c r="D888" s="11" t="str">
        <v>Fire</v>
      </c>
      <c r="E888" s="10" t="str">
        <v/>
      </c>
      <c r="F888" s="10" t="str">
        <f>7-COUNTBLANK(G888:M888)</f>
        <v/>
      </c>
      <c r="G888" s="10" t="str">
        <v/>
      </c>
      <c r="H888" s="10" t="str">
        <v/>
      </c>
      <c r="I888" s="10" t="str">
        <v/>
      </c>
      <c r="J888" s="10" t="str">
        <v/>
      </c>
      <c r="K888" s="10" t="str">
        <v/>
      </c>
      <c r="L888" s="10" t="str">
        <v/>
      </c>
      <c r="M888" s="12" t="str">
        <v/>
      </c>
    </row>
    <row r="889">
      <c r="A889" s="7" t="str">
        <v>MARC041 Operate and monitor marine internal combustion engines, propulsion plant and auxiliary systems</v>
      </c>
      <c r="B889" s="7" t="str">
        <v>Knowledge Evidence</v>
      </c>
      <c r="C889" s="7" t="str">
        <v>K48</v>
      </c>
      <c r="D889" s="8" t="str">
        <v>Flooding</v>
      </c>
      <c r="E889" s="7" t="str">
        <v/>
      </c>
      <c r="F889" s="7" t="str">
        <f>7-COUNTBLANK(G889:M889)</f>
        <v/>
      </c>
      <c r="G889" s="7" t="str">
        <v/>
      </c>
      <c r="H889" s="7" t="str">
        <v/>
      </c>
      <c r="I889" s="7" t="str">
        <v/>
      </c>
      <c r="J889" s="7" t="str">
        <v/>
      </c>
      <c r="K889" s="7" t="str">
        <v/>
      </c>
      <c r="L889" s="7" t="str">
        <v/>
      </c>
      <c r="M889" s="7" t="str">
        <v/>
      </c>
    </row>
    <row r="890">
      <c r="A890" s="9" t="str">
        <v>MARC041 Operate and monitor marine internal combustion engines, propulsion plant and auxiliary systems</v>
      </c>
      <c r="B890" s="10" t="str">
        <v>Knowledge Evidence</v>
      </c>
      <c r="C890" s="10" t="str">
        <v>K49</v>
      </c>
      <c r="D890" s="11" t="str">
        <v>Main engine failure</v>
      </c>
      <c r="E890" s="10" t="str">
        <v/>
      </c>
      <c r="F890" s="10" t="str">
        <f>7-COUNTBLANK(G890:M890)</f>
        <v/>
      </c>
      <c r="G890" s="10" t="str">
        <v/>
      </c>
      <c r="H890" s="10" t="str">
        <v/>
      </c>
      <c r="I890" s="10" t="str">
        <v/>
      </c>
      <c r="J890" s="10" t="str">
        <v/>
      </c>
      <c r="K890" s="10" t="str">
        <v/>
      </c>
      <c r="L890" s="10" t="str">
        <v/>
      </c>
      <c r="M890" s="12" t="str">
        <v/>
      </c>
    </row>
    <row r="891">
      <c r="A891" s="7" t="str">
        <v>MARC041 Operate and monitor marine internal combustion engines, propulsion plant and auxiliary systems</v>
      </c>
      <c r="B891" s="7" t="str">
        <v>Knowledge Evidence</v>
      </c>
      <c r="C891" s="7" t="str">
        <v>K50</v>
      </c>
      <c r="D891" s="8" t="str">
        <v>Steering failure</v>
      </c>
      <c r="E891" s="7" t="str">
        <v/>
      </c>
      <c r="F891" s="7" t="str">
        <f>7-COUNTBLANK(G891:M891)</f>
        <v/>
      </c>
      <c r="G891" s="7" t="str">
        <v/>
      </c>
      <c r="H891" s="7" t="str">
        <v/>
      </c>
      <c r="I891" s="7" t="str">
        <v/>
      </c>
      <c r="J891" s="7" t="str">
        <v/>
      </c>
      <c r="K891" s="7" t="str">
        <v/>
      </c>
      <c r="L891" s="7" t="str">
        <v/>
      </c>
      <c r="M891" s="7" t="str">
        <v/>
      </c>
    </row>
    <row r="892">
      <c r="A892" s="9" t="str">
        <v>MARC041 Operate and monitor marine internal combustion engines, propulsion plant and auxiliary systems</v>
      </c>
      <c r="B892" s="10" t="str">
        <v>Knowledge Evidence</v>
      </c>
      <c r="C892" s="10" t="str">
        <v>K51</v>
      </c>
      <c r="D892" s="11" t="str">
        <v>Liquefied petroleum gas (LPG)/industrial gases</v>
      </c>
      <c r="E892" s="10" t="str">
        <v/>
      </c>
      <c r="F892" s="10" t="str">
        <f>7-COUNTBLANK(G892:M892)</f>
        <v/>
      </c>
      <c r="G892" s="10" t="str">
        <v/>
      </c>
      <c r="H892" s="10" t="str">
        <v/>
      </c>
      <c r="I892" s="10" t="str">
        <v/>
      </c>
      <c r="J892" s="10" t="str">
        <v/>
      </c>
      <c r="K892" s="10" t="str">
        <v/>
      </c>
      <c r="L892" s="10" t="str">
        <v/>
      </c>
      <c r="M892" s="12" t="str">
        <v/>
      </c>
    </row>
    <row r="893">
      <c r="A893" s="7" t="str">
        <v>MARC041 Operate and monitor marine internal combustion engines, propulsion plant and auxiliary systems</v>
      </c>
      <c r="B893" s="7" t="str">
        <v>Knowledge Evidence</v>
      </c>
      <c r="C893" s="7" t="str">
        <v>K52</v>
      </c>
      <c r="D893" s="8" t="str">
        <v>Liquid fuels</v>
      </c>
      <c r="E893" s="7" t="str">
        <v/>
      </c>
      <c r="F893" s="7" t="str">
        <f>7-COUNTBLANK(G893:M893)</f>
        <v/>
      </c>
      <c r="G893" s="7" t="str">
        <v/>
      </c>
      <c r="H893" s="7" t="str">
        <v/>
      </c>
      <c r="I893" s="7" t="str">
        <v/>
      </c>
      <c r="J893" s="7" t="str">
        <v/>
      </c>
      <c r="K893" s="7" t="str">
        <v/>
      </c>
      <c r="L893" s="7" t="str">
        <v/>
      </c>
      <c r="M893" s="7" t="str">
        <v/>
      </c>
    </row>
    <row r="894">
      <c r="A894" s="9" t="str">
        <v>MARC041 Operate and monitor marine internal combustion engines, propulsion plant and auxiliary systems</v>
      </c>
      <c r="B894" s="10" t="str">
        <v>Knowledge Evidence</v>
      </c>
      <c r="C894" s="10" t="str">
        <v>K53</v>
      </c>
      <c r="D894" s="11" t="str">
        <v>Refrigerant gases</v>
      </c>
      <c r="E894" s="10" t="str">
        <v/>
      </c>
      <c r="F894" s="10" t="str">
        <f>7-COUNTBLANK(G894:M894)</f>
        <v/>
      </c>
      <c r="G894" s="10" t="str">
        <v/>
      </c>
      <c r="H894" s="10" t="str">
        <v/>
      </c>
      <c r="I894" s="10" t="str">
        <v/>
      </c>
      <c r="J894" s="10" t="str">
        <v/>
      </c>
      <c r="K894" s="10" t="str">
        <v/>
      </c>
      <c r="L894" s="10" t="str">
        <v/>
      </c>
      <c r="M894" s="12" t="str">
        <v/>
      </c>
    </row>
    <row r="895">
      <c r="A895" s="7" t="str">
        <v>MARC041 Operate and monitor marine internal combustion engines, propulsion plant and auxiliary systems</v>
      </c>
      <c r="B895" s="7" t="str">
        <v>Knowledge Evidence</v>
      </c>
      <c r="C895" s="7" t="str">
        <v>K54</v>
      </c>
      <c r="D895" s="8" t="str">
        <v>Other flammable gases</v>
      </c>
      <c r="E895" s="7" t="str">
        <v/>
      </c>
      <c r="F895" s="7" t="str">
        <f>7-COUNTBLANK(G895:M895)</f>
        <v/>
      </c>
      <c r="G895" s="7" t="str">
        <v/>
      </c>
      <c r="H895" s="7" t="str">
        <v/>
      </c>
      <c r="I895" s="7" t="str">
        <v/>
      </c>
      <c r="J895" s="7" t="str">
        <v/>
      </c>
      <c r="K895" s="7" t="str">
        <v/>
      </c>
      <c r="L895" s="7" t="str">
        <v/>
      </c>
      <c r="M895" s="7" t="str">
        <v/>
      </c>
    </row>
    <row r="896">
      <c r="A896" s="9" t="str">
        <v>MARC041 Operate and monitor marine internal combustion engines, propulsion plant and auxiliary systems</v>
      </c>
      <c r="B896" s="10" t="str">
        <v>Knowledge Evidence</v>
      </c>
      <c r="C896" s="10" t="str">
        <v>K55</v>
      </c>
      <c r="D896" s="11" t="str">
        <v>In steering gear</v>
      </c>
      <c r="E896" s="10" t="str">
        <v/>
      </c>
      <c r="F896" s="10" t="str">
        <f>7-COUNTBLANK(G896:M896)</f>
        <v/>
      </c>
      <c r="G896" s="10" t="str">
        <v/>
      </c>
      <c r="H896" s="10" t="str">
        <v/>
      </c>
      <c r="I896" s="10" t="str">
        <v/>
      </c>
      <c r="J896" s="10" t="str">
        <v/>
      </c>
      <c r="K896" s="10" t="str">
        <v/>
      </c>
      <c r="L896" s="10" t="str">
        <v/>
      </c>
      <c r="M896" s="12" t="str">
        <v/>
      </c>
    </row>
    <row r="897">
      <c r="A897" s="7" t="str">
        <v>MARC041 Operate and monitor marine internal combustion engines, propulsion plant and auxiliary systems</v>
      </c>
      <c r="B897" s="7" t="str">
        <v>Knowledge Evidence</v>
      </c>
      <c r="C897" s="7" t="str">
        <v>K56</v>
      </c>
      <c r="D897" s="8" t="str">
        <v>Of deck machinery</v>
      </c>
      <c r="E897" s="7" t="str">
        <v/>
      </c>
      <c r="F897" s="7" t="str">
        <f>7-COUNTBLANK(G897:M897)</f>
        <v/>
      </c>
      <c r="G897" s="7" t="str">
        <v/>
      </c>
      <c r="H897" s="7" t="str">
        <v/>
      </c>
      <c r="I897" s="7" t="str">
        <v/>
      </c>
      <c r="J897" s="7" t="str">
        <v/>
      </c>
      <c r="K897" s="7" t="str">
        <v/>
      </c>
      <c r="L897" s="7" t="str">
        <v/>
      </c>
      <c r="M897" s="7" t="str">
        <v/>
      </c>
    </row>
    <row r="898">
      <c r="A898" s="9" t="str">
        <v>MARC041 Operate and monitor marine internal combustion engines, propulsion plant and auxiliary systems</v>
      </c>
      <c r="B898" s="10" t="str">
        <v>Knowledge Evidence</v>
      </c>
      <c r="C898" s="10" t="str">
        <v>K57</v>
      </c>
      <c r="D898" s="11" t="str">
        <v>Bilge or ballast or seawater systems and fire main</v>
      </c>
      <c r="E898" s="10" t="str">
        <v/>
      </c>
      <c r="F898" s="10" t="str">
        <f>7-COUNTBLANK(G898:M898)</f>
        <v/>
      </c>
      <c r="G898" s="10" t="str">
        <v/>
      </c>
      <c r="H898" s="10" t="str">
        <v/>
      </c>
      <c r="I898" s="10" t="str">
        <v/>
      </c>
      <c r="J898" s="10" t="str">
        <v/>
      </c>
      <c r="K898" s="10" t="str">
        <v/>
      </c>
      <c r="L898" s="10" t="str">
        <v/>
      </c>
      <c r="M898" s="12" t="str">
        <v/>
      </c>
    </row>
    <row r="899">
      <c r="A899" s="7" t="str">
        <v>MARC041 Operate and monitor marine internal combustion engines, propulsion plant and auxiliary systems</v>
      </c>
      <c r="B899" s="7" t="str">
        <v>Knowledge Evidence</v>
      </c>
      <c r="C899" s="7" t="str">
        <v>K58</v>
      </c>
      <c r="D899" s="8" t="str">
        <v>Seawater systems and bilge systems</v>
      </c>
      <c r="E899" s="7" t="str">
        <v/>
      </c>
      <c r="F899" s="7" t="str">
        <f>7-COUNTBLANK(G899:M899)</f>
        <v/>
      </c>
      <c r="G899" s="7" t="str">
        <v/>
      </c>
      <c r="H899" s="7" t="str">
        <v/>
      </c>
      <c r="I899" s="7" t="str">
        <v/>
      </c>
      <c r="J899" s="7" t="str">
        <v/>
      </c>
      <c r="K899" s="7" t="str">
        <v/>
      </c>
      <c r="L899" s="7" t="str">
        <v/>
      </c>
      <c r="M899" s="7" t="str">
        <v/>
      </c>
    </row>
    <row r="900">
      <c r="A900" s="9" t="str">
        <v>MARC041 Operate and monitor marine internal combustion engines, propulsion plant and auxiliary systems</v>
      </c>
      <c r="B900" s="10" t="str">
        <v>Knowledge Evidence</v>
      </c>
      <c r="C900" s="10" t="str">
        <v>K59</v>
      </c>
      <c r="D900" s="11" t="str">
        <v>Back-flooding and methods to prevent back-flooding</v>
      </c>
      <c r="E900" s="10" t="str">
        <v/>
      </c>
      <c r="F900" s="10" t="str">
        <f>7-COUNTBLANK(G900:M900)</f>
        <v/>
      </c>
      <c r="G900" s="10" t="str">
        <v/>
      </c>
      <c r="H900" s="10" t="str">
        <v/>
      </c>
      <c r="I900" s="10" t="str">
        <v/>
      </c>
      <c r="J900" s="10" t="str">
        <v/>
      </c>
      <c r="K900" s="10" t="str">
        <v/>
      </c>
      <c r="L900" s="10" t="str">
        <v/>
      </c>
      <c r="M900" s="12" t="str">
        <v/>
      </c>
    </row>
    <row r="901">
      <c r="A901" s="7" t="str">
        <v>MARC041 Operate and monitor marine internal combustion engines, propulsion plant and auxiliary systems</v>
      </c>
      <c r="B901" s="7" t="str">
        <v>Knowledge Evidence</v>
      </c>
      <c r="C901" s="7" t="str">
        <v>K60</v>
      </c>
      <c r="D901" s="8" t="str">
        <v>LPG/industrial gases and petrol vapours</v>
      </c>
      <c r="E901" s="7" t="str">
        <v/>
      </c>
      <c r="F901" s="7" t="str">
        <f>7-COUNTBLANK(G901:M901)</f>
        <v/>
      </c>
      <c r="G901" s="7" t="str">
        <v/>
      </c>
      <c r="H901" s="7" t="str">
        <v/>
      </c>
      <c r="I901" s="7" t="str">
        <v/>
      </c>
      <c r="J901" s="7" t="str">
        <v/>
      </c>
      <c r="K901" s="7" t="str">
        <v/>
      </c>
      <c r="L901" s="7" t="str">
        <v/>
      </c>
      <c r="M901" s="7" t="str">
        <v/>
      </c>
    </row>
    <row r="902">
      <c r="A902" s="9" t="str">
        <v>MARC041 Operate and monitor marine internal combustion engines, propulsion plant and auxiliary systems</v>
      </c>
      <c r="B902" s="10" t="str">
        <v>Knowledge Evidence</v>
      </c>
      <c r="C902" s="10" t="str">
        <v>K61</v>
      </c>
      <c r="D902" s="11" t="str">
        <v>Refrigerant gas leaks in confined spaces</v>
      </c>
      <c r="E902" s="10" t="str">
        <v/>
      </c>
      <c r="F902" s="10" t="str">
        <f>7-COUNTBLANK(G902:M902)</f>
        <v/>
      </c>
      <c r="G902" s="10" t="str">
        <v/>
      </c>
      <c r="H902" s="10" t="str">
        <v/>
      </c>
      <c r="I902" s="10" t="str">
        <v/>
      </c>
      <c r="J902" s="10" t="str">
        <v/>
      </c>
      <c r="K902" s="10" t="str">
        <v/>
      </c>
      <c r="L902" s="10" t="str">
        <v/>
      </c>
      <c r="M902" s="12" t="str">
        <v/>
      </c>
    </row>
    <row r="903">
      <c r="A903" s="7" t="str">
        <v>MARC041 Operate and monitor marine internal combustion engines, propulsion plant and auxiliary systems</v>
      </c>
      <c r="B903" s="7" t="str">
        <v>Knowledge Evidence</v>
      </c>
      <c r="C903" s="7" t="str">
        <v>K62</v>
      </c>
      <c r="D903" s="8" t="str">
        <v>Construction</v>
      </c>
      <c r="E903" s="7" t="str">
        <v/>
      </c>
      <c r="F903" s="7" t="str">
        <f>7-COUNTBLANK(G903:M903)</f>
        <v/>
      </c>
      <c r="G903" s="7" t="str">
        <v/>
      </c>
      <c r="H903" s="7" t="str">
        <v/>
      </c>
      <c r="I903" s="7" t="str">
        <v/>
      </c>
      <c r="J903" s="7" t="str">
        <v/>
      </c>
      <c r="K903" s="7" t="str">
        <v/>
      </c>
      <c r="L903" s="7" t="str">
        <v/>
      </c>
      <c r="M903" s="7" t="str">
        <v/>
      </c>
    </row>
    <row r="904">
      <c r="A904" s="9" t="str">
        <v>MARC041 Operate and monitor marine internal combustion engines, propulsion plant and auxiliary systems</v>
      </c>
      <c r="B904" s="10" t="str">
        <v>Knowledge Evidence</v>
      </c>
      <c r="C904" s="10" t="str">
        <v>K63</v>
      </c>
      <c r="D904" s="11" t="str">
        <v>Fuel injection, timing and control equipment</v>
      </c>
      <c r="E904" s="10" t="str">
        <v/>
      </c>
      <c r="F904" s="10" t="str">
        <f>7-COUNTBLANK(G904:M904)</f>
        <v/>
      </c>
      <c r="G904" s="10" t="str">
        <v/>
      </c>
      <c r="H904" s="10" t="str">
        <v/>
      </c>
      <c r="I904" s="10" t="str">
        <v/>
      </c>
      <c r="J904" s="10" t="str">
        <v/>
      </c>
      <c r="K904" s="10" t="str">
        <v/>
      </c>
      <c r="L904" s="10" t="str">
        <v/>
      </c>
      <c r="M904" s="12" t="str">
        <v/>
      </c>
    </row>
    <row r="905">
      <c r="A905" s="7" t="str">
        <v>MARC041 Operate and monitor marine internal combustion engines, propulsion plant and auxiliary systems</v>
      </c>
      <c r="B905" s="7" t="str">
        <v>Knowledge Evidence</v>
      </c>
      <c r="C905" s="7" t="str">
        <v>K64</v>
      </c>
      <c r="D905" s="8" t="str">
        <v>Operation</v>
      </c>
      <c r="E905" s="7" t="str">
        <v/>
      </c>
      <c r="F905" s="7" t="str">
        <f>7-COUNTBLANK(G905:M905)</f>
        <v/>
      </c>
      <c r="G905" s="7" t="str">
        <v/>
      </c>
      <c r="H905" s="7" t="str">
        <v/>
      </c>
      <c r="I905" s="7" t="str">
        <v/>
      </c>
      <c r="J905" s="7" t="str">
        <v/>
      </c>
      <c r="K905" s="7" t="str">
        <v/>
      </c>
      <c r="L905" s="7" t="str">
        <v/>
      </c>
      <c r="M905" s="7" t="str">
        <v/>
      </c>
    </row>
    <row r="906">
      <c r="A906" s="9" t="str">
        <v>MARC041 Operate and monitor marine internal combustion engines, propulsion plant and auxiliary systems</v>
      </c>
      <c r="B906" s="10" t="str">
        <v>Knowledge Evidence</v>
      </c>
      <c r="C906" s="10" t="str">
        <v>K65</v>
      </c>
      <c r="D906" s="11" t="str">
        <v>Protection arrangements</v>
      </c>
      <c r="E906" s="10" t="str">
        <v/>
      </c>
      <c r="F906" s="10" t="str">
        <f>7-COUNTBLANK(G906:M906)</f>
        <v/>
      </c>
      <c r="G906" s="10" t="str">
        <v/>
      </c>
      <c r="H906" s="10" t="str">
        <v/>
      </c>
      <c r="I906" s="10" t="str">
        <v/>
      </c>
      <c r="J906" s="10" t="str">
        <v/>
      </c>
      <c r="K906" s="10" t="str">
        <v/>
      </c>
      <c r="L906" s="10" t="str">
        <v/>
      </c>
      <c r="M906" s="12" t="str">
        <v/>
      </c>
    </row>
    <row r="907">
      <c r="A907" s="7" t="str">
        <v>MARC041 Operate and monitor marine internal combustion engines, propulsion plant and auxiliary systems</v>
      </c>
      <c r="B907" s="7" t="str">
        <v>Knowledge Evidence</v>
      </c>
      <c r="C907" s="7" t="str">
        <v>K66</v>
      </c>
      <c r="D907" s="8" t="str">
        <v>Performance and reasons for lack of performance</v>
      </c>
      <c r="E907" s="7" t="str">
        <v/>
      </c>
      <c r="F907" s="7" t="str">
        <f>7-COUNTBLANK(G907:M907)</f>
        <v/>
      </c>
      <c r="G907" s="7" t="str">
        <v/>
      </c>
      <c r="H907" s="7" t="str">
        <v/>
      </c>
      <c r="I907" s="7" t="str">
        <v/>
      </c>
      <c r="J907" s="7" t="str">
        <v/>
      </c>
      <c r="K907" s="7" t="str">
        <v/>
      </c>
      <c r="L907" s="7" t="str">
        <v/>
      </c>
      <c r="M907" s="7" t="str">
        <v/>
      </c>
    </row>
    <row r="908">
      <c r="A908" s="9" t="str">
        <v>MARC041 Operate and monitor marine internal combustion engines, propulsion plant and auxiliary systems</v>
      </c>
      <c r="B908" s="10" t="str">
        <v>Knowledge Evidence</v>
      </c>
      <c r="C908" s="10" t="str">
        <v>K67</v>
      </c>
      <c r="D908" s="11" t="str">
        <v>Effects of gearboxes</v>
      </c>
      <c r="E908" s="10" t="str">
        <v/>
      </c>
      <c r="F908" s="10" t="str">
        <f>7-COUNTBLANK(G908:M908)</f>
        <v/>
      </c>
      <c r="G908" s="10" t="str">
        <v/>
      </c>
      <c r="H908" s="10" t="str">
        <v/>
      </c>
      <c r="I908" s="10" t="str">
        <v/>
      </c>
      <c r="J908" s="10" t="str">
        <v/>
      </c>
      <c r="K908" s="10" t="str">
        <v/>
      </c>
      <c r="L908" s="10" t="str">
        <v/>
      </c>
      <c r="M908" s="12" t="str">
        <v/>
      </c>
    </row>
    <row r="909">
      <c r="A909" s="7" t="str">
        <v>MARC041 Operate and monitor marine internal combustion engines, propulsion plant and auxiliary systems</v>
      </c>
      <c r="B909" s="7" t="str">
        <v>Knowledge Evidence</v>
      </c>
      <c r="C909" s="7" t="str">
        <v>K68</v>
      </c>
      <c r="D909" s="8" t="str">
        <v>Lubricating oil system faults</v>
      </c>
      <c r="E909" s="7" t="str">
        <v/>
      </c>
      <c r="F909" s="7" t="str">
        <f>7-COUNTBLANK(G909:M909)</f>
        <v/>
      </c>
      <c r="G909" s="7" t="str">
        <v/>
      </c>
      <c r="H909" s="7" t="str">
        <v/>
      </c>
      <c r="I909" s="7" t="str">
        <v/>
      </c>
      <c r="J909" s="7" t="str">
        <v/>
      </c>
      <c r="K909" s="7" t="str">
        <v/>
      </c>
      <c r="L909" s="7" t="str">
        <v/>
      </c>
      <c r="M909" s="7" t="str">
        <v/>
      </c>
    </row>
    <row r="910">
      <c r="A910" s="9" t="str">
        <v>MARC041 Operate and monitor marine internal combustion engines, propulsion plant and auxiliary systems</v>
      </c>
      <c r="B910" s="10" t="str">
        <v>Knowledge Evidence</v>
      </c>
      <c r="C910" s="10" t="str">
        <v>K69</v>
      </c>
      <c r="D910" s="11" t="str">
        <v>Chemicals</v>
      </c>
      <c r="E910" s="10" t="str">
        <v/>
      </c>
      <c r="F910" s="10" t="str">
        <f>7-COUNTBLANK(G910:M910)</f>
        <v/>
      </c>
      <c r="G910" s="10" t="str">
        <v/>
      </c>
      <c r="H910" s="10" t="str">
        <v/>
      </c>
      <c r="I910" s="10" t="str">
        <v/>
      </c>
      <c r="J910" s="10" t="str">
        <v/>
      </c>
      <c r="K910" s="10" t="str">
        <v/>
      </c>
      <c r="L910" s="10" t="str">
        <v/>
      </c>
      <c r="M910" s="12" t="str">
        <v/>
      </c>
    </row>
    <row r="911">
      <c r="A911" s="7" t="str">
        <v>MARC041 Operate and monitor marine internal combustion engines, propulsion plant and auxiliary systems</v>
      </c>
      <c r="B911" s="7" t="str">
        <v>Knowledge Evidence</v>
      </c>
      <c r="C911" s="7" t="str">
        <v>K70</v>
      </c>
      <c r="D911" s="8" t="str">
        <v>Excessive noise</v>
      </c>
      <c r="E911" s="7" t="str">
        <v/>
      </c>
      <c r="F911" s="7" t="str">
        <f>7-COUNTBLANK(G911:M911)</f>
        <v/>
      </c>
      <c r="G911" s="7" t="str">
        <v/>
      </c>
      <c r="H911" s="7" t="str">
        <v/>
      </c>
      <c r="I911" s="7" t="str">
        <v/>
      </c>
      <c r="J911" s="7" t="str">
        <v/>
      </c>
      <c r="K911" s="7" t="str">
        <v/>
      </c>
      <c r="L911" s="7" t="str">
        <v/>
      </c>
      <c r="M911" s="7" t="str">
        <v/>
      </c>
    </row>
    <row r="912">
      <c r="A912" s="9" t="str">
        <v>MARC041 Operate and monitor marine internal combustion engines, propulsion plant and auxiliary systems</v>
      </c>
      <c r="B912" s="10" t="str">
        <v>Knowledge Evidence</v>
      </c>
      <c r="C912" s="10" t="str">
        <v>K71</v>
      </c>
      <c r="D912" s="11" t="str">
        <v>Exhaust emissions</v>
      </c>
      <c r="E912" s="10" t="str">
        <v/>
      </c>
      <c r="F912" s="10" t="str">
        <f>7-COUNTBLANK(G912:M912)</f>
        <v/>
      </c>
      <c r="G912" s="10" t="str">
        <v/>
      </c>
      <c r="H912" s="10" t="str">
        <v/>
      </c>
      <c r="I912" s="10" t="str">
        <v/>
      </c>
      <c r="J912" s="10" t="str">
        <v/>
      </c>
      <c r="K912" s="10" t="str">
        <v/>
      </c>
      <c r="L912" s="10" t="str">
        <v/>
      </c>
      <c r="M912" s="12" t="str">
        <v/>
      </c>
    </row>
    <row r="913">
      <c r="A913" s="7" t="str">
        <v>MARC041 Operate and monitor marine internal combustion engines, propulsion plant and auxiliary systems</v>
      </c>
      <c r="B913" s="7" t="str">
        <v>Knowledge Evidence</v>
      </c>
      <c r="C913" s="7" t="str">
        <v>K72</v>
      </c>
      <c r="D913" s="8" t="str">
        <v>Fuel and oil overboard</v>
      </c>
      <c r="E913" s="7" t="str">
        <v/>
      </c>
      <c r="F913" s="7" t="str">
        <f>7-COUNTBLANK(G913:M913)</f>
        <v/>
      </c>
      <c r="G913" s="7" t="str">
        <v/>
      </c>
      <c r="H913" s="7" t="str">
        <v/>
      </c>
      <c r="I913" s="7" t="str">
        <v/>
      </c>
      <c r="J913" s="7" t="str">
        <v/>
      </c>
      <c r="K913" s="7" t="str">
        <v/>
      </c>
      <c r="L913" s="7" t="str">
        <v/>
      </c>
      <c r="M913" s="7" t="str">
        <v/>
      </c>
    </row>
    <row r="914">
      <c r="A914" s="9" t="str">
        <v>MARC041 Operate and monitor marine internal combustion engines, propulsion plant and auxiliary systems</v>
      </c>
      <c r="B914" s="10" t="str">
        <v>Knowledge Evidence</v>
      </c>
      <c r="C914" s="10" t="str">
        <v>K73</v>
      </c>
      <c r="D914" s="11" t="str">
        <v>Pumping bilges</v>
      </c>
      <c r="E914" s="10" t="str">
        <v/>
      </c>
      <c r="F914" s="10" t="str">
        <f>7-COUNTBLANK(G914:M914)</f>
        <v/>
      </c>
      <c r="G914" s="10" t="str">
        <v/>
      </c>
      <c r="H914" s="10" t="str">
        <v/>
      </c>
      <c r="I914" s="10" t="str">
        <v/>
      </c>
      <c r="J914" s="10" t="str">
        <v/>
      </c>
      <c r="K914" s="10" t="str">
        <v/>
      </c>
      <c r="L914" s="10" t="str">
        <v/>
      </c>
      <c r="M914" s="12" t="str">
        <v/>
      </c>
    </row>
    <row r="915">
      <c r="A915" s="7" t="str">
        <v>MARC041 Operate and monitor marine internal combustion engines, propulsion plant and auxiliary systems</v>
      </c>
      <c r="B915" s="7" t="str">
        <v>Knowledge Evidence</v>
      </c>
      <c r="C915" s="7" t="str">
        <v>K74</v>
      </c>
      <c r="D915" s="8" t="str">
        <v>Refrigerant gas</v>
      </c>
      <c r="E915" s="7" t="str">
        <v/>
      </c>
      <c r="F915" s="7" t="str">
        <f>7-COUNTBLANK(G915:M915)</f>
        <v/>
      </c>
      <c r="G915" s="7" t="str">
        <v/>
      </c>
      <c r="H915" s="7" t="str">
        <v/>
      </c>
      <c r="I915" s="7" t="str">
        <v/>
      </c>
      <c r="J915" s="7" t="str">
        <v/>
      </c>
      <c r="K915" s="7" t="str">
        <v/>
      </c>
      <c r="L915" s="7" t="str">
        <v/>
      </c>
      <c r="M915" s="7" t="str">
        <v/>
      </c>
    </row>
    <row r="916">
      <c r="A916" s="9" t="str">
        <v>MARC041 Operate and monitor marine internal combustion engines, propulsion plant and auxiliary systems</v>
      </c>
      <c r="B916" s="10" t="str">
        <v>Knowledge Evidence</v>
      </c>
      <c r="C916" s="10" t="str">
        <v>K75</v>
      </c>
      <c r="D916" s="11" t="str">
        <v>Sewage</v>
      </c>
      <c r="E916" s="10" t="str">
        <v/>
      </c>
      <c r="F916" s="10" t="str">
        <f>7-COUNTBLANK(G916:M916)</f>
        <v/>
      </c>
      <c r="G916" s="10" t="str">
        <v/>
      </c>
      <c r="H916" s="10" t="str">
        <v/>
      </c>
      <c r="I916" s="10" t="str">
        <v/>
      </c>
      <c r="J916" s="10" t="str">
        <v/>
      </c>
      <c r="K916" s="10" t="str">
        <v/>
      </c>
      <c r="L916" s="10" t="str">
        <v/>
      </c>
      <c r="M916" s="12" t="str">
        <v/>
      </c>
    </row>
    <row r="917">
      <c r="A917" s="7" t="str">
        <v>MARC041 Operate and monitor marine internal combustion engines, propulsion plant and auxiliary systems</v>
      </c>
      <c r="B917" s="7" t="str">
        <v>Knowledge Evidence</v>
      </c>
      <c r="C917" s="7" t="str">
        <v>K76</v>
      </c>
      <c r="D917" s="8" t="str">
        <v>Cooling systems</v>
      </c>
      <c r="E917" s="7" t="str">
        <v/>
      </c>
      <c r="F917" s="7" t="str">
        <f>7-COUNTBLANK(G917:M917)</f>
        <v/>
      </c>
      <c r="G917" s="7" t="str">
        <v/>
      </c>
      <c r="H917" s="7" t="str">
        <v/>
      </c>
      <c r="I917" s="7" t="str">
        <v/>
      </c>
      <c r="J917" s="7" t="str">
        <v/>
      </c>
      <c r="K917" s="7" t="str">
        <v/>
      </c>
      <c r="L917" s="7" t="str">
        <v/>
      </c>
      <c r="M917" s="7" t="str">
        <v/>
      </c>
    </row>
    <row r="918">
      <c r="A918" s="9" t="str">
        <v>MARC041 Operate and monitor marine internal combustion engines, propulsion plant and auxiliary systems</v>
      </c>
      <c r="B918" s="10" t="str">
        <v>Knowledge Evidence</v>
      </c>
      <c r="C918" s="10" t="str">
        <v>K77</v>
      </c>
      <c r="D918" s="11" t="str">
        <v>Fuel systems</v>
      </c>
      <c r="E918" s="10" t="str">
        <v/>
      </c>
      <c r="F918" s="10" t="str">
        <f>7-COUNTBLANK(G918:M918)</f>
        <v/>
      </c>
      <c r="G918" s="10" t="str">
        <v/>
      </c>
      <c r="H918" s="10" t="str">
        <v/>
      </c>
      <c r="I918" s="10" t="str">
        <v/>
      </c>
      <c r="J918" s="10" t="str">
        <v/>
      </c>
      <c r="K918" s="10" t="str">
        <v/>
      </c>
      <c r="L918" s="10" t="str">
        <v/>
      </c>
      <c r="M918" s="12" t="str">
        <v/>
      </c>
    </row>
    <row r="919">
      <c r="A919" s="7" t="str">
        <v>MARC041 Operate and monitor marine internal combustion engines, propulsion plant and auxiliary systems</v>
      </c>
      <c r="B919" s="7" t="str">
        <v>Knowledge Evidence</v>
      </c>
      <c r="C919" s="7" t="str">
        <v>K78</v>
      </c>
      <c r="D919" s="8" t="str">
        <v>Gearbox</v>
      </c>
      <c r="E919" s="7" t="str">
        <v/>
      </c>
      <c r="F919" s="7" t="str">
        <f>7-COUNTBLANK(G919:M919)</f>
        <v/>
      </c>
      <c r="G919" s="7" t="str">
        <v/>
      </c>
      <c r="H919" s="7" t="str">
        <v/>
      </c>
      <c r="I919" s="7" t="str">
        <v/>
      </c>
      <c r="J919" s="7" t="str">
        <v/>
      </c>
      <c r="K919" s="7" t="str">
        <v/>
      </c>
      <c r="L919" s="7" t="str">
        <v/>
      </c>
      <c r="M919" s="7" t="str">
        <v/>
      </c>
    </row>
    <row r="920">
      <c r="A920" s="9" t="str">
        <v>MARC041 Operate and monitor marine internal combustion engines, propulsion plant and auxiliary systems</v>
      </c>
      <c r="B920" s="10" t="str">
        <v>Knowledge Evidence</v>
      </c>
      <c r="C920" s="10" t="str">
        <v>K79</v>
      </c>
      <c r="D920" s="11" t="str">
        <v>Lubricating systems</v>
      </c>
      <c r="E920" s="10" t="str">
        <v/>
      </c>
      <c r="F920" s="10" t="str">
        <f>7-COUNTBLANK(G920:M920)</f>
        <v/>
      </c>
      <c r="G920" s="10" t="str">
        <v/>
      </c>
      <c r="H920" s="10" t="str">
        <v/>
      </c>
      <c r="I920" s="10" t="str">
        <v/>
      </c>
      <c r="J920" s="10" t="str">
        <v/>
      </c>
      <c r="K920" s="10" t="str">
        <v/>
      </c>
      <c r="L920" s="10" t="str">
        <v/>
      </c>
      <c r="M920" s="12" t="str">
        <v/>
      </c>
    </row>
    <row r="921">
      <c r="A921" s="7" t="str">
        <v>MARC041 Operate and monitor marine internal combustion engines, propulsion plant and auxiliary systems</v>
      </c>
      <c r="B921" s="7" t="str">
        <v>Knowledge Evidence</v>
      </c>
      <c r="C921" s="7" t="str">
        <v>K80</v>
      </c>
      <c r="D921" s="8" t="str">
        <v>Pumping systems</v>
      </c>
      <c r="E921" s="7" t="str">
        <v/>
      </c>
      <c r="F921" s="7" t="str">
        <f>7-COUNTBLANK(G921:M921)</f>
        <v/>
      </c>
      <c r="G921" s="7" t="str">
        <v/>
      </c>
      <c r="H921" s="7" t="str">
        <v/>
      </c>
      <c r="I921" s="7" t="str">
        <v/>
      </c>
      <c r="J921" s="7" t="str">
        <v/>
      </c>
      <c r="K921" s="7" t="str">
        <v/>
      </c>
      <c r="L921" s="7" t="str">
        <v/>
      </c>
      <c r="M921" s="7" t="str">
        <v/>
      </c>
    </row>
    <row r="922">
      <c r="A922" s="9" t="str">
        <v>MARC041 Operate and monitor marine internal combustion engines, propulsion plant and auxiliary systems</v>
      </c>
      <c r="B922" s="10" t="str">
        <v>Knowledge Evidence</v>
      </c>
      <c r="C922" s="10" t="str">
        <v>K81</v>
      </c>
      <c r="D922" s="11" t="str">
        <v>Refrigeration systems</v>
      </c>
      <c r="E922" s="10" t="str">
        <v/>
      </c>
      <c r="F922" s="10" t="str">
        <f>7-COUNTBLANK(G922:M922)</f>
        <v/>
      </c>
      <c r="G922" s="10" t="str">
        <v/>
      </c>
      <c r="H922" s="10" t="str">
        <v/>
      </c>
      <c r="I922" s="10" t="str">
        <v/>
      </c>
      <c r="J922" s="10" t="str">
        <v/>
      </c>
      <c r="K922" s="10" t="str">
        <v/>
      </c>
      <c r="L922" s="10" t="str">
        <v/>
      </c>
      <c r="M922" s="12" t="str">
        <v/>
      </c>
    </row>
    <row r="923">
      <c r="A923" s="7" t="str">
        <v>MARC041 Operate and monitor marine internal combustion engines, propulsion plant and auxiliary systems</v>
      </c>
      <c r="B923" s="7" t="str">
        <v>Knowledge Evidence</v>
      </c>
      <c r="C923" s="7" t="str">
        <v>K82</v>
      </c>
      <c r="D923" s="8" t="str">
        <v>Steering systems</v>
      </c>
      <c r="E923" s="7" t="str">
        <v/>
      </c>
      <c r="F923" s="7" t="str">
        <f>7-COUNTBLANK(G923:M923)</f>
        <v/>
      </c>
      <c r="G923" s="7" t="str">
        <v/>
      </c>
      <c r="H923" s="7" t="str">
        <v/>
      </c>
      <c r="I923" s="7" t="str">
        <v/>
      </c>
      <c r="J923" s="7" t="str">
        <v/>
      </c>
      <c r="K923" s="7" t="str">
        <v/>
      </c>
      <c r="L923" s="7" t="str">
        <v/>
      </c>
      <c r="M923" s="7" t="str">
        <v/>
      </c>
    </row>
    <row r="924">
      <c r="A924" s="9" t="str">
        <v>MARC041 Operate and monitor marine internal combustion engines, propulsion plant and auxiliary systems</v>
      </c>
      <c r="B924" s="10" t="str">
        <v>Knowledge Evidence</v>
      </c>
      <c r="C924" s="10" t="str">
        <v>K83</v>
      </c>
      <c r="D924" s="11" t="str">
        <v>LPG/industrial gases detectors</v>
      </c>
      <c r="E924" s="10" t="str">
        <v/>
      </c>
      <c r="F924" s="10" t="str">
        <f>7-COUNTBLANK(G924:M924)</f>
        <v/>
      </c>
      <c r="G924" s="10" t="str">
        <v/>
      </c>
      <c r="H924" s="10" t="str">
        <v/>
      </c>
      <c r="I924" s="10" t="str">
        <v/>
      </c>
      <c r="J924" s="10" t="str">
        <v/>
      </c>
      <c r="K924" s="10" t="str">
        <v/>
      </c>
      <c r="L924" s="10" t="str">
        <v/>
      </c>
      <c r="M924" s="12" t="str">
        <v/>
      </c>
    </row>
    <row r="925">
      <c r="A925" s="7" t="str">
        <v>MARC041 Operate and monitor marine internal combustion engines, propulsion plant and auxiliary systems</v>
      </c>
      <c r="B925" s="7" t="str">
        <v>Knowledge Evidence</v>
      </c>
      <c r="C925" s="7" t="str">
        <v>K84</v>
      </c>
      <c r="D925" s="8" t="str">
        <v>Steering gear</v>
      </c>
      <c r="E925" s="7" t="str">
        <v/>
      </c>
      <c r="F925" s="7" t="str">
        <f>7-COUNTBLANK(G925:M925)</f>
        <v/>
      </c>
      <c r="G925" s="7" t="str">
        <v/>
      </c>
      <c r="H925" s="7" t="str">
        <v/>
      </c>
      <c r="I925" s="7" t="str">
        <v/>
      </c>
      <c r="J925" s="7" t="str">
        <v/>
      </c>
      <c r="K925" s="7" t="str">
        <v/>
      </c>
      <c r="L925" s="7" t="str">
        <v/>
      </c>
      <c r="M925" s="7" t="str">
        <v/>
      </c>
    </row>
    <row r="926">
      <c r="A926" s="9" t="str">
        <v>MARC041 Operate and monitor marine internal combustion engines, propulsion plant and auxiliary systems</v>
      </c>
      <c r="B926" s="10" t="str">
        <v>Knowledge Evidence</v>
      </c>
      <c r="C926" s="10" t="str">
        <v>K85</v>
      </c>
      <c r="D926" s="11" t="str">
        <v>Gear trains</v>
      </c>
      <c r="E926" s="10" t="str">
        <v/>
      </c>
      <c r="F926" s="10" t="str">
        <f>7-COUNTBLANK(G926:M926)</f>
        <v/>
      </c>
      <c r="G926" s="10" t="str">
        <v/>
      </c>
      <c r="H926" s="10" t="str">
        <v/>
      </c>
      <c r="I926" s="10" t="str">
        <v/>
      </c>
      <c r="J926" s="10" t="str">
        <v/>
      </c>
      <c r="K926" s="10" t="str">
        <v/>
      </c>
      <c r="L926" s="10" t="str">
        <v/>
      </c>
      <c r="M926" s="12" t="str">
        <v/>
      </c>
    </row>
    <row r="927">
      <c r="A927" s="7" t="str">
        <v>MARC041 Operate and monitor marine internal combustion engines, propulsion plant and auxiliary systems</v>
      </c>
      <c r="B927" s="7" t="str">
        <v>Knowledge Evidence</v>
      </c>
      <c r="C927" s="7" t="str">
        <v>K86</v>
      </c>
      <c r="D927" s="8" t="str">
        <v>Pumps and safety devices</v>
      </c>
      <c r="E927" s="7" t="str">
        <v/>
      </c>
      <c r="F927" s="7" t="str">
        <f>7-COUNTBLANK(G927:M927)</f>
        <v/>
      </c>
      <c r="G927" s="7" t="str">
        <v/>
      </c>
      <c r="H927" s="7" t="str">
        <v/>
      </c>
      <c r="I927" s="7" t="str">
        <v/>
      </c>
      <c r="J927" s="7" t="str">
        <v/>
      </c>
      <c r="K927" s="7" t="str">
        <v/>
      </c>
      <c r="L927" s="7" t="str">
        <v/>
      </c>
      <c r="M927" s="7" t="str">
        <v/>
      </c>
    </row>
    <row r="928">
      <c r="A928" s="13" t="str">
        <v/>
      </c>
      <c r="B928" s="13" t="str">
        <v/>
      </c>
      <c r="C928" s="13" t="str">
        <v/>
      </c>
      <c r="D928" s="13" t="str">
        <v/>
      </c>
      <c r="E928" s="13" t="str">
        <v/>
      </c>
      <c r="F928" s="13" t="str">
        <f>7-COUNTBLANK(G928:M928)</f>
        <v/>
      </c>
      <c r="G928" s="13" t="str">
        <v/>
      </c>
      <c r="H928" s="13" t="str">
        <v/>
      </c>
      <c r="I928" s="13" t="str">
        <v/>
      </c>
      <c r="J928" s="13" t="str">
        <v/>
      </c>
      <c r="K928" s="13" t="str">
        <v/>
      </c>
      <c r="L928" s="13" t="str">
        <v/>
      </c>
      <c r="M928" s="13" t="str">
        <v/>
      </c>
    </row>
    <row r="929">
      <c r="A929" s="7" t="str">
        <v>MARC042 Operate electrical systems</v>
      </c>
      <c r="B929" s="7" t="str">
        <v>1. Prepare electrical systems and equipment for operation</v>
      </c>
      <c r="C929" s="7" t="str">
        <v>1.1</v>
      </c>
      <c r="D929" s="8" t="str">
        <v>Risks to self, others and the environment are identified according to organisational procedures</v>
      </c>
      <c r="E929" s="7" t="str">
        <v/>
      </c>
      <c r="F929" s="7" t="str">
        <f>7-COUNTBLANK(G929:M929)</f>
        <v/>
      </c>
      <c r="G929" s="7" t="str">
        <v/>
      </c>
      <c r="H929" s="7" t="str">
        <v/>
      </c>
      <c r="I929" s="7" t="str">
        <v/>
      </c>
      <c r="J929" s="7" t="str">
        <v/>
      </c>
      <c r="K929" s="7" t="str">
        <v/>
      </c>
      <c r="L929" s="7" t="str">
        <v/>
      </c>
      <c r="M929" s="7" t="str">
        <v/>
      </c>
    </row>
    <row r="930">
      <c r="A930" s="9" t="str">
        <v>MARC042 Operate electrical systems</v>
      </c>
      <c r="B930" s="10" t="str">
        <v>1. Prepare electrical systems and equipment for operation</v>
      </c>
      <c r="C930" s="10" t="str">
        <v>1.2</v>
      </c>
      <c r="D930" s="11" t="str">
        <v>Pre-operational checks are carried out according to manufacturer specifications and organisational procedures</v>
      </c>
      <c r="E930" s="10" t="str">
        <v/>
      </c>
      <c r="F930" s="10" t="str">
        <f>7-COUNTBLANK(G930:M930)</f>
        <v/>
      </c>
      <c r="G930" s="10" t="str">
        <v/>
      </c>
      <c r="H930" s="10" t="str">
        <v/>
      </c>
      <c r="I930" s="10" t="str">
        <v/>
      </c>
      <c r="J930" s="10" t="str">
        <v/>
      </c>
      <c r="K930" s="10" t="str">
        <v/>
      </c>
      <c r="L930" s="10" t="str">
        <v/>
      </c>
      <c r="M930" s="12" t="str">
        <v/>
      </c>
    </row>
    <row r="931">
      <c r="A931" s="7" t="str">
        <v>MARC042 Operate electrical systems</v>
      </c>
      <c r="B931" s="7" t="str">
        <v>2. Operate electrical systems and equipment</v>
      </c>
      <c r="C931" s="7" t="str">
        <v>2.1</v>
      </c>
      <c r="D931" s="8" t="str">
        <v>Electrical systems and equipment are operated according to manufacturer specifications, regulations and vessel procedures</v>
      </c>
      <c r="E931" s="7" t="str">
        <v/>
      </c>
      <c r="F931" s="7" t="str">
        <f>7-COUNTBLANK(G931:M931)</f>
        <v/>
      </c>
      <c r="G931" s="7" t="str">
        <v/>
      </c>
      <c r="H931" s="7" t="str">
        <v/>
      </c>
      <c r="I931" s="7" t="str">
        <v/>
      </c>
      <c r="J931" s="7" t="str">
        <v/>
      </c>
      <c r="K931" s="7" t="str">
        <v/>
      </c>
      <c r="L931" s="7" t="str">
        <v/>
      </c>
      <c r="M931" s="7" t="str">
        <v/>
      </c>
    </row>
    <row r="932">
      <c r="A932" s="9" t="str">
        <v>MARC042 Operate electrical systems</v>
      </c>
      <c r="B932" s="10" t="str">
        <v>2. Operate electrical systems and equipment</v>
      </c>
      <c r="C932" s="10" t="str">
        <v>2.2</v>
      </c>
      <c r="D932" s="11" t="str">
        <v>Performance of electrical equipment is monitored</v>
      </c>
      <c r="E932" s="10" t="str">
        <v/>
      </c>
      <c r="F932" s="10" t="str">
        <f>7-COUNTBLANK(G932:M932)</f>
        <v/>
      </c>
      <c r="G932" s="10" t="str">
        <v/>
      </c>
      <c r="H932" s="10" t="str">
        <v/>
      </c>
      <c r="I932" s="10" t="str">
        <v/>
      </c>
      <c r="J932" s="10" t="str">
        <v/>
      </c>
      <c r="K932" s="10" t="str">
        <v/>
      </c>
      <c r="L932" s="10" t="str">
        <v/>
      </c>
      <c r="M932" s="12" t="str">
        <v/>
      </c>
    </row>
    <row r="933">
      <c r="A933" s="7" t="str">
        <v>MARC042 Operate electrical systems</v>
      </c>
      <c r="B933" s="7" t="str">
        <v>2. Operate electrical systems and equipment</v>
      </c>
      <c r="C933" s="7" t="str">
        <v>2.3</v>
      </c>
      <c r="D933" s="8" t="str">
        <v>Alternating current (AC) electrical supply is monitored and changed to meet demand</v>
      </c>
      <c r="E933" s="7" t="str">
        <v/>
      </c>
      <c r="F933" s="7" t="str">
        <f>7-COUNTBLANK(G933:M933)</f>
        <v/>
      </c>
      <c r="G933" s="7" t="str">
        <v/>
      </c>
      <c r="H933" s="7" t="str">
        <v/>
      </c>
      <c r="I933" s="7" t="str">
        <v/>
      </c>
      <c r="J933" s="7" t="str">
        <v/>
      </c>
      <c r="K933" s="7" t="str">
        <v/>
      </c>
      <c r="L933" s="7" t="str">
        <v/>
      </c>
      <c r="M933" s="7" t="str">
        <v/>
      </c>
    </row>
    <row r="934">
      <c r="A934" s="9" t="str">
        <v>MARC042 Operate electrical systems</v>
      </c>
      <c r="B934" s="10" t="str">
        <v>2. Operate electrical systems and equipment</v>
      </c>
      <c r="C934" s="10" t="str">
        <v>2.4</v>
      </c>
      <c r="D934" s="11" t="str">
        <v>Operational faults are recognised and recorded, and corrective action is taken according to manufacturer specifications and fault-finding procedures</v>
      </c>
      <c r="E934" s="10" t="str">
        <v/>
      </c>
      <c r="F934" s="10" t="str">
        <f>7-COUNTBLANK(G934:M934)</f>
        <v/>
      </c>
      <c r="G934" s="10" t="str">
        <v/>
      </c>
      <c r="H934" s="10" t="str">
        <v/>
      </c>
      <c r="I934" s="10" t="str">
        <v/>
      </c>
      <c r="J934" s="10" t="str">
        <v/>
      </c>
      <c r="K934" s="10" t="str">
        <v/>
      </c>
      <c r="L934" s="10" t="str">
        <v/>
      </c>
      <c r="M934" s="12" t="str">
        <v/>
      </c>
    </row>
    <row r="935">
      <c r="A935" s="7" t="str">
        <v>MARC042 Operate electrical systems</v>
      </c>
      <c r="B935" s="7" t="str">
        <v>3. Connect and disconnect ship to shore electrical supply</v>
      </c>
      <c r="C935" s="7" t="str">
        <v>3.1</v>
      </c>
      <c r="D935" s="8" t="str">
        <v>Checking vessel is positioned and secured for connecting to shore electrical supply</v>
      </c>
      <c r="E935" s="7" t="str">
        <v/>
      </c>
      <c r="F935" s="7" t="str">
        <f>7-COUNTBLANK(G935:M935)</f>
        <v/>
      </c>
      <c r="G935" s="7" t="str">
        <v/>
      </c>
      <c r="H935" s="7" t="str">
        <v/>
      </c>
      <c r="I935" s="7" t="str">
        <v/>
      </c>
      <c r="J935" s="7" t="str">
        <v/>
      </c>
      <c r="K935" s="7" t="str">
        <v/>
      </c>
      <c r="L935" s="7" t="str">
        <v/>
      </c>
      <c r="M935" s="7" t="str">
        <v/>
      </c>
    </row>
    <row r="936">
      <c r="A936" s="9" t="str">
        <v>MARC042 Operate electrical systems</v>
      </c>
      <c r="B936" s="10" t="str">
        <v>3. Connect and disconnect ship to shore electrical supply</v>
      </c>
      <c r="C936" s="10" t="str">
        <v>3.2</v>
      </c>
      <c r="D936" s="11" t="str">
        <v>Power cable is inspected and connected to shore supply</v>
      </c>
      <c r="E936" s="10" t="str">
        <v/>
      </c>
      <c r="F936" s="10" t="str">
        <f>7-COUNTBLANK(G936:M936)</f>
        <v/>
      </c>
      <c r="G936" s="10" t="str">
        <v/>
      </c>
      <c r="H936" s="10" t="str">
        <v/>
      </c>
      <c r="I936" s="10" t="str">
        <v/>
      </c>
      <c r="J936" s="10" t="str">
        <v/>
      </c>
      <c r="K936" s="10" t="str">
        <v/>
      </c>
      <c r="L936" s="10" t="str">
        <v/>
      </c>
      <c r="M936" s="12" t="str">
        <v/>
      </c>
    </row>
    <row r="937">
      <c r="A937" s="7" t="str">
        <v>MARC042 Operate electrical systems</v>
      </c>
      <c r="B937" s="7" t="str">
        <v>3. Connect and disconnect ship to shore electrical supply</v>
      </c>
      <c r="C937" s="7" t="str">
        <v>3.3</v>
      </c>
      <c r="D937" s="8" t="str">
        <v>Procedures for changing from vessel supply to shore supply are implemented following vessel procedures</v>
      </c>
      <c r="E937" s="7" t="str">
        <v/>
      </c>
      <c r="F937" s="7" t="str">
        <f>7-COUNTBLANK(G937:M937)</f>
        <v/>
      </c>
      <c r="G937" s="7" t="str">
        <v/>
      </c>
      <c r="H937" s="7" t="str">
        <v/>
      </c>
      <c r="I937" s="7" t="str">
        <v/>
      </c>
      <c r="J937" s="7" t="str">
        <v/>
      </c>
      <c r="K937" s="7" t="str">
        <v/>
      </c>
      <c r="L937" s="7" t="str">
        <v/>
      </c>
      <c r="M937" s="7" t="str">
        <v/>
      </c>
    </row>
    <row r="938">
      <c r="A938" s="9" t="str">
        <v>MARC042 Operate electrical systems</v>
      </c>
      <c r="B938" s="10" t="str">
        <v>3. Connect and disconnect ship to shore electrical supply</v>
      </c>
      <c r="C938" s="10" t="str">
        <v>3.4</v>
      </c>
      <c r="D938" s="11" t="str">
        <v>Electrical supply is monitored for correct operation according to vessel procedures</v>
      </c>
      <c r="E938" s="10" t="str">
        <v/>
      </c>
      <c r="F938" s="10" t="str">
        <f>7-COUNTBLANK(G938:M938)</f>
        <v/>
      </c>
      <c r="G938" s="10" t="str">
        <v/>
      </c>
      <c r="H938" s="10" t="str">
        <v/>
      </c>
      <c r="I938" s="10" t="str">
        <v/>
      </c>
      <c r="J938" s="10" t="str">
        <v/>
      </c>
      <c r="K938" s="10" t="str">
        <v/>
      </c>
      <c r="L938" s="10" t="str">
        <v/>
      </c>
      <c r="M938" s="12" t="str">
        <v/>
      </c>
    </row>
    <row r="939">
      <c r="A939" s="7" t="str">
        <v>MARC042 Operate electrical systems</v>
      </c>
      <c r="B939" s="7" t="str">
        <v>3. Connect and disconnect ship to shore electrical supply</v>
      </c>
      <c r="C939" s="7" t="str">
        <v>3.5</v>
      </c>
      <c r="D939" s="8" t="str">
        <v>Operational faults are recognised and recorded, and corrective action is taken according to vessel procedures</v>
      </c>
      <c r="E939" s="7" t="str">
        <v/>
      </c>
      <c r="F939" s="7" t="str">
        <f>7-COUNTBLANK(G939:M939)</f>
        <v/>
      </c>
      <c r="G939" s="7" t="str">
        <v/>
      </c>
      <c r="H939" s="7" t="str">
        <v/>
      </c>
      <c r="I939" s="7" t="str">
        <v/>
      </c>
      <c r="J939" s="7" t="str">
        <v/>
      </c>
      <c r="K939" s="7" t="str">
        <v/>
      </c>
      <c r="L939" s="7" t="str">
        <v/>
      </c>
      <c r="M939" s="7" t="str">
        <v/>
      </c>
    </row>
    <row r="940">
      <c r="A940" s="9" t="str">
        <v>MARC042 Operate electrical systems</v>
      </c>
      <c r="B940" s="10" t="str">
        <v>3. Connect and disconnect ship to shore electrical supply</v>
      </c>
      <c r="C940" s="10" t="str">
        <v>3.6</v>
      </c>
      <c r="D940" s="11" t="str">
        <v>Procedures for changing from shore supply to vessel supply are implemented following vessel procedures</v>
      </c>
      <c r="E940" s="10" t="str">
        <v/>
      </c>
      <c r="F940" s="10" t="str">
        <f>7-COUNTBLANK(G940:M940)</f>
        <v/>
      </c>
      <c r="G940" s="10" t="str">
        <v/>
      </c>
      <c r="H940" s="10" t="str">
        <v/>
      </c>
      <c r="I940" s="10" t="str">
        <v/>
      </c>
      <c r="J940" s="10" t="str">
        <v/>
      </c>
      <c r="K940" s="10" t="str">
        <v/>
      </c>
      <c r="L940" s="10" t="str">
        <v/>
      </c>
      <c r="M940" s="12" t="str">
        <v/>
      </c>
    </row>
    <row r="941">
      <c r="A941" s="7" t="str">
        <v>MARC042 Operate electrical systems</v>
      </c>
      <c r="B941" s="7" t="str">
        <v>3. Connect and disconnect ship to shore electrical supply</v>
      </c>
      <c r="C941" s="7" t="str">
        <v>3.7</v>
      </c>
      <c r="D941" s="8" t="str">
        <v>Power cable is disconnected, inspected and stored</v>
      </c>
      <c r="E941" s="7" t="str">
        <v/>
      </c>
      <c r="F941" s="7" t="str">
        <f>7-COUNTBLANK(G941:M941)</f>
        <v/>
      </c>
      <c r="G941" s="7" t="str">
        <v/>
      </c>
      <c r="H941" s="7" t="str">
        <v/>
      </c>
      <c r="I941" s="7" t="str">
        <v/>
      </c>
      <c r="J941" s="7" t="str">
        <v/>
      </c>
      <c r="K941" s="7" t="str">
        <v/>
      </c>
      <c r="L941" s="7" t="str">
        <v/>
      </c>
      <c r="M941" s="7" t="str">
        <v/>
      </c>
    </row>
    <row r="942">
      <c r="A942" s="9" t="str">
        <v>MARC042 Operate electrical systems</v>
      </c>
      <c r="B942" s="10" t="str">
        <v>Performance Evidence</v>
      </c>
      <c r="C942" s="10" t="str">
        <v>P1</v>
      </c>
      <c r="D942" s="11" t="str">
        <v>Applying work health and safety (WHS)/occupational health and safety (OHS) and pollution control, legislation and policies</v>
      </c>
      <c r="E942" s="10" t="str">
        <v/>
      </c>
      <c r="F942" s="10" t="str">
        <f>7-COUNTBLANK(G942:M942)</f>
        <v/>
      </c>
      <c r="G942" s="10" t="str">
        <v/>
      </c>
      <c r="H942" s="10" t="str">
        <v/>
      </c>
      <c r="I942" s="10" t="str">
        <v/>
      </c>
      <c r="J942" s="10" t="str">
        <v/>
      </c>
      <c r="K942" s="10" t="str">
        <v/>
      </c>
      <c r="L942" s="10" t="str">
        <v/>
      </c>
      <c r="M942" s="12" t="str">
        <v/>
      </c>
    </row>
    <row r="943">
      <c r="A943" s="7" t="str">
        <v>MARC042 Operate electrical systems</v>
      </c>
      <c r="B943" s="7" t="str">
        <v>Performance Evidence</v>
      </c>
      <c r="C943" s="7" t="str">
        <v>P2</v>
      </c>
      <c r="D943" s="8" t="str">
        <v>Connecting and disconnecting shore supply</v>
      </c>
      <c r="E943" s="7" t="str">
        <v/>
      </c>
      <c r="F943" s="7" t="str">
        <f>7-COUNTBLANK(G943:M943)</f>
        <v/>
      </c>
      <c r="G943" s="7" t="str">
        <v/>
      </c>
      <c r="H943" s="7" t="str">
        <v/>
      </c>
      <c r="I943" s="7" t="str">
        <v/>
      </c>
      <c r="J943" s="7" t="str">
        <v/>
      </c>
      <c r="K943" s="7" t="str">
        <v/>
      </c>
      <c r="L943" s="7" t="str">
        <v/>
      </c>
      <c r="M943" s="7" t="str">
        <v/>
      </c>
    </row>
    <row r="944">
      <c r="A944" s="9" t="str">
        <v>MARC042 Operate electrical systems</v>
      </c>
      <c r="B944" s="10" t="str">
        <v>Performance Evidence</v>
      </c>
      <c r="C944" s="10" t="str">
        <v>P3</v>
      </c>
      <c r="D944" s="11" t="str">
        <v>Locating, interpreting and applying manufacturer specifications for electrical systems and equipment</v>
      </c>
      <c r="E944" s="10" t="str">
        <v/>
      </c>
      <c r="F944" s="10" t="str">
        <f>7-COUNTBLANK(G944:M944)</f>
        <v/>
      </c>
      <c r="G944" s="10" t="str">
        <v/>
      </c>
      <c r="H944" s="10" t="str">
        <v/>
      </c>
      <c r="I944" s="10" t="str">
        <v/>
      </c>
      <c r="J944" s="10" t="str">
        <v/>
      </c>
      <c r="K944" s="10" t="str">
        <v/>
      </c>
      <c r="L944" s="10" t="str">
        <v/>
      </c>
      <c r="M944" s="12" t="str">
        <v/>
      </c>
    </row>
    <row r="945">
      <c r="A945" s="7" t="str">
        <v>MARC042 Operate electrical systems</v>
      </c>
      <c r="B945" s="7" t="str">
        <v>Performance Evidence</v>
      </c>
      <c r="C945" s="7" t="str">
        <v>P4</v>
      </c>
      <c r="D945" s="8" t="str">
        <v>Managing electrical supply to accommodate load demand</v>
      </c>
      <c r="E945" s="7" t="str">
        <v/>
      </c>
      <c r="F945" s="7" t="str">
        <f>7-COUNTBLANK(G945:M945)</f>
        <v/>
      </c>
      <c r="G945" s="7" t="str">
        <v/>
      </c>
      <c r="H945" s="7" t="str">
        <v/>
      </c>
      <c r="I945" s="7" t="str">
        <v/>
      </c>
      <c r="J945" s="7" t="str">
        <v/>
      </c>
      <c r="K945" s="7" t="str">
        <v/>
      </c>
      <c r="L945" s="7" t="str">
        <v/>
      </c>
      <c r="M945" s="7" t="str">
        <v/>
      </c>
    </row>
    <row r="946">
      <c r="A946" s="9" t="str">
        <v>MARC042 Operate electrical systems</v>
      </c>
      <c r="B946" s="10" t="str">
        <v>Performance Evidence</v>
      </c>
      <c r="C946" s="10" t="str">
        <v>P5</v>
      </c>
      <c r="D946" s="11" t="str">
        <v>Operating and monitoring alternating current (AC) and direct current (DC) electrical systems according to manufacturer recommendations, regulations and vessel operating procedures to ensure safe operation</v>
      </c>
      <c r="E946" s="10" t="str">
        <v/>
      </c>
      <c r="F946" s="10" t="str">
        <f>7-COUNTBLANK(G946:M946)</f>
        <v/>
      </c>
      <c r="G946" s="10" t="str">
        <v/>
      </c>
      <c r="H946" s="10" t="str">
        <v/>
      </c>
      <c r="I946" s="10" t="str">
        <v/>
      </c>
      <c r="J946" s="10" t="str">
        <v/>
      </c>
      <c r="K946" s="10" t="str">
        <v/>
      </c>
      <c r="L946" s="10" t="str">
        <v/>
      </c>
      <c r="M946" s="12" t="str">
        <v/>
      </c>
    </row>
    <row r="947">
      <c r="A947" s="7" t="str">
        <v>MARC042 Operate electrical systems</v>
      </c>
      <c r="B947" s="7" t="str">
        <v>Performance Evidence</v>
      </c>
      <c r="C947" s="7" t="str">
        <v>P6</v>
      </c>
      <c r="D947" s="8" t="str">
        <v>Operating electrical systems and equipment</v>
      </c>
      <c r="E947" s="7" t="str">
        <v/>
      </c>
      <c r="F947" s="7" t="str">
        <f>7-COUNTBLANK(G947:M947)</f>
        <v/>
      </c>
      <c r="G947" s="7" t="str">
        <v/>
      </c>
      <c r="H947" s="7" t="str">
        <v/>
      </c>
      <c r="I947" s="7" t="str">
        <v/>
      </c>
      <c r="J947" s="7" t="str">
        <v/>
      </c>
      <c r="K947" s="7" t="str">
        <v/>
      </c>
      <c r="L947" s="7" t="str">
        <v/>
      </c>
      <c r="M947" s="7" t="str">
        <v/>
      </c>
    </row>
    <row r="948">
      <c r="A948" s="9" t="str">
        <v>MARC042 Operate electrical systems</v>
      </c>
      <c r="B948" s="10" t="str">
        <v>Performance Evidence</v>
      </c>
      <c r="C948" s="10" t="str">
        <v>P7</v>
      </c>
      <c r="D948" s="11" t="str">
        <v>Performing isolation, lock out and tag out procedures</v>
      </c>
      <c r="E948" s="10" t="str">
        <v/>
      </c>
      <c r="F948" s="10" t="str">
        <f>7-COUNTBLANK(G948:M948)</f>
        <v/>
      </c>
      <c r="G948" s="10" t="str">
        <v/>
      </c>
      <c r="H948" s="10" t="str">
        <v/>
      </c>
      <c r="I948" s="10" t="str">
        <v/>
      </c>
      <c r="J948" s="10" t="str">
        <v/>
      </c>
      <c r="K948" s="10" t="str">
        <v/>
      </c>
      <c r="L948" s="10" t="str">
        <v/>
      </c>
      <c r="M948" s="12" t="str">
        <v/>
      </c>
    </row>
    <row r="949">
      <c r="A949" s="7" t="str">
        <v>MARC042 Operate electrical systems</v>
      </c>
      <c r="B949" s="7" t="str">
        <v>Performance Evidence</v>
      </c>
      <c r="C949" s="7" t="str">
        <v>P8</v>
      </c>
      <c r="D949" s="8" t="str">
        <v>Recognising and rectifying operational faults.</v>
      </c>
      <c r="E949" s="7" t="str">
        <v/>
      </c>
      <c r="F949" s="7" t="str">
        <f>7-COUNTBLANK(G949:M949)</f>
        <v/>
      </c>
      <c r="G949" s="7" t="str">
        <v/>
      </c>
      <c r="H949" s="7" t="str">
        <v/>
      </c>
      <c r="I949" s="7" t="str">
        <v/>
      </c>
      <c r="J949" s="7" t="str">
        <v/>
      </c>
      <c r="K949" s="7" t="str">
        <v/>
      </c>
      <c r="L949" s="7" t="str">
        <v/>
      </c>
      <c r="M949" s="7" t="str">
        <v/>
      </c>
    </row>
    <row r="950">
      <c r="A950" s="9" t="str">
        <v>MARC042 Operate electrical systems</v>
      </c>
      <c r="B950" s="10" t="str">
        <v>Knowledge Evidence</v>
      </c>
      <c r="C950" s="10" t="str">
        <v>K1</v>
      </c>
      <c r="D950" s="11" t="str">
        <v>Basic care of electrical systems and equipment in general - fault recognition</v>
      </c>
      <c r="E950" s="10" t="str">
        <v/>
      </c>
      <c r="F950" s="10" t="str">
        <f>7-COUNTBLANK(G950:M950)</f>
        <v/>
      </c>
      <c r="G950" s="10" t="str">
        <v/>
      </c>
      <c r="H950" s="10" t="str">
        <v/>
      </c>
      <c r="I950" s="10" t="str">
        <v/>
      </c>
      <c r="J950" s="10" t="str">
        <v/>
      </c>
      <c r="K950" s="10" t="str">
        <v/>
      </c>
      <c r="L950" s="10" t="str">
        <v/>
      </c>
      <c r="M950" s="12" t="str">
        <v/>
      </c>
    </row>
    <row r="951" xml:space="preserve">
      <c r="A951" s="7" t="str">
        <v>MARC042 Operate electrical systems</v>
      </c>
      <c r="B951" s="7" t="str">
        <v>Knowledge Evidence</v>
      </c>
      <c r="C951" s="7" t="str">
        <v>K2</v>
      </c>
      <c r="D951" s="8" t="str" xml:space="preserve">
        <v xml:space="preserve">Batteries includes:
-	care
-	hazards
-	types</v>
      </c>
      <c r="E951" s="7" t="str">
        <v/>
      </c>
      <c r="F951" s="7" t="str">
        <f>7-COUNTBLANK(G951:M951)</f>
        <v/>
      </c>
      <c r="G951" s="7" t="str">
        <v/>
      </c>
      <c r="H951" s="7" t="str">
        <v/>
      </c>
      <c r="I951" s="7" t="str">
        <v/>
      </c>
      <c r="J951" s="7" t="str">
        <v/>
      </c>
      <c r="K951" s="7" t="str">
        <v/>
      </c>
      <c r="L951" s="7" t="str">
        <v/>
      </c>
      <c r="M951" s="7" t="str">
        <v/>
      </c>
    </row>
    <row r="952" xml:space="preserve">
      <c r="A952" s="9" t="str">
        <v>MARC042 Operate electrical systems</v>
      </c>
      <c r="B952" s="10" t="str">
        <v>Knowledge Evidence</v>
      </c>
      <c r="C952" s="10" t="str">
        <v>K3</v>
      </c>
      <c r="D952" s="11" t="str" xml:space="preserve">
        <v xml:space="preserve">Charging systems includes:
-	alarms or indicators
-	regulators</v>
      </c>
      <c r="E952" s="10" t="str">
        <v/>
      </c>
      <c r="F952" s="10" t="str">
        <f>7-COUNTBLANK(G952:M952)</f>
        <v/>
      </c>
      <c r="G952" s="10" t="str">
        <v/>
      </c>
      <c r="H952" s="10" t="str">
        <v/>
      </c>
      <c r="I952" s="10" t="str">
        <v/>
      </c>
      <c r="J952" s="10" t="str">
        <v/>
      </c>
      <c r="K952" s="10" t="str">
        <v/>
      </c>
      <c r="L952" s="10" t="str">
        <v/>
      </c>
      <c r="M952" s="12" t="str">
        <v/>
      </c>
    </row>
    <row r="953">
      <c r="A953" s="7" t="str">
        <v>MARC042 Operate electrical systems</v>
      </c>
      <c r="B953" s="7" t="str">
        <v>Knowledge Evidence</v>
      </c>
      <c r="C953" s="7" t="str">
        <v>K4</v>
      </c>
      <c r="D953" s="8" t="str">
        <v>Connecting batteries in series and parallel</v>
      </c>
      <c r="E953" s="7" t="str">
        <v/>
      </c>
      <c r="F953" s="7" t="str">
        <f>7-COUNTBLANK(G953:M953)</f>
        <v/>
      </c>
      <c r="G953" s="7" t="str">
        <v/>
      </c>
      <c r="H953" s="7" t="str">
        <v/>
      </c>
      <c r="I953" s="7" t="str">
        <v/>
      </c>
      <c r="J953" s="7" t="str">
        <v/>
      </c>
      <c r="K953" s="7" t="str">
        <v/>
      </c>
      <c r="L953" s="7" t="str">
        <v/>
      </c>
      <c r="M953" s="7" t="str">
        <v/>
      </c>
    </row>
    <row r="954">
      <c r="A954" s="9" t="str">
        <v>MARC042 Operate electrical systems</v>
      </c>
      <c r="B954" s="10" t="str">
        <v>Knowledge Evidence</v>
      </c>
      <c r="C954" s="10" t="str">
        <v>K5</v>
      </c>
      <c r="D954" s="11" t="str">
        <v>Emergency supply and regulatory requirements</v>
      </c>
      <c r="E954" s="10" t="str">
        <v/>
      </c>
      <c r="F954" s="10" t="str">
        <f>7-COUNTBLANK(G954:M954)</f>
        <v/>
      </c>
      <c r="G954" s="10" t="str">
        <v/>
      </c>
      <c r="H954" s="10" t="str">
        <v/>
      </c>
      <c r="I954" s="10" t="str">
        <v/>
      </c>
      <c r="J954" s="10" t="str">
        <v/>
      </c>
      <c r="K954" s="10" t="str">
        <v/>
      </c>
      <c r="L954" s="10" t="str">
        <v/>
      </c>
      <c r="M954" s="12" t="str">
        <v/>
      </c>
    </row>
    <row r="955">
      <c r="A955" s="7" t="str">
        <v>MARC042 Operate electrical systems</v>
      </c>
      <c r="B955" s="7" t="str">
        <v>Knowledge Evidence</v>
      </c>
      <c r="C955" s="7" t="str">
        <v>K6</v>
      </c>
      <c r="D955" s="8" t="str">
        <v>Fault identification, location and safety implications</v>
      </c>
      <c r="E955" s="7" t="str">
        <v/>
      </c>
      <c r="F955" s="7" t="str">
        <f>7-COUNTBLANK(G955:M955)</f>
        <v/>
      </c>
      <c r="G955" s="7" t="str">
        <v/>
      </c>
      <c r="H955" s="7" t="str">
        <v/>
      </c>
      <c r="I955" s="7" t="str">
        <v/>
      </c>
      <c r="J955" s="7" t="str">
        <v/>
      </c>
      <c r="K955" s="7" t="str">
        <v/>
      </c>
      <c r="L955" s="7" t="str">
        <v/>
      </c>
      <c r="M955" s="7" t="str">
        <v/>
      </c>
    </row>
    <row r="956" xml:space="preserve">
      <c r="A956" s="9" t="str">
        <v>MARC042 Operate electrical systems</v>
      </c>
      <c r="B956" s="10" t="str">
        <v>Knowledge Evidence</v>
      </c>
      <c r="C956" s="10" t="str">
        <v>K7</v>
      </c>
      <c r="D956" s="11" t="str" xml:space="preserve">
        <v xml:space="preserve">Managing low voltage electrical supply to accommodate load demand, includes:
-	changing electrical supply to a larger alternator/generator
-	connecting further alternators/generator in parallel</v>
      </c>
      <c r="E956" s="10" t="str">
        <v/>
      </c>
      <c r="F956" s="10" t="str">
        <f>7-COUNTBLANK(G956:M956)</f>
        <v/>
      </c>
      <c r="G956" s="10" t="str">
        <v/>
      </c>
      <c r="H956" s="10" t="str">
        <v/>
      </c>
      <c r="I956" s="10" t="str">
        <v/>
      </c>
      <c r="J956" s="10" t="str">
        <v/>
      </c>
      <c r="K956" s="10" t="str">
        <v/>
      </c>
      <c r="L956" s="10" t="str">
        <v/>
      </c>
      <c r="M956" s="12" t="str">
        <v/>
      </c>
    </row>
    <row r="957">
      <c r="A957" s="7" t="str">
        <v>MARC042 Operate electrical systems</v>
      </c>
      <c r="B957" s="7" t="str">
        <v>Knowledge Evidence</v>
      </c>
      <c r="C957" s="7" t="str">
        <v>K8</v>
      </c>
      <c r="D957" s="8" t="str">
        <v>Operation of fuses and circuit breakers</v>
      </c>
      <c r="E957" s="7" t="str">
        <v/>
      </c>
      <c r="F957" s="7" t="str">
        <f>7-COUNTBLANK(G957:M957)</f>
        <v/>
      </c>
      <c r="G957" s="7" t="str">
        <v/>
      </c>
      <c r="H957" s="7" t="str">
        <v/>
      </c>
      <c r="I957" s="7" t="str">
        <v/>
      </c>
      <c r="J957" s="7" t="str">
        <v/>
      </c>
      <c r="K957" s="7" t="str">
        <v/>
      </c>
      <c r="L957" s="7" t="str">
        <v/>
      </c>
      <c r="M957" s="7" t="str">
        <v/>
      </c>
    </row>
    <row r="958" xml:space="preserve">
      <c r="A958" s="9" t="str">
        <v>MARC042 Operate electrical systems</v>
      </c>
      <c r="B958" s="10" t="str">
        <v>Knowledge Evidence</v>
      </c>
      <c r="C958" s="10" t="str">
        <v>K9</v>
      </c>
      <c r="D958" s="11" t="str" xml:space="preserve">
        <v xml:space="preserve">Operation of protection devices on the switchboard includes:
-	earth indicating devices</v>
      </c>
      <c r="E958" s="10" t="str">
        <v/>
      </c>
      <c r="F958" s="10" t="str">
        <f>7-COUNTBLANK(G958:M958)</f>
        <v/>
      </c>
      <c r="G958" s="10" t="str">
        <v/>
      </c>
      <c r="H958" s="10" t="str">
        <v/>
      </c>
      <c r="I958" s="10" t="str">
        <v/>
      </c>
      <c r="J958" s="10" t="str">
        <v/>
      </c>
      <c r="K958" s="10" t="str">
        <v/>
      </c>
      <c r="L958" s="10" t="str">
        <v/>
      </c>
      <c r="M958" s="12" t="str">
        <v/>
      </c>
    </row>
    <row r="959">
      <c r="A959" s="7" t="str">
        <v>MARC042 Operate electrical systems</v>
      </c>
      <c r="B959" s="7" t="str">
        <v>Knowledge Evidence</v>
      </c>
      <c r="C959" s="7" t="str">
        <v>K10</v>
      </c>
      <c r="D959" s="8" t="str">
        <v>Operation of starter motors, alternators and associated equipment</v>
      </c>
      <c r="E959" s="7" t="str">
        <v/>
      </c>
      <c r="F959" s="7" t="str">
        <f>7-COUNTBLANK(G959:M959)</f>
        <v/>
      </c>
      <c r="G959" s="7" t="str">
        <v/>
      </c>
      <c r="H959" s="7" t="str">
        <v/>
      </c>
      <c r="I959" s="7" t="str">
        <v/>
      </c>
      <c r="J959" s="7" t="str">
        <v/>
      </c>
      <c r="K959" s="7" t="str">
        <v/>
      </c>
      <c r="L959" s="7" t="str">
        <v/>
      </c>
      <c r="M959" s="7" t="str">
        <v/>
      </c>
    </row>
    <row r="960">
      <c r="A960" s="9" t="str">
        <v>MARC042 Operate electrical systems</v>
      </c>
      <c r="B960" s="10" t="str">
        <v>Knowledge Evidence</v>
      </c>
      <c r="C960" s="10" t="str">
        <v>K11</v>
      </c>
      <c r="D960" s="11" t="str">
        <v>Personal safety</v>
      </c>
      <c r="E960" s="10" t="str">
        <v/>
      </c>
      <c r="F960" s="10" t="str">
        <f>7-COUNTBLANK(G960:M960)</f>
        <v/>
      </c>
      <c r="G960" s="10" t="str">
        <v/>
      </c>
      <c r="H960" s="10" t="str">
        <v/>
      </c>
      <c r="I960" s="10" t="str">
        <v/>
      </c>
      <c r="J960" s="10" t="str">
        <v/>
      </c>
      <c r="K960" s="10" t="str">
        <v/>
      </c>
      <c r="L960" s="10" t="str">
        <v/>
      </c>
      <c r="M960" s="12" t="str">
        <v/>
      </c>
    </row>
    <row r="961" xml:space="preserve">
      <c r="A961" s="7" t="str">
        <v>MARC042 Operate electrical systems</v>
      </c>
      <c r="B961" s="7" t="str">
        <v>Knowledge Evidence</v>
      </c>
      <c r="C961" s="7" t="str">
        <v>K12</v>
      </c>
      <c r="D961" s="8" t="str" xml:space="preserve">
        <v xml:space="preserve">Process for recognising and rectifying operational faults, includes:
-	activation of protection devices on the switchboard
-	battery faults
-	blown fuses and open circuit breakers
-	earth faults
-	failure of alternators to produce voltage
-	failure of starter motors
-	faults with shore power connections including phase rotations</v>
      </c>
      <c r="E961" s="7" t="str">
        <v/>
      </c>
      <c r="F961" s="7" t="str">
        <f>7-COUNTBLANK(G961:M961)</f>
        <v/>
      </c>
      <c r="G961" s="7" t="str">
        <v/>
      </c>
      <c r="H961" s="7" t="str">
        <v/>
      </c>
      <c r="I961" s="7" t="str">
        <v/>
      </c>
      <c r="J961" s="7" t="str">
        <v/>
      </c>
      <c r="K961" s="7" t="str">
        <v/>
      </c>
      <c r="L961" s="7" t="str">
        <v/>
      </c>
      <c r="M961" s="7" t="str">
        <v/>
      </c>
    </row>
    <row r="962">
      <c r="A962" s="9" t="str">
        <v>MARC042 Operate electrical systems</v>
      </c>
      <c r="B962" s="10" t="str">
        <v>Knowledge Evidence</v>
      </c>
      <c r="C962" s="10" t="str">
        <v>K13</v>
      </c>
      <c r="D962" s="11" t="str">
        <v>Process for recognising non-essential electrical systems be isolated.</v>
      </c>
      <c r="E962" s="10" t="str">
        <v/>
      </c>
      <c r="F962" s="10" t="str">
        <f>7-COUNTBLANK(G962:M962)</f>
        <v/>
      </c>
      <c r="G962" s="10" t="str">
        <v/>
      </c>
      <c r="H962" s="10" t="str">
        <v/>
      </c>
      <c r="I962" s="10" t="str">
        <v/>
      </c>
      <c r="J962" s="10" t="str">
        <v/>
      </c>
      <c r="K962" s="10" t="str">
        <v/>
      </c>
      <c r="L962" s="10" t="str">
        <v/>
      </c>
      <c r="M962" s="12" t="str">
        <v/>
      </c>
    </row>
    <row r="963">
      <c r="A963" s="7" t="str">
        <v>MARC042 Operate electrical systems</v>
      </c>
      <c r="B963" s="7" t="str">
        <v>Knowledge Evidence</v>
      </c>
      <c r="C963" s="7" t="str">
        <v>K14</v>
      </c>
      <c r="D963" s="8" t="str">
        <v>Process for requesting non-essential electrical systems be isolated</v>
      </c>
      <c r="E963" s="7" t="str">
        <v/>
      </c>
      <c r="F963" s="7" t="str">
        <f>7-COUNTBLANK(G963:M963)</f>
        <v/>
      </c>
      <c r="G963" s="7" t="str">
        <v/>
      </c>
      <c r="H963" s="7" t="str">
        <v/>
      </c>
      <c r="I963" s="7" t="str">
        <v/>
      </c>
      <c r="J963" s="7" t="str">
        <v/>
      </c>
      <c r="K963" s="7" t="str">
        <v/>
      </c>
      <c r="L963" s="7" t="str">
        <v/>
      </c>
      <c r="M963" s="7" t="str">
        <v/>
      </c>
    </row>
    <row r="964">
      <c r="A964" s="9" t="str">
        <v>MARC042 Operate electrical systems</v>
      </c>
      <c r="B964" s="10" t="str">
        <v>Knowledge Evidence</v>
      </c>
      <c r="C964" s="10" t="str">
        <v>K15</v>
      </c>
      <c r="D964" s="11" t="str">
        <v>Shore power connection</v>
      </c>
      <c r="E964" s="10" t="str">
        <v/>
      </c>
      <c r="F964" s="10" t="str">
        <f>7-COUNTBLANK(G964:M964)</f>
        <v/>
      </c>
      <c r="G964" s="10" t="str">
        <v/>
      </c>
      <c r="H964" s="10" t="str">
        <v/>
      </c>
      <c r="I964" s="10" t="str">
        <v/>
      </c>
      <c r="J964" s="10" t="str">
        <v/>
      </c>
      <c r="K964" s="10" t="str">
        <v/>
      </c>
      <c r="L964" s="10" t="str">
        <v/>
      </c>
      <c r="M964" s="12" t="str">
        <v/>
      </c>
    </row>
    <row r="965">
      <c r="A965" s="7" t="str">
        <v>MARC042 Operate electrical systems</v>
      </c>
      <c r="B965" s="7" t="str">
        <v>Knowledge Evidence</v>
      </c>
      <c r="C965" s="7" t="str">
        <v>K16</v>
      </c>
      <c r="D965" s="8" t="str">
        <v>Single and three-phase power</v>
      </c>
      <c r="E965" s="7" t="str">
        <v/>
      </c>
      <c r="F965" s="7" t="str">
        <f>7-COUNTBLANK(G965:M965)</f>
        <v/>
      </c>
      <c r="G965" s="7" t="str">
        <v/>
      </c>
      <c r="H965" s="7" t="str">
        <v/>
      </c>
      <c r="I965" s="7" t="str">
        <v/>
      </c>
      <c r="J965" s="7" t="str">
        <v/>
      </c>
      <c r="K965" s="7" t="str">
        <v/>
      </c>
      <c r="L965" s="7" t="str">
        <v/>
      </c>
      <c r="M965" s="7" t="str">
        <v/>
      </c>
    </row>
    <row r="966">
      <c r="A966" s="9" t="str">
        <v>MARC042 Operate electrical systems</v>
      </c>
      <c r="B966" s="10" t="str">
        <v>Knowledge Evidence</v>
      </c>
      <c r="C966" s="10" t="str">
        <v>K17</v>
      </c>
      <c r="D966" s="11" t="str">
        <v>Uses of fuses and circuit breakers and selection of correct capacity</v>
      </c>
      <c r="E966" s="10" t="str">
        <v/>
      </c>
      <c r="F966" s="10" t="str">
        <f>7-COUNTBLANK(G966:M966)</f>
        <v/>
      </c>
      <c r="G966" s="10" t="str">
        <v/>
      </c>
      <c r="H966" s="10" t="str">
        <v/>
      </c>
      <c r="I966" s="10" t="str">
        <v/>
      </c>
      <c r="J966" s="10" t="str">
        <v/>
      </c>
      <c r="K966" s="10" t="str">
        <v/>
      </c>
      <c r="L966" s="10" t="str">
        <v/>
      </c>
      <c r="M966" s="12" t="str">
        <v/>
      </c>
    </row>
    <row r="967">
      <c r="A967" s="7" t="str">
        <v>MARC042 Operate electrical systems</v>
      </c>
      <c r="B967" s="7" t="str">
        <v>Knowledge Evidence</v>
      </c>
      <c r="C967" s="7" t="str">
        <v>K18</v>
      </c>
      <c r="D967" s="8" t="str">
        <v>WHS/OHS requirements and work practices.</v>
      </c>
      <c r="E967" s="7" t="str">
        <v/>
      </c>
      <c r="F967" s="7" t="str">
        <f>7-COUNTBLANK(G967:M967)</f>
        <v/>
      </c>
      <c r="G967" s="7" t="str">
        <v/>
      </c>
      <c r="H967" s="7" t="str">
        <v/>
      </c>
      <c r="I967" s="7" t="str">
        <v/>
      </c>
      <c r="J967" s="7" t="str">
        <v/>
      </c>
      <c r="K967" s="7" t="str">
        <v/>
      </c>
      <c r="L967" s="7" t="str">
        <v/>
      </c>
      <c r="M967" s="7" t="str">
        <v/>
      </c>
    </row>
    <row r="968">
      <c r="A968" s="9" t="str">
        <v>MARC042 Operate electrical systems</v>
      </c>
      <c r="B968" s="10" t="str">
        <v>Knowledge Evidence</v>
      </c>
      <c r="C968" s="10" t="str">
        <v>K19</v>
      </c>
      <c r="D968" s="11" t="str">
        <v>Care</v>
      </c>
      <c r="E968" s="10" t="str">
        <v/>
      </c>
      <c r="F968" s="10" t="str">
        <f>7-COUNTBLANK(G968:M968)</f>
        <v/>
      </c>
      <c r="G968" s="10" t="str">
        <v/>
      </c>
      <c r="H968" s="10" t="str">
        <v/>
      </c>
      <c r="I968" s="10" t="str">
        <v/>
      </c>
      <c r="J968" s="10" t="str">
        <v/>
      </c>
      <c r="K968" s="10" t="str">
        <v/>
      </c>
      <c r="L968" s="10" t="str">
        <v/>
      </c>
      <c r="M968" s="12" t="str">
        <v/>
      </c>
    </row>
    <row r="969">
      <c r="A969" s="7" t="str">
        <v>MARC042 Operate electrical systems</v>
      </c>
      <c r="B969" s="7" t="str">
        <v>Knowledge Evidence</v>
      </c>
      <c r="C969" s="7" t="str">
        <v>K20</v>
      </c>
      <c r="D969" s="8" t="str">
        <v>Hazards</v>
      </c>
      <c r="E969" s="7" t="str">
        <v/>
      </c>
      <c r="F969" s="7" t="str">
        <f>7-COUNTBLANK(G969:M969)</f>
        <v/>
      </c>
      <c r="G969" s="7" t="str">
        <v/>
      </c>
      <c r="H969" s="7" t="str">
        <v/>
      </c>
      <c r="I969" s="7" t="str">
        <v/>
      </c>
      <c r="J969" s="7" t="str">
        <v/>
      </c>
      <c r="K969" s="7" t="str">
        <v/>
      </c>
      <c r="L969" s="7" t="str">
        <v/>
      </c>
      <c r="M969" s="7" t="str">
        <v/>
      </c>
    </row>
    <row r="970">
      <c r="A970" s="9" t="str">
        <v>MARC042 Operate electrical systems</v>
      </c>
      <c r="B970" s="10" t="str">
        <v>Knowledge Evidence</v>
      </c>
      <c r="C970" s="10" t="str">
        <v>K21</v>
      </c>
      <c r="D970" s="11" t="str">
        <v>Types</v>
      </c>
      <c r="E970" s="10" t="str">
        <v/>
      </c>
      <c r="F970" s="10" t="str">
        <f>7-COUNTBLANK(G970:M970)</f>
        <v/>
      </c>
      <c r="G970" s="10" t="str">
        <v/>
      </c>
      <c r="H970" s="10" t="str">
        <v/>
      </c>
      <c r="I970" s="10" t="str">
        <v/>
      </c>
      <c r="J970" s="10" t="str">
        <v/>
      </c>
      <c r="K970" s="10" t="str">
        <v/>
      </c>
      <c r="L970" s="10" t="str">
        <v/>
      </c>
      <c r="M970" s="12" t="str">
        <v/>
      </c>
    </row>
    <row r="971">
      <c r="A971" s="7" t="str">
        <v>MARC042 Operate electrical systems</v>
      </c>
      <c r="B971" s="7" t="str">
        <v>Knowledge Evidence</v>
      </c>
      <c r="C971" s="7" t="str">
        <v>K22</v>
      </c>
      <c r="D971" s="8" t="str">
        <v>Alarms or indicators</v>
      </c>
      <c r="E971" s="7" t="str">
        <v/>
      </c>
      <c r="F971" s="7" t="str">
        <f>7-COUNTBLANK(G971:M971)</f>
        <v/>
      </c>
      <c r="G971" s="7" t="str">
        <v/>
      </c>
      <c r="H971" s="7" t="str">
        <v/>
      </c>
      <c r="I971" s="7" t="str">
        <v/>
      </c>
      <c r="J971" s="7" t="str">
        <v/>
      </c>
      <c r="K971" s="7" t="str">
        <v/>
      </c>
      <c r="L971" s="7" t="str">
        <v/>
      </c>
      <c r="M971" s="7" t="str">
        <v/>
      </c>
    </row>
    <row r="972">
      <c r="A972" s="9" t="str">
        <v>MARC042 Operate electrical systems</v>
      </c>
      <c r="B972" s="10" t="str">
        <v>Knowledge Evidence</v>
      </c>
      <c r="C972" s="10" t="str">
        <v>K23</v>
      </c>
      <c r="D972" s="11" t="str">
        <v>Regulators</v>
      </c>
      <c r="E972" s="10" t="str">
        <v/>
      </c>
      <c r="F972" s="10" t="str">
        <f>7-COUNTBLANK(G972:M972)</f>
        <v/>
      </c>
      <c r="G972" s="10" t="str">
        <v/>
      </c>
      <c r="H972" s="10" t="str">
        <v/>
      </c>
      <c r="I972" s="10" t="str">
        <v/>
      </c>
      <c r="J972" s="10" t="str">
        <v/>
      </c>
      <c r="K972" s="10" t="str">
        <v/>
      </c>
      <c r="L972" s="10" t="str">
        <v/>
      </c>
      <c r="M972" s="12" t="str">
        <v/>
      </c>
    </row>
    <row r="973">
      <c r="A973" s="7" t="str">
        <v>MARC042 Operate electrical systems</v>
      </c>
      <c r="B973" s="7" t="str">
        <v>Knowledge Evidence</v>
      </c>
      <c r="C973" s="7" t="str">
        <v>K24</v>
      </c>
      <c r="D973" s="8" t="str">
        <v>Changing electrical supply to a larger alternator/generator</v>
      </c>
      <c r="E973" s="7" t="str">
        <v/>
      </c>
      <c r="F973" s="7" t="str">
        <f>7-COUNTBLANK(G973:M973)</f>
        <v/>
      </c>
      <c r="G973" s="7" t="str">
        <v/>
      </c>
      <c r="H973" s="7" t="str">
        <v/>
      </c>
      <c r="I973" s="7" t="str">
        <v/>
      </c>
      <c r="J973" s="7" t="str">
        <v/>
      </c>
      <c r="K973" s="7" t="str">
        <v/>
      </c>
      <c r="L973" s="7" t="str">
        <v/>
      </c>
      <c r="M973" s="7" t="str">
        <v/>
      </c>
    </row>
    <row r="974">
      <c r="A974" s="9" t="str">
        <v>MARC042 Operate electrical systems</v>
      </c>
      <c r="B974" s="10" t="str">
        <v>Knowledge Evidence</v>
      </c>
      <c r="C974" s="10" t="str">
        <v>K25</v>
      </c>
      <c r="D974" s="11" t="str">
        <v>Connecting further alternators/generator in parallel</v>
      </c>
      <c r="E974" s="10" t="str">
        <v/>
      </c>
      <c r="F974" s="10" t="str">
        <f>7-COUNTBLANK(G974:M974)</f>
        <v/>
      </c>
      <c r="G974" s="10" t="str">
        <v/>
      </c>
      <c r="H974" s="10" t="str">
        <v/>
      </c>
      <c r="I974" s="10" t="str">
        <v/>
      </c>
      <c r="J974" s="10" t="str">
        <v/>
      </c>
      <c r="K974" s="10" t="str">
        <v/>
      </c>
      <c r="L974" s="10" t="str">
        <v/>
      </c>
      <c r="M974" s="12" t="str">
        <v/>
      </c>
    </row>
    <row r="975">
      <c r="A975" s="7" t="str">
        <v>MARC042 Operate electrical systems</v>
      </c>
      <c r="B975" s="7" t="str">
        <v>Knowledge Evidence</v>
      </c>
      <c r="C975" s="7" t="str">
        <v>K26</v>
      </c>
      <c r="D975" s="8" t="str">
        <v>Earth indicating devices</v>
      </c>
      <c r="E975" s="7" t="str">
        <v/>
      </c>
      <c r="F975" s="7" t="str">
        <f>7-COUNTBLANK(G975:M975)</f>
        <v/>
      </c>
      <c r="G975" s="7" t="str">
        <v/>
      </c>
      <c r="H975" s="7" t="str">
        <v/>
      </c>
      <c r="I975" s="7" t="str">
        <v/>
      </c>
      <c r="J975" s="7" t="str">
        <v/>
      </c>
      <c r="K975" s="7" t="str">
        <v/>
      </c>
      <c r="L975" s="7" t="str">
        <v/>
      </c>
      <c r="M975" s="7" t="str">
        <v/>
      </c>
    </row>
    <row r="976">
      <c r="A976" s="9" t="str">
        <v>MARC042 Operate electrical systems</v>
      </c>
      <c r="B976" s="10" t="str">
        <v>Knowledge Evidence</v>
      </c>
      <c r="C976" s="10" t="str">
        <v>K27</v>
      </c>
      <c r="D976" s="11" t="str">
        <v>Activation of protection devices on the switchboard</v>
      </c>
      <c r="E976" s="10" t="str">
        <v/>
      </c>
      <c r="F976" s="10" t="str">
        <f>7-COUNTBLANK(G976:M976)</f>
        <v/>
      </c>
      <c r="G976" s="10" t="str">
        <v/>
      </c>
      <c r="H976" s="10" t="str">
        <v/>
      </c>
      <c r="I976" s="10" t="str">
        <v/>
      </c>
      <c r="J976" s="10" t="str">
        <v/>
      </c>
      <c r="K976" s="10" t="str">
        <v/>
      </c>
      <c r="L976" s="10" t="str">
        <v/>
      </c>
      <c r="M976" s="12" t="str">
        <v/>
      </c>
    </row>
    <row r="977">
      <c r="A977" s="7" t="str">
        <v>MARC042 Operate electrical systems</v>
      </c>
      <c r="B977" s="7" t="str">
        <v>Knowledge Evidence</v>
      </c>
      <c r="C977" s="7" t="str">
        <v>K28</v>
      </c>
      <c r="D977" s="8" t="str">
        <v>Battery faults</v>
      </c>
      <c r="E977" s="7" t="str">
        <v/>
      </c>
      <c r="F977" s="7" t="str">
        <f>7-COUNTBLANK(G977:M977)</f>
        <v/>
      </c>
      <c r="G977" s="7" t="str">
        <v/>
      </c>
      <c r="H977" s="7" t="str">
        <v/>
      </c>
      <c r="I977" s="7" t="str">
        <v/>
      </c>
      <c r="J977" s="7" t="str">
        <v/>
      </c>
      <c r="K977" s="7" t="str">
        <v/>
      </c>
      <c r="L977" s="7" t="str">
        <v/>
      </c>
      <c r="M977" s="7" t="str">
        <v/>
      </c>
    </row>
    <row r="978">
      <c r="A978" s="9" t="str">
        <v>MARC042 Operate electrical systems</v>
      </c>
      <c r="B978" s="10" t="str">
        <v>Knowledge Evidence</v>
      </c>
      <c r="C978" s="10" t="str">
        <v>K29</v>
      </c>
      <c r="D978" s="11" t="str">
        <v>Blown fuses and open circuit breakers</v>
      </c>
      <c r="E978" s="10" t="str">
        <v/>
      </c>
      <c r="F978" s="10" t="str">
        <f>7-COUNTBLANK(G978:M978)</f>
        <v/>
      </c>
      <c r="G978" s="10" t="str">
        <v/>
      </c>
      <c r="H978" s="10" t="str">
        <v/>
      </c>
      <c r="I978" s="10" t="str">
        <v/>
      </c>
      <c r="J978" s="10" t="str">
        <v/>
      </c>
      <c r="K978" s="10" t="str">
        <v/>
      </c>
      <c r="L978" s="10" t="str">
        <v/>
      </c>
      <c r="M978" s="12" t="str">
        <v/>
      </c>
    </row>
    <row r="979">
      <c r="A979" s="7" t="str">
        <v>MARC042 Operate electrical systems</v>
      </c>
      <c r="B979" s="7" t="str">
        <v>Knowledge Evidence</v>
      </c>
      <c r="C979" s="7" t="str">
        <v>K30</v>
      </c>
      <c r="D979" s="8" t="str">
        <v>Earth faults</v>
      </c>
      <c r="E979" s="7" t="str">
        <v/>
      </c>
      <c r="F979" s="7" t="str">
        <f>7-COUNTBLANK(G979:M979)</f>
        <v/>
      </c>
      <c r="G979" s="7" t="str">
        <v/>
      </c>
      <c r="H979" s="7" t="str">
        <v/>
      </c>
      <c r="I979" s="7" t="str">
        <v/>
      </c>
      <c r="J979" s="7" t="str">
        <v/>
      </c>
      <c r="K979" s="7" t="str">
        <v/>
      </c>
      <c r="L979" s="7" t="str">
        <v/>
      </c>
      <c r="M979" s="7" t="str">
        <v/>
      </c>
    </row>
    <row r="980">
      <c r="A980" s="9" t="str">
        <v>MARC042 Operate electrical systems</v>
      </c>
      <c r="B980" s="10" t="str">
        <v>Knowledge Evidence</v>
      </c>
      <c r="C980" s="10" t="str">
        <v>K31</v>
      </c>
      <c r="D980" s="11" t="str">
        <v>Failure of alternators to produce voltage</v>
      </c>
      <c r="E980" s="10" t="str">
        <v/>
      </c>
      <c r="F980" s="10" t="str">
        <f>7-COUNTBLANK(G980:M980)</f>
        <v/>
      </c>
      <c r="G980" s="10" t="str">
        <v/>
      </c>
      <c r="H980" s="10" t="str">
        <v/>
      </c>
      <c r="I980" s="10" t="str">
        <v/>
      </c>
      <c r="J980" s="10" t="str">
        <v/>
      </c>
      <c r="K980" s="10" t="str">
        <v/>
      </c>
      <c r="L980" s="10" t="str">
        <v/>
      </c>
      <c r="M980" s="12" t="str">
        <v/>
      </c>
    </row>
    <row r="981">
      <c r="A981" s="7" t="str">
        <v>MARC042 Operate electrical systems</v>
      </c>
      <c r="B981" s="7" t="str">
        <v>Knowledge Evidence</v>
      </c>
      <c r="C981" s="7" t="str">
        <v>K32</v>
      </c>
      <c r="D981" s="8" t="str">
        <v>Failure of starter motors</v>
      </c>
      <c r="E981" s="7" t="str">
        <v/>
      </c>
      <c r="F981" s="7" t="str">
        <f>7-COUNTBLANK(G981:M981)</f>
        <v/>
      </c>
      <c r="G981" s="7" t="str">
        <v/>
      </c>
      <c r="H981" s="7" t="str">
        <v/>
      </c>
      <c r="I981" s="7" t="str">
        <v/>
      </c>
      <c r="J981" s="7" t="str">
        <v/>
      </c>
      <c r="K981" s="7" t="str">
        <v/>
      </c>
      <c r="L981" s="7" t="str">
        <v/>
      </c>
      <c r="M981" s="7" t="str">
        <v/>
      </c>
    </row>
    <row r="982">
      <c r="A982" s="9" t="str">
        <v>MARC042 Operate electrical systems</v>
      </c>
      <c r="B982" s="10" t="str">
        <v>Knowledge Evidence</v>
      </c>
      <c r="C982" s="10" t="str">
        <v>K33</v>
      </c>
      <c r="D982" s="11" t="str">
        <v>Faults with shore power connections including phase rotations</v>
      </c>
      <c r="E982" s="10" t="str">
        <v/>
      </c>
      <c r="F982" s="10" t="str">
        <f>7-COUNTBLANK(G982:M982)</f>
        <v/>
      </c>
      <c r="G982" s="10" t="str">
        <v/>
      </c>
      <c r="H982" s="10" t="str">
        <v/>
      </c>
      <c r="I982" s="10" t="str">
        <v/>
      </c>
      <c r="J982" s="10" t="str">
        <v/>
      </c>
      <c r="K982" s="10" t="str">
        <v/>
      </c>
      <c r="L982" s="10" t="str">
        <v/>
      </c>
      <c r="M982" s="12" t="str">
        <v/>
      </c>
    </row>
    <row r="983">
      <c r="A983" s="13" t="str">
        <v/>
      </c>
      <c r="B983" s="13" t="str">
        <v/>
      </c>
      <c r="C983" s="13" t="str">
        <v/>
      </c>
      <c r="D983" s="13" t="str">
        <v/>
      </c>
      <c r="E983" s="13" t="str">
        <v/>
      </c>
      <c r="F983" s="13" t="str">
        <f>7-COUNTBLANK(G983:M983)</f>
        <v/>
      </c>
      <c r="G983" s="13" t="str">
        <v/>
      </c>
      <c r="H983" s="13" t="str">
        <v/>
      </c>
      <c r="I983" s="13" t="str">
        <v/>
      </c>
      <c r="J983" s="13" t="str">
        <v/>
      </c>
      <c r="K983" s="13" t="str">
        <v/>
      </c>
      <c r="L983" s="13" t="str">
        <v/>
      </c>
      <c r="M983" s="13" t="str">
        <v/>
      </c>
    </row>
    <row r="984">
      <c r="A984" s="9" t="str">
        <v>MARC043 Transmit and receive information by marine radio</v>
      </c>
      <c r="B984" s="10" t="str">
        <v>1. Operate VHF and HF radio equipment to transmit and receive messages</v>
      </c>
      <c r="C984" s="10" t="str">
        <v>1.1</v>
      </c>
      <c r="D984" s="11" t="str">
        <v>Appropriate VHF and HF radio equipment is selected for operation within limits of specifications</v>
      </c>
      <c r="E984" s="10" t="str">
        <v/>
      </c>
      <c r="F984" s="10" t="str">
        <f>7-COUNTBLANK(G984:M984)</f>
        <v/>
      </c>
      <c r="G984" s="10" t="str">
        <v/>
      </c>
      <c r="H984" s="10" t="str">
        <v/>
      </c>
      <c r="I984" s="10" t="str">
        <v/>
      </c>
      <c r="J984" s="10" t="str">
        <v/>
      </c>
      <c r="K984" s="10" t="str">
        <v/>
      </c>
      <c r="L984" s="10" t="str">
        <v/>
      </c>
      <c r="M984" s="12" t="str">
        <v/>
      </c>
    </row>
    <row r="985">
      <c r="A985" s="7" t="str">
        <v>MARC043 Transmit and receive information by marine radio</v>
      </c>
      <c r="B985" s="7" t="str">
        <v>1. Operate VHF and HF radio equipment to transmit and receive messages</v>
      </c>
      <c r="C985" s="7" t="str">
        <v>1.2</v>
      </c>
      <c r="D985" s="8" t="str">
        <v>Radio equipment is operated to transmit and receive various types of signal according to manufacturer instructions, established radio operation procedures and regulatory requirements</v>
      </c>
      <c r="E985" s="7" t="str">
        <v/>
      </c>
      <c r="F985" s="7" t="str">
        <f>7-COUNTBLANK(G985:M985)</f>
        <v/>
      </c>
      <c r="G985" s="7" t="str">
        <v/>
      </c>
      <c r="H985" s="7" t="str">
        <v/>
      </c>
      <c r="I985" s="7" t="str">
        <v/>
      </c>
      <c r="J985" s="7" t="str">
        <v/>
      </c>
      <c r="K985" s="7" t="str">
        <v/>
      </c>
      <c r="L985" s="7" t="str">
        <v/>
      </c>
      <c r="M985" s="7" t="str">
        <v/>
      </c>
    </row>
    <row r="986">
      <c r="A986" s="9" t="str">
        <v>MARC043 Transmit and receive information by marine radio</v>
      </c>
      <c r="B986" s="10" t="str">
        <v>1. Operate VHF and HF radio equipment to transmit and receive messages</v>
      </c>
      <c r="C986" s="10" t="str">
        <v>1.3</v>
      </c>
      <c r="D986" s="11" t="str">
        <v>Regulations and procedures applicable to vessel stations equipped with radio voice communications (radiotelephony) and digital selective calling (DSC) facilities are applied during radio communication</v>
      </c>
      <c r="E986" s="10" t="str">
        <v/>
      </c>
      <c r="F986" s="10" t="str">
        <f>7-COUNTBLANK(G986:M986)</f>
        <v/>
      </c>
      <c r="G986" s="10" t="str">
        <v/>
      </c>
      <c r="H986" s="10" t="str">
        <v/>
      </c>
      <c r="I986" s="10" t="str">
        <v/>
      </c>
      <c r="J986" s="10" t="str">
        <v/>
      </c>
      <c r="K986" s="10" t="str">
        <v/>
      </c>
      <c r="L986" s="10" t="str">
        <v/>
      </c>
      <c r="M986" s="12" t="str">
        <v/>
      </c>
    </row>
    <row r="987">
      <c r="A987" s="7" t="str">
        <v>MARC043 Transmit and receive information by marine radio</v>
      </c>
      <c r="B987" s="7" t="str">
        <v>1. Operate VHF and HF radio equipment to transmit and receive messages</v>
      </c>
      <c r="C987" s="7" t="str">
        <v>1.4</v>
      </c>
      <c r="D987" s="8" t="str">
        <v>Work health and safety (WHS)/occupational health and safety (OHS) procedures and hazard control strategies are applied when operating radio equipment according to vessel safety management system</v>
      </c>
      <c r="E987" s="7" t="str">
        <v/>
      </c>
      <c r="F987" s="7" t="str">
        <f>7-COUNTBLANK(G987:M987)</f>
        <v/>
      </c>
      <c r="G987" s="7" t="str">
        <v/>
      </c>
      <c r="H987" s="7" t="str">
        <v/>
      </c>
      <c r="I987" s="7" t="str">
        <v/>
      </c>
      <c r="J987" s="7" t="str">
        <v/>
      </c>
      <c r="K987" s="7" t="str">
        <v/>
      </c>
      <c r="L987" s="7" t="str">
        <v/>
      </c>
      <c r="M987" s="7" t="str">
        <v/>
      </c>
    </row>
    <row r="988">
      <c r="A988" s="9" t="str">
        <v>MARC043 Transmit and receive information by marine radio</v>
      </c>
      <c r="B988" s="10" t="str">
        <v>1. Operate VHF and HF radio equipment to transmit and receive messages</v>
      </c>
      <c r="C988" s="10" t="str">
        <v>1.5</v>
      </c>
      <c r="D988" s="11" t="str">
        <v>Radio communication problems are documented and promptly reported according to organisational procedures</v>
      </c>
      <c r="E988" s="10" t="str">
        <v/>
      </c>
      <c r="F988" s="10" t="str">
        <f>7-COUNTBLANK(G988:M988)</f>
        <v/>
      </c>
      <c r="G988" s="10" t="str">
        <v/>
      </c>
      <c r="H988" s="10" t="str">
        <v/>
      </c>
      <c r="I988" s="10" t="str">
        <v/>
      </c>
      <c r="J988" s="10" t="str">
        <v/>
      </c>
      <c r="K988" s="10" t="str">
        <v/>
      </c>
      <c r="L988" s="10" t="str">
        <v/>
      </c>
      <c r="M988" s="12" t="str">
        <v/>
      </c>
    </row>
    <row r="989">
      <c r="A989" s="7" t="str">
        <v>MARC043 Transmit and receive information by marine radio</v>
      </c>
      <c r="B989" s="7" t="str">
        <v>2. Maintain and fault-find radio equipment</v>
      </c>
      <c r="C989" s="7" t="str">
        <v>2.1</v>
      </c>
      <c r="D989" s="8" t="str">
        <v>Routine maintenance checks are carried out on radio voice communications (radiotelephony) equipment according to manufacturer instructions and specifications, and organisational procedures</v>
      </c>
      <c r="E989" s="7" t="str">
        <v/>
      </c>
      <c r="F989" s="7" t="str">
        <f>7-COUNTBLANK(G989:M989)</f>
        <v/>
      </c>
      <c r="G989" s="7" t="str">
        <v/>
      </c>
      <c r="H989" s="7" t="str">
        <v/>
      </c>
      <c r="I989" s="7" t="str">
        <v/>
      </c>
      <c r="J989" s="7" t="str">
        <v/>
      </c>
      <c r="K989" s="7" t="str">
        <v/>
      </c>
      <c r="L989" s="7" t="str">
        <v/>
      </c>
      <c r="M989" s="7" t="str">
        <v/>
      </c>
    </row>
    <row r="990">
      <c r="A990" s="9" t="str">
        <v>MARC043 Transmit and receive information by marine radio</v>
      </c>
      <c r="B990" s="10" t="str">
        <v>2. Maintain and fault-find radio equipment</v>
      </c>
      <c r="C990" s="10" t="str">
        <v>2.2</v>
      </c>
      <c r="D990" s="11" t="str">
        <v>Out-of-specification performance and faults in radio equipment are correctly identified and investigated using prescribed fault-finding techniques according to established user maintenance procedures and manufacturer instructions</v>
      </c>
      <c r="E990" s="10" t="str">
        <v/>
      </c>
      <c r="F990" s="10" t="str">
        <f>7-COUNTBLANK(G990:M990)</f>
        <v/>
      </c>
      <c r="G990" s="10" t="str">
        <v/>
      </c>
      <c r="H990" s="10" t="str">
        <v/>
      </c>
      <c r="I990" s="10" t="str">
        <v/>
      </c>
      <c r="J990" s="10" t="str">
        <v/>
      </c>
      <c r="K990" s="10" t="str">
        <v/>
      </c>
      <c r="L990" s="10" t="str">
        <v/>
      </c>
      <c r="M990" s="12" t="str">
        <v/>
      </c>
    </row>
    <row r="991">
      <c r="A991" s="7" t="str">
        <v>MARC043 Transmit and receive information by marine radio</v>
      </c>
      <c r="B991" s="7" t="str">
        <v>3. Access search and rescue radio facilities</v>
      </c>
      <c r="C991" s="7" t="str">
        <v>3.1</v>
      </c>
      <c r="D991" s="8" t="str">
        <v>Request is made to the appropriate organisation for the provision of the required search and rescue services</v>
      </c>
      <c r="E991" s="7" t="str">
        <v/>
      </c>
      <c r="F991" s="7" t="str">
        <f>7-COUNTBLANK(G991:M991)</f>
        <v/>
      </c>
      <c r="G991" s="7" t="str">
        <v/>
      </c>
      <c r="H991" s="7" t="str">
        <v/>
      </c>
      <c r="I991" s="7" t="str">
        <v/>
      </c>
      <c r="J991" s="7" t="str">
        <v/>
      </c>
      <c r="K991" s="7" t="str">
        <v/>
      </c>
      <c r="L991" s="7" t="str">
        <v/>
      </c>
      <c r="M991" s="7" t="str">
        <v/>
      </c>
    </row>
    <row r="992">
      <c r="A992" s="9" t="str">
        <v>MARC043 Transmit and receive information by marine radio</v>
      </c>
      <c r="B992" s="10" t="str">
        <v>3. Access search and rescue radio facilities</v>
      </c>
      <c r="C992" s="10" t="str">
        <v>3.2</v>
      </c>
      <c r="D992" s="11" t="str">
        <v>Information required by the Modernised Australian Ship Tracking and Reporting System (MASTREP) is supplied and received in the required format</v>
      </c>
      <c r="E992" s="10" t="str">
        <v/>
      </c>
      <c r="F992" s="10" t="str">
        <f>7-COUNTBLANK(G992:M992)</f>
        <v/>
      </c>
      <c r="G992" s="10" t="str">
        <v/>
      </c>
      <c r="H992" s="10" t="str">
        <v/>
      </c>
      <c r="I992" s="10" t="str">
        <v/>
      </c>
      <c r="J992" s="10" t="str">
        <v/>
      </c>
      <c r="K992" s="10" t="str">
        <v/>
      </c>
      <c r="L992" s="10" t="str">
        <v/>
      </c>
      <c r="M992" s="12" t="str">
        <v/>
      </c>
    </row>
    <row r="993">
      <c r="A993" s="7" t="str">
        <v>MARC043 Transmit and receive information by marine radio</v>
      </c>
      <c r="B993" s="7" t="str">
        <v>4. Deploy and operate an EPIRB, SART and AIS-SART</v>
      </c>
      <c r="C993" s="7" t="str">
        <v>4.1</v>
      </c>
      <c r="D993" s="8" t="str">
        <v>Routine checks are carried out on EPIRBs, SARTs and AIS-SARTs to confirm their operational capability according to manufacturer instructions and specifications</v>
      </c>
      <c r="E993" s="7" t="str">
        <v/>
      </c>
      <c r="F993" s="7" t="str">
        <f>7-COUNTBLANK(G993:M993)</f>
        <v/>
      </c>
      <c r="G993" s="7" t="str">
        <v/>
      </c>
      <c r="H993" s="7" t="str">
        <v/>
      </c>
      <c r="I993" s="7" t="str">
        <v/>
      </c>
      <c r="J993" s="7" t="str">
        <v/>
      </c>
      <c r="K993" s="7" t="str">
        <v/>
      </c>
      <c r="L993" s="7" t="str">
        <v/>
      </c>
      <c r="M993" s="7" t="str">
        <v/>
      </c>
    </row>
    <row r="994">
      <c r="A994" s="9" t="str">
        <v>MARC043 Transmit and receive information by marine radio</v>
      </c>
      <c r="B994" s="10" t="str">
        <v>4. Deploy and operate an EPIRB, SART and AIS-SART</v>
      </c>
      <c r="C994" s="10" t="str">
        <v>4.2</v>
      </c>
      <c r="D994" s="11" t="str">
        <v>Appropriate action is taken to rectify or replace EPIRBs, SARTs or AIS-SARTS that are found to be malfunctioning or are inoperable according to manufacturer instructions and organisational procedures</v>
      </c>
      <c r="E994" s="10" t="str">
        <v/>
      </c>
      <c r="F994" s="10" t="str">
        <f>7-COUNTBLANK(G994:M994)</f>
        <v/>
      </c>
      <c r="G994" s="10" t="str">
        <v/>
      </c>
      <c r="H994" s="10" t="str">
        <v/>
      </c>
      <c r="I994" s="10" t="str">
        <v/>
      </c>
      <c r="J994" s="10" t="str">
        <v/>
      </c>
      <c r="K994" s="10" t="str">
        <v/>
      </c>
      <c r="L994" s="10" t="str">
        <v/>
      </c>
      <c r="M994" s="12" t="str">
        <v/>
      </c>
    </row>
    <row r="995">
      <c r="A995" s="7" t="str">
        <v>MARC043 Transmit and receive information by marine radio</v>
      </c>
      <c r="B995" s="7" t="str">
        <v>4. Deploy and operate an EPIRB, SART and AIS-SART</v>
      </c>
      <c r="C995" s="7" t="str">
        <v>4.3</v>
      </c>
      <c r="D995" s="8" t="str">
        <v>EPIRBs, SARTs and AIS-SARTs are deployed as required according to manufacturer instructions and established search and rescue procedures</v>
      </c>
      <c r="E995" s="7" t="str">
        <v/>
      </c>
      <c r="F995" s="7" t="str">
        <f>7-COUNTBLANK(G995:M995)</f>
        <v/>
      </c>
      <c r="G995" s="7" t="str">
        <v/>
      </c>
      <c r="H995" s="7" t="str">
        <v/>
      </c>
      <c r="I995" s="7" t="str">
        <v/>
      </c>
      <c r="J995" s="7" t="str">
        <v/>
      </c>
      <c r="K995" s="7" t="str">
        <v/>
      </c>
      <c r="L995" s="7" t="str">
        <v/>
      </c>
      <c r="M995" s="7" t="str">
        <v/>
      </c>
    </row>
    <row r="996">
      <c r="A996" s="9" t="str">
        <v>MARC043 Transmit and receive information by marine radio</v>
      </c>
      <c r="B996" s="10" t="str">
        <v>5. Operate a MOB device as a locating device in an emergency</v>
      </c>
      <c r="C996" s="10" t="str">
        <v>5.1</v>
      </c>
      <c r="D996" s="11" t="str">
        <v>Routine checks are carried out on AIS-MOB and DSC-MOB devices to confirm their operational capability according to manufacturer instructions and specifications</v>
      </c>
      <c r="E996" s="10" t="str">
        <v/>
      </c>
      <c r="F996" s="10" t="str">
        <f>7-COUNTBLANK(G996:M996)</f>
        <v/>
      </c>
      <c r="G996" s="10" t="str">
        <v/>
      </c>
      <c r="H996" s="10" t="str">
        <v/>
      </c>
      <c r="I996" s="10" t="str">
        <v/>
      </c>
      <c r="J996" s="10" t="str">
        <v/>
      </c>
      <c r="K996" s="10" t="str">
        <v/>
      </c>
      <c r="L996" s="10" t="str">
        <v/>
      </c>
      <c r="M996" s="12" t="str">
        <v/>
      </c>
    </row>
    <row r="997">
      <c r="A997" s="7" t="str">
        <v>MARC043 Transmit and receive information by marine radio</v>
      </c>
      <c r="B997" s="7" t="str">
        <v>5. Operate a MOB device as a locating device in an emergency</v>
      </c>
      <c r="C997" s="7" t="str">
        <v>5.2</v>
      </c>
      <c r="D997" s="8" t="str">
        <v>AIS-MOB and DSC-MOB devices are operated according to manufacturer instructions and regulatory requirements</v>
      </c>
      <c r="E997" s="7" t="str">
        <v/>
      </c>
      <c r="F997" s="7" t="str">
        <f>7-COUNTBLANK(G997:M997)</f>
        <v/>
      </c>
      <c r="G997" s="7" t="str">
        <v/>
      </c>
      <c r="H997" s="7" t="str">
        <v/>
      </c>
      <c r="I997" s="7" t="str">
        <v/>
      </c>
      <c r="J997" s="7" t="str">
        <v/>
      </c>
      <c r="K997" s="7" t="str">
        <v/>
      </c>
      <c r="L997" s="7" t="str">
        <v/>
      </c>
      <c r="M997" s="7" t="str">
        <v/>
      </c>
    </row>
    <row r="998">
      <c r="A998" s="9" t="str">
        <v>MARC043 Transmit and receive information by marine radio</v>
      </c>
      <c r="B998" s="10" t="str">
        <v>Performance Evidence</v>
      </c>
      <c r="C998" s="10" t="str">
        <v>P1</v>
      </c>
      <c r="D998" s="11" t="str">
        <v>Applying work health and safety (WHS)/occupational health and safety (OHS) procedures and precautions when using and checking radio equipment</v>
      </c>
      <c r="E998" s="10" t="str">
        <v/>
      </c>
      <c r="F998" s="10" t="str">
        <f>7-COUNTBLANK(G998:M998)</f>
        <v/>
      </c>
      <c r="G998" s="10" t="str">
        <v/>
      </c>
      <c r="H998" s="10" t="str">
        <v/>
      </c>
      <c r="I998" s="10" t="str">
        <v/>
      </c>
      <c r="J998" s="10" t="str">
        <v/>
      </c>
      <c r="K998" s="10" t="str">
        <v/>
      </c>
      <c r="L998" s="10" t="str">
        <v/>
      </c>
      <c r="M998" s="12" t="str">
        <v/>
      </c>
    </row>
    <row r="999">
      <c r="A999" s="7" t="str">
        <v>MARC043 Transmit and receive information by marine radio</v>
      </c>
      <c r="B999" s="7" t="str">
        <v>Performance Evidence</v>
      </c>
      <c r="C999" s="7" t="str">
        <v>P2</v>
      </c>
      <c r="D999" s="8" t="str">
        <v>Communicating effectively with others during radio communication</v>
      </c>
      <c r="E999" s="7" t="str">
        <v/>
      </c>
      <c r="F999" s="7" t="str">
        <f>7-COUNTBLANK(G999:M999)</f>
        <v/>
      </c>
      <c r="G999" s="7" t="str">
        <v/>
      </c>
      <c r="H999" s="7" t="str">
        <v/>
      </c>
      <c r="I999" s="7" t="str">
        <v/>
      </c>
      <c r="J999" s="7" t="str">
        <v/>
      </c>
      <c r="K999" s="7" t="str">
        <v/>
      </c>
      <c r="L999" s="7" t="str">
        <v/>
      </c>
      <c r="M999" s="7" t="str">
        <v/>
      </c>
    </row>
    <row r="1000">
      <c r="A1000" s="9" t="str">
        <v>MARC043 Transmit and receive information by marine radio</v>
      </c>
      <c r="B1000" s="10" t="str">
        <v>Performance Evidence</v>
      </c>
      <c r="C1000" s="10" t="str">
        <v>P3</v>
      </c>
      <c r="D1000" s="11" t="str">
        <v>Conducting operational checks on radio equipment</v>
      </c>
      <c r="E1000" s="10" t="str">
        <v/>
      </c>
      <c r="F1000" s="10" t="str">
        <f>7-COUNTBLANK(G1000:M1000)</f>
        <v/>
      </c>
      <c r="G1000" s="10" t="str">
        <v/>
      </c>
      <c r="H1000" s="10" t="str">
        <v/>
      </c>
      <c r="I1000" s="10" t="str">
        <v/>
      </c>
      <c r="J1000" s="10" t="str">
        <v/>
      </c>
      <c r="K1000" s="10" t="str">
        <v/>
      </c>
      <c r="L1000" s="10" t="str">
        <v/>
      </c>
      <c r="M1000" s="12" t="str">
        <v/>
      </c>
    </row>
    <row r="1001">
      <c r="A1001" s="7" t="str">
        <v>MARC043 Transmit and receive information by marine radio</v>
      </c>
      <c r="B1001" s="7" t="str">
        <v>Performance Evidence</v>
      </c>
      <c r="C1001" s="7" t="str">
        <v>P4</v>
      </c>
      <c r="D1001" s="8" t="str">
        <v>Identifying and evaluating radio communication problems and determining appropriate courses of actions</v>
      </c>
      <c r="E1001" s="7" t="str">
        <v/>
      </c>
      <c r="F1001" s="7" t="str">
        <f>7-COUNTBLANK(G1001:M1001)</f>
        <v/>
      </c>
      <c r="G1001" s="7" t="str">
        <v/>
      </c>
      <c r="H1001" s="7" t="str">
        <v/>
      </c>
      <c r="I1001" s="7" t="str">
        <v/>
      </c>
      <c r="J1001" s="7" t="str">
        <v/>
      </c>
      <c r="K1001" s="7" t="str">
        <v/>
      </c>
      <c r="L1001" s="7" t="str">
        <v/>
      </c>
      <c r="M1001" s="7" t="str">
        <v/>
      </c>
    </row>
    <row r="1002">
      <c r="A1002" s="9" t="str">
        <v>MARC043 Transmit and receive information by marine radio</v>
      </c>
      <c r="B1002" s="10" t="str">
        <v>Performance Evidence</v>
      </c>
      <c r="C1002" s="10" t="str">
        <v>P5</v>
      </c>
      <c r="D1002" s="11" t="str">
        <v>Maintaining records of radio communication</v>
      </c>
      <c r="E1002" s="10" t="str">
        <v/>
      </c>
      <c r="F1002" s="10" t="str">
        <f>7-COUNTBLANK(G1002:M1002)</f>
        <v/>
      </c>
      <c r="G1002" s="10" t="str">
        <v/>
      </c>
      <c r="H1002" s="10" t="str">
        <v/>
      </c>
      <c r="I1002" s="10" t="str">
        <v/>
      </c>
      <c r="J1002" s="10" t="str">
        <v/>
      </c>
      <c r="K1002" s="10" t="str">
        <v/>
      </c>
      <c r="L1002" s="10" t="str">
        <v/>
      </c>
      <c r="M1002" s="12" t="str">
        <v/>
      </c>
    </row>
    <row r="1003">
      <c r="A1003" s="7" t="str">
        <v>MARC043 Transmit and receive information by marine radio</v>
      </c>
      <c r="B1003" s="7" t="str">
        <v>Performance Evidence</v>
      </c>
      <c r="C1003" s="7" t="str">
        <v>P6</v>
      </c>
      <c r="D1003" s="8" t="str">
        <v>Operating radio equipment according to manufacturer instructions</v>
      </c>
      <c r="E1003" s="7" t="str">
        <v/>
      </c>
      <c r="F1003" s="7" t="str">
        <f>7-COUNTBLANK(G1003:M1003)</f>
        <v/>
      </c>
      <c r="G1003" s="7" t="str">
        <v/>
      </c>
      <c r="H1003" s="7" t="str">
        <v/>
      </c>
      <c r="I1003" s="7" t="str">
        <v/>
      </c>
      <c r="J1003" s="7" t="str">
        <v/>
      </c>
      <c r="K1003" s="7" t="str">
        <v/>
      </c>
      <c r="L1003" s="7" t="str">
        <v/>
      </c>
      <c r="M1003" s="7" t="str">
        <v/>
      </c>
    </row>
    <row r="1004" xml:space="preserve">
      <c r="A1004" s="9" t="str">
        <v>MARC043 Transmit and receive information by marine radio</v>
      </c>
      <c r="B1004" s="10" t="str">
        <v>Performance Evidence</v>
      </c>
      <c r="C1004" s="10" t="str">
        <v>P7</v>
      </c>
      <c r="D1004" s="11" t="str" xml:space="preserve">
        <v xml:space="preserve">Operating VHF and HF radio equipment to transmit and receive messages, and:
-	operating normal vessel-to-vessel service (ship-to-ship)/normal vessel-to-shore service (ship-to-shore)</v>
      </c>
      <c r="E1004" s="10" t="str">
        <v/>
      </c>
      <c r="F1004" s="10" t="str">
        <f>7-COUNTBLANK(G1004:M1004)</f>
        <v/>
      </c>
      <c r="G1004" s="10" t="str">
        <v/>
      </c>
      <c r="H1004" s="10" t="str">
        <v/>
      </c>
      <c r="I1004" s="10" t="str">
        <v/>
      </c>
      <c r="J1004" s="10" t="str">
        <v/>
      </c>
      <c r="K1004" s="10" t="str">
        <v/>
      </c>
      <c r="L1004" s="10" t="str">
        <v/>
      </c>
      <c r="M1004" s="12" t="str">
        <v/>
      </c>
    </row>
    <row r="1005">
      <c r="A1005" s="7" t="str">
        <v>MARC043 Transmit and receive information by marine radio</v>
      </c>
      <c r="B1005" s="7" t="str">
        <v>Performance Evidence</v>
      </c>
      <c r="C1005" s="7" t="str">
        <v>P8</v>
      </c>
      <c r="D1005" s="8" t="str">
        <v>Performing operational checks on emergency position indicating radio beacons (EPIRBs), search and rescue radar transponders (SARTs), automatic identification system search and rescue transmitters (AIS-SARTs), AIS man overboard (AIS-MOB) devices and digital selective calling MOB (DSC-MOB) devices.</v>
      </c>
      <c r="E1005" s="7" t="str">
        <v/>
      </c>
      <c r="F1005" s="7" t="str">
        <f>7-COUNTBLANK(G1005:M1005)</f>
        <v/>
      </c>
      <c r="G1005" s="7" t="str">
        <v/>
      </c>
      <c r="H1005" s="7" t="str">
        <v/>
      </c>
      <c r="I1005" s="7" t="str">
        <v/>
      </c>
      <c r="J1005" s="7" t="str">
        <v/>
      </c>
      <c r="K1005" s="7" t="str">
        <v/>
      </c>
      <c r="L1005" s="7" t="str">
        <v/>
      </c>
      <c r="M1005" s="7" t="str">
        <v/>
      </c>
    </row>
    <row r="1006">
      <c r="A1006" s="9" t="str">
        <v>MARC043 Transmit and receive information by marine radio</v>
      </c>
      <c r="B1006" s="10" t="str">
        <v>Performance Evidence</v>
      </c>
      <c r="C1006" s="10" t="str">
        <v>P9</v>
      </c>
      <c r="D1006" s="11" t="str">
        <v>Reading and interpreting marine radio regulations, rules and instructions</v>
      </c>
      <c r="E1006" s="10" t="str">
        <v/>
      </c>
      <c r="F1006" s="10" t="str">
        <f>7-COUNTBLANK(G1006:M1006)</f>
        <v/>
      </c>
      <c r="G1006" s="10" t="str">
        <v/>
      </c>
      <c r="H1006" s="10" t="str">
        <v/>
      </c>
      <c r="I1006" s="10" t="str">
        <v/>
      </c>
      <c r="J1006" s="10" t="str">
        <v/>
      </c>
      <c r="K1006" s="10" t="str">
        <v/>
      </c>
      <c r="L1006" s="10" t="str">
        <v/>
      </c>
      <c r="M1006" s="12" t="str">
        <v/>
      </c>
    </row>
    <row r="1007">
      <c r="A1007" s="7" t="str">
        <v>MARC043 Transmit and receive information by marine radio</v>
      </c>
      <c r="B1007" s="7" t="str">
        <v>Performance Evidence</v>
      </c>
      <c r="C1007" s="7" t="str">
        <v>P10</v>
      </c>
      <c r="D1007" s="8" t="str">
        <v>Recognising typical faults and problems with radio equipment and taking appropriate actions</v>
      </c>
      <c r="E1007" s="7" t="str">
        <v/>
      </c>
      <c r="F1007" s="7" t="str">
        <f>7-COUNTBLANK(G1007:M1007)</f>
        <v/>
      </c>
      <c r="G1007" s="7" t="str">
        <v/>
      </c>
      <c r="H1007" s="7" t="str">
        <v/>
      </c>
      <c r="I1007" s="7" t="str">
        <v/>
      </c>
      <c r="J1007" s="7" t="str">
        <v/>
      </c>
      <c r="K1007" s="7" t="str">
        <v/>
      </c>
      <c r="L1007" s="7" t="str">
        <v/>
      </c>
      <c r="M1007" s="7" t="str">
        <v/>
      </c>
    </row>
    <row r="1008" xml:space="preserve">
      <c r="A1008" s="9" t="str">
        <v>MARC043 Transmit and receive information by marine radio</v>
      </c>
      <c r="B1008" s="10" t="str">
        <v>Performance Evidence</v>
      </c>
      <c r="C1008" s="10" t="str">
        <v>P11</v>
      </c>
      <c r="D1008" s="11" t="str" xml:space="preserve">
        <v xml:space="preserve">Simulating radio voice communications (radiotelephony) accurately and consistently in both normal and emergency situations using very high frequency (VHF) and high frequency (HF) radio equipment in compliance with the relevant sections of radio regulations, and:
-	distress, urgency and safety communications
-	medical service
-	navigational</v>
      </c>
      <c r="E1008" s="10" t="str">
        <v/>
      </c>
      <c r="F1008" s="10" t="str">
        <f>7-COUNTBLANK(G1008:M1008)</f>
        <v/>
      </c>
      <c r="G1008" s="10" t="str">
        <v/>
      </c>
      <c r="H1008" s="10" t="str">
        <v/>
      </c>
      <c r="I1008" s="10" t="str">
        <v/>
      </c>
      <c r="J1008" s="10" t="str">
        <v/>
      </c>
      <c r="K1008" s="10" t="str">
        <v/>
      </c>
      <c r="L1008" s="10" t="str">
        <v/>
      </c>
      <c r="M1008" s="12" t="str">
        <v/>
      </c>
    </row>
    <row r="1009">
      <c r="A1009" s="7" t="str">
        <v>MARC043 Transmit and receive information by marine radio</v>
      </c>
      <c r="B1009" s="7" t="str">
        <v>Performance Evidence</v>
      </c>
      <c r="C1009" s="7" t="str">
        <v>P12</v>
      </c>
      <c r="D1009" s="8" t="str">
        <v>Simulating the operation of AIS-MOB devices and DSC-MOB devices</v>
      </c>
      <c r="E1009" s="7" t="str">
        <v/>
      </c>
      <c r="F1009" s="7" t="str">
        <f>7-COUNTBLANK(G1009:M1009)</f>
        <v/>
      </c>
      <c r="G1009" s="7" t="str">
        <v/>
      </c>
      <c r="H1009" s="7" t="str">
        <v/>
      </c>
      <c r="I1009" s="7" t="str">
        <v/>
      </c>
      <c r="J1009" s="7" t="str">
        <v/>
      </c>
      <c r="K1009" s="7" t="str">
        <v/>
      </c>
      <c r="L1009" s="7" t="str">
        <v/>
      </c>
      <c r="M1009" s="7" t="str">
        <v/>
      </c>
    </row>
    <row r="1010">
      <c r="A1010" s="9" t="str">
        <v>MARC043 Transmit and receive information by marine radio</v>
      </c>
      <c r="B1010" s="10" t="str">
        <v>Performance Evidence</v>
      </c>
      <c r="C1010" s="10" t="str">
        <v>P13</v>
      </c>
      <c r="D1010" s="11" t="str">
        <v>Using the phonetic alphabet.</v>
      </c>
      <c r="E1010" s="10" t="str">
        <v/>
      </c>
      <c r="F1010" s="10" t="str">
        <f>7-COUNTBLANK(G1010:M1010)</f>
        <v/>
      </c>
      <c r="G1010" s="10" t="str">
        <v/>
      </c>
      <c r="H1010" s="10" t="str">
        <v/>
      </c>
      <c r="I1010" s="10" t="str">
        <v/>
      </c>
      <c r="J1010" s="10" t="str">
        <v/>
      </c>
      <c r="K1010" s="10" t="str">
        <v/>
      </c>
      <c r="L1010" s="10" t="str">
        <v/>
      </c>
      <c r="M1010" s="12" t="str">
        <v/>
      </c>
    </row>
    <row r="1011">
      <c r="A1011" s="7" t="str">
        <v>MARC043 Transmit and receive information by marine radio</v>
      </c>
      <c r="B1011" s="7" t="str">
        <v>Performance Evidence</v>
      </c>
      <c r="C1011" s="7" t="str">
        <v>P14</v>
      </c>
      <c r="D1011" s="8" t="str">
        <v>Operating normal vessel-to-vessel service (ship-to-ship)/normal vessel-to-shore service (ship-to-shore)</v>
      </c>
      <c r="E1011" s="7" t="str">
        <v/>
      </c>
      <c r="F1011" s="7" t="str">
        <f>7-COUNTBLANK(G1011:M1011)</f>
        <v/>
      </c>
      <c r="G1011" s="7" t="str">
        <v/>
      </c>
      <c r="H1011" s="7" t="str">
        <v/>
      </c>
      <c r="I1011" s="7" t="str">
        <v/>
      </c>
      <c r="J1011" s="7" t="str">
        <v/>
      </c>
      <c r="K1011" s="7" t="str">
        <v/>
      </c>
      <c r="L1011" s="7" t="str">
        <v/>
      </c>
      <c r="M1011" s="7" t="str">
        <v/>
      </c>
    </row>
    <row r="1012">
      <c r="A1012" s="9" t="str">
        <v>MARC043 Transmit and receive information by marine radio</v>
      </c>
      <c r="B1012" s="10" t="str">
        <v>Performance Evidence</v>
      </c>
      <c r="C1012" s="10" t="str">
        <v>P15</v>
      </c>
      <c r="D1012" s="11" t="str">
        <v>Distress, urgency and safety communications</v>
      </c>
      <c r="E1012" s="10" t="str">
        <v/>
      </c>
      <c r="F1012" s="10" t="str">
        <f>7-COUNTBLANK(G1012:M1012)</f>
        <v/>
      </c>
      <c r="G1012" s="10" t="str">
        <v/>
      </c>
      <c r="H1012" s="10" t="str">
        <v/>
      </c>
      <c r="I1012" s="10" t="str">
        <v/>
      </c>
      <c r="J1012" s="10" t="str">
        <v/>
      </c>
      <c r="K1012" s="10" t="str">
        <v/>
      </c>
      <c r="L1012" s="10" t="str">
        <v/>
      </c>
      <c r="M1012" s="12" t="str">
        <v/>
      </c>
    </row>
    <row r="1013">
      <c r="A1013" s="7" t="str">
        <v>MARC043 Transmit and receive information by marine radio</v>
      </c>
      <c r="B1013" s="7" t="str">
        <v>Performance Evidence</v>
      </c>
      <c r="C1013" s="7" t="str">
        <v>P16</v>
      </c>
      <c r="D1013" s="8" t="str">
        <v>Medical service</v>
      </c>
      <c r="E1013" s="7" t="str">
        <v/>
      </c>
      <c r="F1013" s="7" t="str">
        <f>7-COUNTBLANK(G1013:M1013)</f>
        <v/>
      </c>
      <c r="G1013" s="7" t="str">
        <v/>
      </c>
      <c r="H1013" s="7" t="str">
        <v/>
      </c>
      <c r="I1013" s="7" t="str">
        <v/>
      </c>
      <c r="J1013" s="7" t="str">
        <v/>
      </c>
      <c r="K1013" s="7" t="str">
        <v/>
      </c>
      <c r="L1013" s="7" t="str">
        <v/>
      </c>
      <c r="M1013" s="7" t="str">
        <v/>
      </c>
    </row>
    <row r="1014">
      <c r="A1014" s="9" t="str">
        <v>MARC043 Transmit and receive information by marine radio</v>
      </c>
      <c r="B1014" s="10" t="str">
        <v>Performance Evidence</v>
      </c>
      <c r="C1014" s="10" t="str">
        <v>P17</v>
      </c>
      <c r="D1014" s="11" t="str">
        <v>Navigational</v>
      </c>
      <c r="E1014" s="10" t="str">
        <v/>
      </c>
      <c r="F1014" s="10" t="str">
        <f>7-COUNTBLANK(G1014:M1014)</f>
        <v/>
      </c>
      <c r="G1014" s="10" t="str">
        <v/>
      </c>
      <c r="H1014" s="10" t="str">
        <v/>
      </c>
      <c r="I1014" s="10" t="str">
        <v/>
      </c>
      <c r="J1014" s="10" t="str">
        <v/>
      </c>
      <c r="K1014" s="10" t="str">
        <v/>
      </c>
      <c r="L1014" s="10" t="str">
        <v/>
      </c>
      <c r="M1014" s="12" t="str">
        <v/>
      </c>
    </row>
    <row r="1015">
      <c r="A1015" s="7" t="str">
        <v>MARC043 Transmit and receive information by marine radio</v>
      </c>
      <c r="B1015" s="7" t="str">
        <v>Knowledge Evidence</v>
      </c>
      <c r="C1015" s="7" t="str">
        <v>K1</v>
      </c>
      <c r="D1015" s="8" t="str">
        <v>Australian marine search and rescue system</v>
      </c>
      <c r="E1015" s="7" t="str">
        <v/>
      </c>
      <c r="F1015" s="7" t="str">
        <f>7-COUNTBLANK(G1015:M1015)</f>
        <v/>
      </c>
      <c r="G1015" s="7" t="str">
        <v/>
      </c>
      <c r="H1015" s="7" t="str">
        <v/>
      </c>
      <c r="I1015" s="7" t="str">
        <v/>
      </c>
      <c r="J1015" s="7" t="str">
        <v/>
      </c>
      <c r="K1015" s="7" t="str">
        <v/>
      </c>
      <c r="L1015" s="7" t="str">
        <v/>
      </c>
      <c r="M1015" s="7" t="str">
        <v/>
      </c>
    </row>
    <row r="1016" xml:space="preserve">
      <c r="A1016" s="9" t="str">
        <v>MARC043 Transmit and receive information by marine radio</v>
      </c>
      <c r="B1016" s="10" t="str">
        <v>Knowledge Evidence</v>
      </c>
      <c r="C1016" s="10" t="str">
        <v>K2</v>
      </c>
      <c r="D1016" s="11" t="str" xml:space="preserve">
        <v xml:space="preserve">Available radio services, includes:
-	medical advice services
-	Modernised Australian Ship Tracking and Reporting System (MASTREP)
-	public correspondence
-	scheduled broadcasts (skeds)
-	search and rescue</v>
      </c>
      <c r="E1016" s="10" t="str">
        <v/>
      </c>
      <c r="F1016" s="10" t="str">
        <f>7-COUNTBLANK(G1016:M1016)</f>
        <v/>
      </c>
      <c r="G1016" s="10" t="str">
        <v/>
      </c>
      <c r="H1016" s="10" t="str">
        <v/>
      </c>
      <c r="I1016" s="10" t="str">
        <v/>
      </c>
      <c r="J1016" s="10" t="str">
        <v/>
      </c>
      <c r="K1016" s="10" t="str">
        <v/>
      </c>
      <c r="L1016" s="10" t="str">
        <v/>
      </c>
      <c r="M1016" s="12" t="str">
        <v/>
      </c>
    </row>
    <row r="1017">
      <c r="A1017" s="7" t="str">
        <v>MARC043 Transmit and receive information by marine radio</v>
      </c>
      <c r="B1017" s="7" t="str">
        <v>Knowledge Evidence</v>
      </c>
      <c r="C1017" s="7" t="str">
        <v>K3</v>
      </c>
      <c r="D1017" s="8" t="str">
        <v>Different types of marine radio equipment, their features, applications, operating characteristics, limitations and operating procedures</v>
      </c>
      <c r="E1017" s="7" t="str">
        <v/>
      </c>
      <c r="F1017" s="7" t="str">
        <f>7-COUNTBLANK(G1017:M1017)</f>
        <v/>
      </c>
      <c r="G1017" s="7" t="str">
        <v/>
      </c>
      <c r="H1017" s="7" t="str">
        <v/>
      </c>
      <c r="I1017" s="7" t="str">
        <v/>
      </c>
      <c r="J1017" s="7" t="str">
        <v/>
      </c>
      <c r="K1017" s="7" t="str">
        <v/>
      </c>
      <c r="L1017" s="7" t="str">
        <v/>
      </c>
      <c r="M1017" s="7" t="str">
        <v/>
      </c>
    </row>
    <row r="1018">
      <c r="A1018" s="9" t="str">
        <v>MARC043 Transmit and receive information by marine radio</v>
      </c>
      <c r="B1018" s="10" t="str">
        <v>Knowledge Evidence</v>
      </c>
      <c r="C1018" s="10" t="str">
        <v>K4</v>
      </c>
      <c r="D1018" s="11" t="str">
        <v>EPIRB frequencies</v>
      </c>
      <c r="E1018" s="10" t="str">
        <v/>
      </c>
      <c r="F1018" s="10" t="str">
        <f>7-COUNTBLANK(G1018:M1018)</f>
        <v/>
      </c>
      <c r="G1018" s="10" t="str">
        <v/>
      </c>
      <c r="H1018" s="10" t="str">
        <v/>
      </c>
      <c r="I1018" s="10" t="str">
        <v/>
      </c>
      <c r="J1018" s="10" t="str">
        <v/>
      </c>
      <c r="K1018" s="10" t="str">
        <v/>
      </c>
      <c r="L1018" s="10" t="str">
        <v/>
      </c>
      <c r="M1018" s="12" t="str">
        <v/>
      </c>
    </row>
    <row r="1019">
      <c r="A1019" s="7" t="str">
        <v>MARC043 Transmit and receive information by marine radio</v>
      </c>
      <c r="B1019" s="7" t="str">
        <v>Knowledge Evidence</v>
      </c>
      <c r="C1019" s="7" t="str">
        <v>K5</v>
      </c>
      <c r="D1019" s="8" t="str">
        <v>Hazards associated with radio transmission, the repair and maintenance of radio equipment, and related hazard control measures</v>
      </c>
      <c r="E1019" s="7" t="str">
        <v/>
      </c>
      <c r="F1019" s="7" t="str">
        <f>7-COUNTBLANK(G1019:M1019)</f>
        <v/>
      </c>
      <c r="G1019" s="7" t="str">
        <v/>
      </c>
      <c r="H1019" s="7" t="str">
        <v/>
      </c>
      <c r="I1019" s="7" t="str">
        <v/>
      </c>
      <c r="J1019" s="7" t="str">
        <v/>
      </c>
      <c r="K1019" s="7" t="str">
        <v/>
      </c>
      <c r="L1019" s="7" t="str">
        <v/>
      </c>
      <c r="M1019" s="7" t="str">
        <v/>
      </c>
    </row>
    <row r="1020">
      <c r="A1020" s="9" t="str">
        <v>MARC043 Transmit and receive information by marine radio</v>
      </c>
      <c r="B1020" s="10" t="str">
        <v>Knowledge Evidence</v>
      </c>
      <c r="C1020" s="10" t="str">
        <v>K6</v>
      </c>
      <c r="D1020" s="11" t="str">
        <v>Marine VHF repeater stations</v>
      </c>
      <c r="E1020" s="10" t="str">
        <v/>
      </c>
      <c r="F1020" s="10" t="str">
        <f>7-COUNTBLANK(G1020:M1020)</f>
        <v/>
      </c>
      <c r="G1020" s="10" t="str">
        <v/>
      </c>
      <c r="H1020" s="10" t="str">
        <v/>
      </c>
      <c r="I1020" s="10" t="str">
        <v/>
      </c>
      <c r="J1020" s="10" t="str">
        <v/>
      </c>
      <c r="K1020" s="10" t="str">
        <v/>
      </c>
      <c r="L1020" s="10" t="str">
        <v/>
      </c>
      <c r="M1020" s="12" t="str">
        <v/>
      </c>
    </row>
    <row r="1021">
      <c r="A1021" s="7" t="str">
        <v>MARC043 Transmit and receive information by marine radio</v>
      </c>
      <c r="B1021" s="7" t="str">
        <v>Knowledge Evidence</v>
      </c>
      <c r="C1021" s="7" t="str">
        <v>K7</v>
      </c>
      <c r="D1021" s="8" t="str">
        <v>Methods of communicating vessel position</v>
      </c>
      <c r="E1021" s="7" t="str">
        <v/>
      </c>
      <c r="F1021" s="7" t="str">
        <f>7-COUNTBLANK(G1021:M1021)</f>
        <v/>
      </c>
      <c r="G1021" s="7" t="str">
        <v/>
      </c>
      <c r="H1021" s="7" t="str">
        <v/>
      </c>
      <c r="I1021" s="7" t="str">
        <v/>
      </c>
      <c r="J1021" s="7" t="str">
        <v/>
      </c>
      <c r="K1021" s="7" t="str">
        <v/>
      </c>
      <c r="L1021" s="7" t="str">
        <v/>
      </c>
      <c r="M1021" s="7" t="str">
        <v/>
      </c>
    </row>
    <row r="1022">
      <c r="A1022" s="9" t="str">
        <v>MARC043 Transmit and receive information by marine radio</v>
      </c>
      <c r="B1022" s="10" t="str">
        <v>Knowledge Evidence</v>
      </c>
      <c r="C1022" s="10" t="str">
        <v>K8</v>
      </c>
      <c r="D1022" s="11" t="str">
        <v>Operational checks of radio equipment</v>
      </c>
      <c r="E1022" s="10" t="str">
        <v/>
      </c>
      <c r="F1022" s="10" t="str">
        <f>7-COUNTBLANK(G1022:M1022)</f>
        <v/>
      </c>
      <c r="G1022" s="10" t="str">
        <v/>
      </c>
      <c r="H1022" s="10" t="str">
        <v/>
      </c>
      <c r="I1022" s="10" t="str">
        <v/>
      </c>
      <c r="J1022" s="10" t="str">
        <v/>
      </c>
      <c r="K1022" s="10" t="str">
        <v/>
      </c>
      <c r="L1022" s="10" t="str">
        <v/>
      </c>
      <c r="M1022" s="12" t="str">
        <v/>
      </c>
    </row>
    <row r="1023">
      <c r="A1023" s="7" t="str">
        <v>MARC043 Transmit and receive information by marine radio</v>
      </c>
      <c r="B1023" s="7" t="str">
        <v>Knowledge Evidence</v>
      </c>
      <c r="C1023" s="7" t="str">
        <v>K9</v>
      </c>
      <c r="D1023" s="8" t="str">
        <v>Principles and procedures for marine radio communication</v>
      </c>
      <c r="E1023" s="7" t="str">
        <v/>
      </c>
      <c r="F1023" s="7" t="str">
        <f>7-COUNTBLANK(G1023:M1023)</f>
        <v/>
      </c>
      <c r="G1023" s="7" t="str">
        <v/>
      </c>
      <c r="H1023" s="7" t="str">
        <v/>
      </c>
      <c r="I1023" s="7" t="str">
        <v/>
      </c>
      <c r="J1023" s="7" t="str">
        <v/>
      </c>
      <c r="K1023" s="7" t="str">
        <v/>
      </c>
      <c r="L1023" s="7" t="str">
        <v/>
      </c>
      <c r="M1023" s="7" t="str">
        <v/>
      </c>
    </row>
    <row r="1024" xml:space="preserve">
      <c r="A1024" s="9" t="str">
        <v>MARC043 Transmit and receive information by marine radio</v>
      </c>
      <c r="B1024" s="10" t="str">
        <v>Knowledge Evidence</v>
      </c>
      <c r="C1024" s="10" t="str">
        <v>K10</v>
      </c>
      <c r="D1024" s="11" t="str" xml:space="preserve">
        <v xml:space="preserve">Procedures for includes:
-	deploying and operating EPIRBs and SARTs
-	keeping radio communication records
-	transmitting and decoding the phonetic alphabet, excluding the figure code</v>
      </c>
      <c r="E1024" s="10" t="str">
        <v/>
      </c>
      <c r="F1024" s="10" t="str">
        <f>7-COUNTBLANK(G1024:M1024)</f>
        <v/>
      </c>
      <c r="G1024" s="10" t="str">
        <v/>
      </c>
      <c r="H1024" s="10" t="str">
        <v/>
      </c>
      <c r="I1024" s="10" t="str">
        <v/>
      </c>
      <c r="J1024" s="10" t="str">
        <v/>
      </c>
      <c r="K1024" s="10" t="str">
        <v/>
      </c>
      <c r="L1024" s="10" t="str">
        <v/>
      </c>
      <c r="M1024" s="12" t="str">
        <v/>
      </c>
    </row>
    <row r="1025">
      <c r="A1025" s="7" t="str">
        <v>MARC043 Transmit and receive information by marine radio</v>
      </c>
      <c r="B1025" s="7" t="str">
        <v>Knowledge Evidence</v>
      </c>
      <c r="C1025" s="7" t="str">
        <v>K11</v>
      </c>
      <c r="D1025" s="8" t="str">
        <v>Purpose of, and procedures for monitoring, calling and working frequencies</v>
      </c>
      <c r="E1025" s="7" t="str">
        <v/>
      </c>
      <c r="F1025" s="7" t="str">
        <f>7-COUNTBLANK(G1025:M1025)</f>
        <v/>
      </c>
      <c r="G1025" s="7" t="str">
        <v/>
      </c>
      <c r="H1025" s="7" t="str">
        <v/>
      </c>
      <c r="I1025" s="7" t="str">
        <v/>
      </c>
      <c r="J1025" s="7" t="str">
        <v/>
      </c>
      <c r="K1025" s="7" t="str">
        <v/>
      </c>
      <c r="L1025" s="7" t="str">
        <v/>
      </c>
      <c r="M1025" s="7" t="str">
        <v/>
      </c>
    </row>
    <row r="1026">
      <c r="A1026" s="9" t="str">
        <v>MARC043 Transmit and receive information by marine radio</v>
      </c>
      <c r="B1026" s="10" t="str">
        <v>Knowledge Evidence</v>
      </c>
      <c r="C1026" s="10" t="str">
        <v>K12</v>
      </c>
      <c r="D1026" s="11" t="str">
        <v>Radio calling, replying and relaying procedures</v>
      </c>
      <c r="E1026" s="10" t="str">
        <v/>
      </c>
      <c r="F1026" s="10" t="str">
        <f>7-COUNTBLANK(G1026:M1026)</f>
        <v/>
      </c>
      <c r="G1026" s="10" t="str">
        <v/>
      </c>
      <c r="H1026" s="10" t="str">
        <v/>
      </c>
      <c r="I1026" s="10" t="str">
        <v/>
      </c>
      <c r="J1026" s="10" t="str">
        <v/>
      </c>
      <c r="K1026" s="10" t="str">
        <v/>
      </c>
      <c r="L1026" s="10" t="str">
        <v/>
      </c>
      <c r="M1026" s="12" t="str">
        <v/>
      </c>
    </row>
    <row r="1027">
      <c r="A1027" s="7" t="str">
        <v>MARC043 Transmit and receive information by marine radio</v>
      </c>
      <c r="B1027" s="7" t="str">
        <v>Knowledge Evidence</v>
      </c>
      <c r="C1027" s="7" t="str">
        <v>K13</v>
      </c>
      <c r="D1027" s="8" t="str">
        <v>Radio communication log</v>
      </c>
      <c r="E1027" s="7" t="str">
        <v/>
      </c>
      <c r="F1027" s="7" t="str">
        <f>7-COUNTBLANK(G1027:M1027)</f>
        <v/>
      </c>
      <c r="G1027" s="7" t="str">
        <v/>
      </c>
      <c r="H1027" s="7" t="str">
        <v/>
      </c>
      <c r="I1027" s="7" t="str">
        <v/>
      </c>
      <c r="J1027" s="7" t="str">
        <v/>
      </c>
      <c r="K1027" s="7" t="str">
        <v/>
      </c>
      <c r="L1027" s="7" t="str">
        <v/>
      </c>
      <c r="M1027" s="7" t="str">
        <v/>
      </c>
    </row>
    <row r="1028">
      <c r="A1028" s="9" t="str">
        <v>MARC043 Transmit and receive information by marine radio</v>
      </c>
      <c r="B1028" s="10" t="str">
        <v>Knowledge Evidence</v>
      </c>
      <c r="C1028" s="10" t="str">
        <v>K14</v>
      </c>
      <c r="D1028" s="11" t="str">
        <v>Radio equipment manufacturer specifications and instructions</v>
      </c>
      <c r="E1028" s="10" t="str">
        <v/>
      </c>
      <c r="F1028" s="10" t="str">
        <f>7-COUNTBLANK(G1028:M1028)</f>
        <v/>
      </c>
      <c r="G1028" s="10" t="str">
        <v/>
      </c>
      <c r="H1028" s="10" t="str">
        <v/>
      </c>
      <c r="I1028" s="10" t="str">
        <v/>
      </c>
      <c r="J1028" s="10" t="str">
        <v/>
      </c>
      <c r="K1028" s="10" t="str">
        <v/>
      </c>
      <c r="L1028" s="10" t="str">
        <v/>
      </c>
      <c r="M1028" s="12" t="str">
        <v/>
      </c>
    </row>
    <row r="1029">
      <c r="A1029" s="7" t="str">
        <v>MARC043 Transmit and receive information by marine radio</v>
      </c>
      <c r="B1029" s="7" t="str">
        <v>Knowledge Evidence</v>
      </c>
      <c r="C1029" s="7" t="str">
        <v>K15</v>
      </c>
      <c r="D1029" s="8" t="str">
        <v>Radio regulations adopted by the World Radio Communication Conference (as amended), including Chapters VII and IX</v>
      </c>
      <c r="E1029" s="7" t="str">
        <v/>
      </c>
      <c r="F1029" s="7" t="str">
        <f>7-COUNTBLANK(G1029:M1029)</f>
        <v/>
      </c>
      <c r="G1029" s="7" t="str">
        <v/>
      </c>
      <c r="H1029" s="7" t="str">
        <v/>
      </c>
      <c r="I1029" s="7" t="str">
        <v/>
      </c>
      <c r="J1029" s="7" t="str">
        <v/>
      </c>
      <c r="K1029" s="7" t="str">
        <v/>
      </c>
      <c r="L1029" s="7" t="str">
        <v/>
      </c>
      <c r="M1029" s="7" t="str">
        <v/>
      </c>
    </row>
    <row r="1030" xml:space="preserve">
      <c r="A1030" s="9" t="str">
        <v>MARC043 Transmit and receive information by marine radio</v>
      </c>
      <c r="B1030" s="10" t="str">
        <v>Knowledge Evidence</v>
      </c>
      <c r="C1030" s="10" t="str">
        <v>K16</v>
      </c>
      <c r="D1030" s="11" t="str" xml:space="preserve">
        <v xml:space="preserve">Relevant organisations, and their services, includes:
-	coast stations
-	limited coast stations
-	Maritime Communication Stations
-	state or territory police forces</v>
      </c>
      <c r="E1030" s="10" t="str">
        <v/>
      </c>
      <c r="F1030" s="10" t="str">
        <f>7-COUNTBLANK(G1030:M1030)</f>
        <v/>
      </c>
      <c r="G1030" s="10" t="str">
        <v/>
      </c>
      <c r="H1030" s="10" t="str">
        <v/>
      </c>
      <c r="I1030" s="10" t="str">
        <v/>
      </c>
      <c r="J1030" s="10" t="str">
        <v/>
      </c>
      <c r="K1030" s="10" t="str">
        <v/>
      </c>
      <c r="L1030" s="10" t="str">
        <v/>
      </c>
      <c r="M1030" s="12" t="str">
        <v/>
      </c>
    </row>
    <row r="1031">
      <c r="A1031" s="7" t="str">
        <v>MARC043 Transmit and receive information by marine radio</v>
      </c>
      <c r="B1031" s="7" t="str">
        <v>Knowledge Evidence</v>
      </c>
      <c r="C1031" s="7" t="str">
        <v>K17</v>
      </c>
      <c r="D1031" s="8" t="str">
        <v>Relevant sections of maritime regulations related to radio operation,</v>
      </c>
      <c r="E1031" s="7" t="str">
        <v/>
      </c>
      <c r="F1031" s="7" t="str">
        <f>7-COUNTBLANK(G1031:M1031)</f>
        <v/>
      </c>
      <c r="G1031" s="7" t="str">
        <v/>
      </c>
      <c r="H1031" s="7" t="str">
        <v/>
      </c>
      <c r="I1031" s="7" t="str">
        <v/>
      </c>
      <c r="J1031" s="7" t="str">
        <v/>
      </c>
      <c r="K1031" s="7" t="str">
        <v/>
      </c>
      <c r="L1031" s="7" t="str">
        <v/>
      </c>
      <c r="M1031" s="7" t="str">
        <v/>
      </c>
    </row>
    <row r="1032">
      <c r="A1032" s="9" t="str">
        <v>MARC043 Transmit and receive information by marine radio</v>
      </c>
      <c r="B1032" s="10" t="str">
        <v>Knowledge Evidence</v>
      </c>
      <c r="C1032" s="10" t="str">
        <v>K18</v>
      </c>
      <c r="D1032" s="11" t="str">
        <v>Typical radio communication problems and appropriate actions and solutions</v>
      </c>
      <c r="E1032" s="10" t="str">
        <v/>
      </c>
      <c r="F1032" s="10" t="str">
        <f>7-COUNTBLANK(G1032:M1032)</f>
        <v/>
      </c>
      <c r="G1032" s="10" t="str">
        <v/>
      </c>
      <c r="H1032" s="10" t="str">
        <v/>
      </c>
      <c r="I1032" s="10" t="str">
        <v/>
      </c>
      <c r="J1032" s="10" t="str">
        <v/>
      </c>
      <c r="K1032" s="10" t="str">
        <v/>
      </c>
      <c r="L1032" s="10" t="str">
        <v/>
      </c>
      <c r="M1032" s="12" t="str">
        <v/>
      </c>
    </row>
    <row r="1033">
      <c r="A1033" s="7" t="str">
        <v>MARC043 Transmit and receive information by marine radio</v>
      </c>
      <c r="B1033" s="7" t="str">
        <v>Knowledge Evidence</v>
      </c>
      <c r="C1033" s="7" t="str">
        <v>K19</v>
      </c>
      <c r="D1033" s="8" t="str">
        <v>Typical radio equipment faults, defects and related fault-finding techniques and remedial procedures</v>
      </c>
      <c r="E1033" s="7" t="str">
        <v/>
      </c>
      <c r="F1033" s="7" t="str">
        <f>7-COUNTBLANK(G1033:M1033)</f>
        <v/>
      </c>
      <c r="G1033" s="7" t="str">
        <v/>
      </c>
      <c r="H1033" s="7" t="str">
        <v/>
      </c>
      <c r="I1033" s="7" t="str">
        <v/>
      </c>
      <c r="J1033" s="7" t="str">
        <v/>
      </c>
      <c r="K1033" s="7" t="str">
        <v/>
      </c>
      <c r="L1033" s="7" t="str">
        <v/>
      </c>
      <c r="M1033" s="7" t="str">
        <v/>
      </c>
    </row>
    <row r="1034">
      <c r="A1034" s="9" t="str">
        <v>MARC043 Transmit and receive information by marine radio</v>
      </c>
      <c r="B1034" s="10" t="str">
        <v>Knowledge Evidence</v>
      </c>
      <c r="C1034" s="10" t="str">
        <v>K20</v>
      </c>
      <c r="D1034" s="11" t="str">
        <v>WHS/OHS regulations appropriate to the operation and maintenance of radio equipment.</v>
      </c>
      <c r="E1034" s="10" t="str">
        <v/>
      </c>
      <c r="F1034" s="10" t="str">
        <f>7-COUNTBLANK(G1034:M1034)</f>
        <v/>
      </c>
      <c r="G1034" s="10" t="str">
        <v/>
      </c>
      <c r="H1034" s="10" t="str">
        <v/>
      </c>
      <c r="I1034" s="10" t="str">
        <v/>
      </c>
      <c r="J1034" s="10" t="str">
        <v/>
      </c>
      <c r="K1034" s="10" t="str">
        <v/>
      </c>
      <c r="L1034" s="10" t="str">
        <v/>
      </c>
      <c r="M1034" s="12" t="str">
        <v/>
      </c>
    </row>
    <row r="1035">
      <c r="A1035" s="7" t="str">
        <v>MARC043 Transmit and receive information by marine radio</v>
      </c>
      <c r="B1035" s="7" t="str">
        <v>Knowledge Evidence</v>
      </c>
      <c r="C1035" s="7" t="str">
        <v>K21</v>
      </c>
      <c r="D1035" s="8" t="str">
        <v>Medical advice services</v>
      </c>
      <c r="E1035" s="7" t="str">
        <v/>
      </c>
      <c r="F1035" s="7" t="str">
        <f>7-COUNTBLANK(G1035:M1035)</f>
        <v/>
      </c>
      <c r="G1035" s="7" t="str">
        <v/>
      </c>
      <c r="H1035" s="7" t="str">
        <v/>
      </c>
      <c r="I1035" s="7" t="str">
        <v/>
      </c>
      <c r="J1035" s="7" t="str">
        <v/>
      </c>
      <c r="K1035" s="7" t="str">
        <v/>
      </c>
      <c r="L1035" s="7" t="str">
        <v/>
      </c>
      <c r="M1035" s="7" t="str">
        <v/>
      </c>
    </row>
    <row r="1036">
      <c r="A1036" s="9" t="str">
        <v>MARC043 Transmit and receive information by marine radio</v>
      </c>
      <c r="B1036" s="10" t="str">
        <v>Knowledge Evidence</v>
      </c>
      <c r="C1036" s="10" t="str">
        <v>K22</v>
      </c>
      <c r="D1036" s="11" t="str">
        <v>Modernised Australian Ship Tracking and Reporting System (MASTREP)</v>
      </c>
      <c r="E1036" s="10" t="str">
        <v/>
      </c>
      <c r="F1036" s="10" t="str">
        <f>7-COUNTBLANK(G1036:M1036)</f>
        <v/>
      </c>
      <c r="G1036" s="10" t="str">
        <v/>
      </c>
      <c r="H1036" s="10" t="str">
        <v/>
      </c>
      <c r="I1036" s="10" t="str">
        <v/>
      </c>
      <c r="J1036" s="10" t="str">
        <v/>
      </c>
      <c r="K1036" s="10" t="str">
        <v/>
      </c>
      <c r="L1036" s="10" t="str">
        <v/>
      </c>
      <c r="M1036" s="12" t="str">
        <v/>
      </c>
    </row>
    <row r="1037">
      <c r="A1037" s="7" t="str">
        <v>MARC043 Transmit and receive information by marine radio</v>
      </c>
      <c r="B1037" s="7" t="str">
        <v>Knowledge Evidence</v>
      </c>
      <c r="C1037" s="7" t="str">
        <v>K23</v>
      </c>
      <c r="D1037" s="8" t="str">
        <v>Public correspondence</v>
      </c>
      <c r="E1037" s="7" t="str">
        <v/>
      </c>
      <c r="F1037" s="7" t="str">
        <f>7-COUNTBLANK(G1037:M1037)</f>
        <v/>
      </c>
      <c r="G1037" s="7" t="str">
        <v/>
      </c>
      <c r="H1037" s="7" t="str">
        <v/>
      </c>
      <c r="I1037" s="7" t="str">
        <v/>
      </c>
      <c r="J1037" s="7" t="str">
        <v/>
      </c>
      <c r="K1037" s="7" t="str">
        <v/>
      </c>
      <c r="L1037" s="7" t="str">
        <v/>
      </c>
      <c r="M1037" s="7" t="str">
        <v/>
      </c>
    </row>
    <row r="1038">
      <c r="A1038" s="9" t="str">
        <v>MARC043 Transmit and receive information by marine radio</v>
      </c>
      <c r="B1038" s="10" t="str">
        <v>Knowledge Evidence</v>
      </c>
      <c r="C1038" s="10" t="str">
        <v>K24</v>
      </c>
      <c r="D1038" s="11" t="str">
        <v>Scheduled broadcasts (skeds)</v>
      </c>
      <c r="E1038" s="10" t="str">
        <v/>
      </c>
      <c r="F1038" s="10" t="str">
        <f>7-COUNTBLANK(G1038:M1038)</f>
        <v/>
      </c>
      <c r="G1038" s="10" t="str">
        <v/>
      </c>
      <c r="H1038" s="10" t="str">
        <v/>
      </c>
      <c r="I1038" s="10" t="str">
        <v/>
      </c>
      <c r="J1038" s="10" t="str">
        <v/>
      </c>
      <c r="K1038" s="10" t="str">
        <v/>
      </c>
      <c r="L1038" s="10" t="str">
        <v/>
      </c>
      <c r="M1038" s="12" t="str">
        <v/>
      </c>
    </row>
    <row r="1039">
      <c r="A1039" s="7" t="str">
        <v>MARC043 Transmit and receive information by marine radio</v>
      </c>
      <c r="B1039" s="7" t="str">
        <v>Knowledge Evidence</v>
      </c>
      <c r="C1039" s="7" t="str">
        <v>K25</v>
      </c>
      <c r="D1039" s="8" t="str">
        <v>Search and rescue</v>
      </c>
      <c r="E1039" s="7" t="str">
        <v/>
      </c>
      <c r="F1039" s="7" t="str">
        <f>7-COUNTBLANK(G1039:M1039)</f>
        <v/>
      </c>
      <c r="G1039" s="7" t="str">
        <v/>
      </c>
      <c r="H1039" s="7" t="str">
        <v/>
      </c>
      <c r="I1039" s="7" t="str">
        <v/>
      </c>
      <c r="J1039" s="7" t="str">
        <v/>
      </c>
      <c r="K1039" s="7" t="str">
        <v/>
      </c>
      <c r="L1039" s="7" t="str">
        <v/>
      </c>
      <c r="M1039" s="7" t="str">
        <v/>
      </c>
    </row>
    <row r="1040">
      <c r="A1040" s="9" t="str">
        <v>MARC043 Transmit and receive information by marine radio</v>
      </c>
      <c r="B1040" s="10" t="str">
        <v>Knowledge Evidence</v>
      </c>
      <c r="C1040" s="10" t="str">
        <v>K26</v>
      </c>
      <c r="D1040" s="11" t="str">
        <v>Deploying and operating EPIRBs and SARTs</v>
      </c>
      <c r="E1040" s="10" t="str">
        <v/>
      </c>
      <c r="F1040" s="10" t="str">
        <f>7-COUNTBLANK(G1040:M1040)</f>
        <v/>
      </c>
      <c r="G1040" s="10" t="str">
        <v/>
      </c>
      <c r="H1040" s="10" t="str">
        <v/>
      </c>
      <c r="I1040" s="10" t="str">
        <v/>
      </c>
      <c r="J1040" s="10" t="str">
        <v/>
      </c>
      <c r="K1040" s="10" t="str">
        <v/>
      </c>
      <c r="L1040" s="10" t="str">
        <v/>
      </c>
      <c r="M1040" s="12" t="str">
        <v/>
      </c>
    </row>
    <row r="1041">
      <c r="A1041" s="7" t="str">
        <v>MARC043 Transmit and receive information by marine radio</v>
      </c>
      <c r="B1041" s="7" t="str">
        <v>Knowledge Evidence</v>
      </c>
      <c r="C1041" s="7" t="str">
        <v>K27</v>
      </c>
      <c r="D1041" s="8" t="str">
        <v>Keeping radio communication records</v>
      </c>
      <c r="E1041" s="7" t="str">
        <v/>
      </c>
      <c r="F1041" s="7" t="str">
        <f>7-COUNTBLANK(G1041:M1041)</f>
        <v/>
      </c>
      <c r="G1041" s="7" t="str">
        <v/>
      </c>
      <c r="H1041" s="7" t="str">
        <v/>
      </c>
      <c r="I1041" s="7" t="str">
        <v/>
      </c>
      <c r="J1041" s="7" t="str">
        <v/>
      </c>
      <c r="K1041" s="7" t="str">
        <v/>
      </c>
      <c r="L1041" s="7" t="str">
        <v/>
      </c>
      <c r="M1041" s="7" t="str">
        <v/>
      </c>
    </row>
    <row r="1042">
      <c r="A1042" s="9" t="str">
        <v>MARC043 Transmit and receive information by marine radio</v>
      </c>
      <c r="B1042" s="10" t="str">
        <v>Knowledge Evidence</v>
      </c>
      <c r="C1042" s="10" t="str">
        <v>K28</v>
      </c>
      <c r="D1042" s="11" t="str">
        <v>Transmitting and decoding the phonetic alphabet, excluding the figure code</v>
      </c>
      <c r="E1042" s="10" t="str">
        <v/>
      </c>
      <c r="F1042" s="10" t="str">
        <f>7-COUNTBLANK(G1042:M1042)</f>
        <v/>
      </c>
      <c r="G1042" s="10" t="str">
        <v/>
      </c>
      <c r="H1042" s="10" t="str">
        <v/>
      </c>
      <c r="I1042" s="10" t="str">
        <v/>
      </c>
      <c r="J1042" s="10" t="str">
        <v/>
      </c>
      <c r="K1042" s="10" t="str">
        <v/>
      </c>
      <c r="L1042" s="10" t="str">
        <v/>
      </c>
      <c r="M1042" s="12" t="str">
        <v/>
      </c>
    </row>
    <row r="1043">
      <c r="A1043" s="7" t="str">
        <v>MARC043 Transmit and receive information by marine radio</v>
      </c>
      <c r="B1043" s="7" t="str">
        <v>Knowledge Evidence</v>
      </c>
      <c r="C1043" s="7" t="str">
        <v>K29</v>
      </c>
      <c r="D1043" s="8" t="str">
        <v>Coast stations</v>
      </c>
      <c r="E1043" s="7" t="str">
        <v/>
      </c>
      <c r="F1043" s="7" t="str">
        <f>7-COUNTBLANK(G1043:M1043)</f>
        <v/>
      </c>
      <c r="G1043" s="7" t="str">
        <v/>
      </c>
      <c r="H1043" s="7" t="str">
        <v/>
      </c>
      <c r="I1043" s="7" t="str">
        <v/>
      </c>
      <c r="J1043" s="7" t="str">
        <v/>
      </c>
      <c r="K1043" s="7" t="str">
        <v/>
      </c>
      <c r="L1043" s="7" t="str">
        <v/>
      </c>
      <c r="M1043" s="7" t="str">
        <v/>
      </c>
    </row>
    <row r="1044">
      <c r="A1044" s="9" t="str">
        <v>MARC043 Transmit and receive information by marine radio</v>
      </c>
      <c r="B1044" s="10" t="str">
        <v>Knowledge Evidence</v>
      </c>
      <c r="C1044" s="10" t="str">
        <v>K30</v>
      </c>
      <c r="D1044" s="11" t="str">
        <v>Limited coast stations</v>
      </c>
      <c r="E1044" s="10" t="str">
        <v/>
      </c>
      <c r="F1044" s="10" t="str">
        <f>7-COUNTBLANK(G1044:M1044)</f>
        <v/>
      </c>
      <c r="G1044" s="10" t="str">
        <v/>
      </c>
      <c r="H1044" s="10" t="str">
        <v/>
      </c>
      <c r="I1044" s="10" t="str">
        <v/>
      </c>
      <c r="J1044" s="10" t="str">
        <v/>
      </c>
      <c r="K1044" s="10" t="str">
        <v/>
      </c>
      <c r="L1044" s="10" t="str">
        <v/>
      </c>
      <c r="M1044" s="12" t="str">
        <v/>
      </c>
    </row>
    <row r="1045">
      <c r="A1045" s="7" t="str">
        <v>MARC043 Transmit and receive information by marine radio</v>
      </c>
      <c r="B1045" s="7" t="str">
        <v>Knowledge Evidence</v>
      </c>
      <c r="C1045" s="7" t="str">
        <v>K31</v>
      </c>
      <c r="D1045" s="8" t="str">
        <v>Maritime Communication Stations</v>
      </c>
      <c r="E1045" s="7" t="str">
        <v/>
      </c>
      <c r="F1045" s="7" t="str">
        <f>7-COUNTBLANK(G1045:M1045)</f>
        <v/>
      </c>
      <c r="G1045" s="7" t="str">
        <v/>
      </c>
      <c r="H1045" s="7" t="str">
        <v/>
      </c>
      <c r="I1045" s="7" t="str">
        <v/>
      </c>
      <c r="J1045" s="7" t="str">
        <v/>
      </c>
      <c r="K1045" s="7" t="str">
        <v/>
      </c>
      <c r="L1045" s="7" t="str">
        <v/>
      </c>
      <c r="M1045" s="7" t="str">
        <v/>
      </c>
    </row>
    <row r="1046">
      <c r="A1046" s="9" t="str">
        <v>MARC043 Transmit and receive information by marine radio</v>
      </c>
      <c r="B1046" s="10" t="str">
        <v>Knowledge Evidence</v>
      </c>
      <c r="C1046" s="10" t="str">
        <v>K32</v>
      </c>
      <c r="D1046" s="11" t="str">
        <v>State or territory police forces</v>
      </c>
      <c r="E1046" s="10" t="str">
        <v/>
      </c>
      <c r="F1046" s="10" t="str">
        <f>7-COUNTBLANK(G1046:M1046)</f>
        <v/>
      </c>
      <c r="G1046" s="10" t="str">
        <v/>
      </c>
      <c r="H1046" s="10" t="str">
        <v/>
      </c>
      <c r="I1046" s="10" t="str">
        <v/>
      </c>
      <c r="J1046" s="10" t="str">
        <v/>
      </c>
      <c r="K1046" s="10" t="str">
        <v/>
      </c>
      <c r="L1046" s="10" t="str">
        <v/>
      </c>
      <c r="M1046" s="12" t="str">
        <v/>
      </c>
    </row>
    <row r="1047">
      <c r="A1047" s="13" t="str">
        <v/>
      </c>
      <c r="B1047" s="13" t="str">
        <v/>
      </c>
      <c r="C1047" s="13" t="str">
        <v/>
      </c>
      <c r="D1047" s="13" t="str">
        <v/>
      </c>
      <c r="E1047" s="13" t="str">
        <v/>
      </c>
      <c r="F1047" s="13" t="str">
        <f>7-COUNTBLANK(G1047:M1047)</f>
        <v/>
      </c>
      <c r="G1047" s="13" t="str">
        <v/>
      </c>
      <c r="H1047" s="13" t="str">
        <v/>
      </c>
      <c r="I1047" s="13" t="str">
        <v/>
      </c>
      <c r="J1047" s="13" t="str">
        <v/>
      </c>
      <c r="K1047" s="13" t="str">
        <v/>
      </c>
      <c r="L1047" s="13" t="str">
        <v/>
      </c>
      <c r="M1047" s="13" t="str">
        <v/>
      </c>
    </row>
    <row r="1048">
      <c r="A1048" s="9" t="str">
        <v>MARC044 Transmit and receive information by marine VHF radio</v>
      </c>
      <c r="B1048" s="10" t="str">
        <v>1. Operate VHF radio equipment to transmit and receive messages</v>
      </c>
      <c r="C1048" s="10" t="str">
        <v>1.1</v>
      </c>
      <c r="D1048" s="11" t="str">
        <v>VHF radio equipment is selected for operation within limits of specifications</v>
      </c>
      <c r="E1048" s="10" t="str">
        <v/>
      </c>
      <c r="F1048" s="10" t="str">
        <f>7-COUNTBLANK(G1048:M1048)</f>
        <v/>
      </c>
      <c r="G1048" s="10" t="str">
        <v/>
      </c>
      <c r="H1048" s="10" t="str">
        <v/>
      </c>
      <c r="I1048" s="10" t="str">
        <v/>
      </c>
      <c r="J1048" s="10" t="str">
        <v/>
      </c>
      <c r="K1048" s="10" t="str">
        <v/>
      </c>
      <c r="L1048" s="10" t="str">
        <v/>
      </c>
      <c r="M1048" s="12" t="str">
        <v/>
      </c>
    </row>
    <row r="1049">
      <c r="A1049" s="7" t="str">
        <v>MARC044 Transmit and receive information by marine VHF radio</v>
      </c>
      <c r="B1049" s="7" t="str">
        <v>1. Operate VHF radio equipment to transmit and receive messages</v>
      </c>
      <c r="C1049" s="7" t="str">
        <v>1.2</v>
      </c>
      <c r="D1049" s="8" t="str">
        <v>VHF radio equipment is operated to transmit and receive various types of signal according to manufacturer instructions, established radio operation procedures and regulatory requirements</v>
      </c>
      <c r="E1049" s="7" t="str">
        <v/>
      </c>
      <c r="F1049" s="7" t="str">
        <f>7-COUNTBLANK(G1049:M1049)</f>
        <v/>
      </c>
      <c r="G1049" s="7" t="str">
        <v/>
      </c>
      <c r="H1049" s="7" t="str">
        <v/>
      </c>
      <c r="I1049" s="7" t="str">
        <v/>
      </c>
      <c r="J1049" s="7" t="str">
        <v/>
      </c>
      <c r="K1049" s="7" t="str">
        <v/>
      </c>
      <c r="L1049" s="7" t="str">
        <v/>
      </c>
      <c r="M1049" s="7" t="str">
        <v/>
      </c>
    </row>
    <row r="1050">
      <c r="A1050" s="9" t="str">
        <v>MARC044 Transmit and receive information by marine VHF radio</v>
      </c>
      <c r="B1050" s="10" t="str">
        <v>1. Operate VHF radio equipment to transmit and receive messages</v>
      </c>
      <c r="C1050" s="10" t="str">
        <v>1.3</v>
      </c>
      <c r="D1050" s="11" t="str">
        <v>Regulations and procedures applicable to vessel stations equipped with VHF radio and DSC facilities are applied during radio communication</v>
      </c>
      <c r="E1050" s="10" t="str">
        <v/>
      </c>
      <c r="F1050" s="10" t="str">
        <f>7-COUNTBLANK(G1050:M1050)</f>
        <v/>
      </c>
      <c r="G1050" s="10" t="str">
        <v/>
      </c>
      <c r="H1050" s="10" t="str">
        <v/>
      </c>
      <c r="I1050" s="10" t="str">
        <v/>
      </c>
      <c r="J1050" s="10" t="str">
        <v/>
      </c>
      <c r="K1050" s="10" t="str">
        <v/>
      </c>
      <c r="L1050" s="10" t="str">
        <v/>
      </c>
      <c r="M1050" s="12" t="str">
        <v/>
      </c>
    </row>
    <row r="1051">
      <c r="A1051" s="7" t="str">
        <v>MARC044 Transmit and receive information by marine VHF radio</v>
      </c>
      <c r="B1051" s="7" t="str">
        <v>1. Operate VHF radio equipment to transmit and receive messages</v>
      </c>
      <c r="C1051" s="7" t="str">
        <v>1.4</v>
      </c>
      <c r="D1051" s="8" t="str">
        <v>Work health and safety (WHS)/occupational health and safety (OHS) procedures and hazard control strategies are applied when operating VHF radio equipment according to vessel safety management system</v>
      </c>
      <c r="E1051" s="7" t="str">
        <v/>
      </c>
      <c r="F1051" s="7" t="str">
        <f>7-COUNTBLANK(G1051:M1051)</f>
        <v/>
      </c>
      <c r="G1051" s="7" t="str">
        <v/>
      </c>
      <c r="H1051" s="7" t="str">
        <v/>
      </c>
      <c r="I1051" s="7" t="str">
        <v/>
      </c>
      <c r="J1051" s="7" t="str">
        <v/>
      </c>
      <c r="K1051" s="7" t="str">
        <v/>
      </c>
      <c r="L1051" s="7" t="str">
        <v/>
      </c>
      <c r="M1051" s="7" t="str">
        <v/>
      </c>
    </row>
    <row r="1052">
      <c r="A1052" s="9" t="str">
        <v>MARC044 Transmit and receive information by marine VHF radio</v>
      </c>
      <c r="B1052" s="10" t="str">
        <v>1. Operate VHF radio equipment to transmit and receive messages</v>
      </c>
      <c r="C1052" s="10" t="str">
        <v>1.5</v>
      </c>
      <c r="D1052" s="11" t="str">
        <v>Radio communication problems are documented and promptly reported according to established procedures</v>
      </c>
      <c r="E1052" s="10" t="str">
        <v/>
      </c>
      <c r="F1052" s="10" t="str">
        <f>7-COUNTBLANK(G1052:M1052)</f>
        <v/>
      </c>
      <c r="G1052" s="10" t="str">
        <v/>
      </c>
      <c r="H1052" s="10" t="str">
        <v/>
      </c>
      <c r="I1052" s="10" t="str">
        <v/>
      </c>
      <c r="J1052" s="10" t="str">
        <v/>
      </c>
      <c r="K1052" s="10" t="str">
        <v/>
      </c>
      <c r="L1052" s="10" t="str">
        <v/>
      </c>
      <c r="M1052" s="12" t="str">
        <v/>
      </c>
    </row>
    <row r="1053">
      <c r="A1053" s="7" t="str">
        <v>MARC044 Transmit and receive information by marine VHF radio</v>
      </c>
      <c r="B1053" s="7" t="str">
        <v>2. Maintain and fault-find VHF radio equipment</v>
      </c>
      <c r="C1053" s="7" t="str">
        <v>2.1</v>
      </c>
      <c r="D1053" s="8" t="str">
        <v>Routine maintenance checks are carried out on VHF radio equipment according to manufacturer instructions and specifications, and company procedures</v>
      </c>
      <c r="E1053" s="7" t="str">
        <v/>
      </c>
      <c r="F1053" s="7" t="str">
        <f>7-COUNTBLANK(G1053:M1053)</f>
        <v/>
      </c>
      <c r="G1053" s="7" t="str">
        <v/>
      </c>
      <c r="H1053" s="7" t="str">
        <v/>
      </c>
      <c r="I1053" s="7" t="str">
        <v/>
      </c>
      <c r="J1053" s="7" t="str">
        <v/>
      </c>
      <c r="K1053" s="7" t="str">
        <v/>
      </c>
      <c r="L1053" s="7" t="str">
        <v/>
      </c>
      <c r="M1053" s="7" t="str">
        <v/>
      </c>
    </row>
    <row r="1054">
      <c r="A1054" s="9" t="str">
        <v>MARC044 Transmit and receive information by marine VHF radio</v>
      </c>
      <c r="B1054" s="10" t="str">
        <v>2. Maintain and fault-find VHF radio equipment</v>
      </c>
      <c r="C1054" s="10" t="str">
        <v>2.2</v>
      </c>
      <c r="D1054" s="11" t="str">
        <v>Out-of-specification performance and faults in VHF radio equipment are correctly identified and investigated using prescribed fault-finding techniques according to established user maintenance procedures and manufacturer instructions</v>
      </c>
      <c r="E1054" s="10" t="str">
        <v/>
      </c>
      <c r="F1054" s="10" t="str">
        <f>7-COUNTBLANK(G1054:M1054)</f>
        <v/>
      </c>
      <c r="G1054" s="10" t="str">
        <v/>
      </c>
      <c r="H1054" s="10" t="str">
        <v/>
      </c>
      <c r="I1054" s="10" t="str">
        <v/>
      </c>
      <c r="J1054" s="10" t="str">
        <v/>
      </c>
      <c r="K1054" s="10" t="str">
        <v/>
      </c>
      <c r="L1054" s="10" t="str">
        <v/>
      </c>
      <c r="M1054" s="12" t="str">
        <v/>
      </c>
    </row>
    <row r="1055">
      <c r="A1055" s="7" t="str">
        <v>MARC044 Transmit and receive information by marine VHF radio</v>
      </c>
      <c r="B1055" s="7" t="str">
        <v>3. Access search and rescue VHF radio facilities</v>
      </c>
      <c r="C1055" s="7" t="str">
        <v>3.1</v>
      </c>
      <c r="D1055" s="8" t="str">
        <v>Request is made to the appropriate organisation for the provision of the required search and rescue services</v>
      </c>
      <c r="E1055" s="7" t="str">
        <v/>
      </c>
      <c r="F1055" s="7" t="str">
        <f>7-COUNTBLANK(G1055:M1055)</f>
        <v/>
      </c>
      <c r="G1055" s="7" t="str">
        <v/>
      </c>
      <c r="H1055" s="7" t="str">
        <v/>
      </c>
      <c r="I1055" s="7" t="str">
        <v/>
      </c>
      <c r="J1055" s="7" t="str">
        <v/>
      </c>
      <c r="K1055" s="7" t="str">
        <v/>
      </c>
      <c r="L1055" s="7" t="str">
        <v/>
      </c>
      <c r="M1055" s="7" t="str">
        <v/>
      </c>
    </row>
    <row r="1056">
      <c r="A1056" s="9" t="str">
        <v>MARC044 Transmit and receive information by marine VHF radio</v>
      </c>
      <c r="B1056" s="10" t="str">
        <v>3. Access search and rescue VHF radio facilities</v>
      </c>
      <c r="C1056" s="10" t="str">
        <v>3.2</v>
      </c>
      <c r="D1056" s="11" t="str">
        <v>Information required by the Modernised Australian Ship Tracking and Reporting (MASTREP) system is supplied and received in the required format</v>
      </c>
      <c r="E1056" s="10" t="str">
        <v/>
      </c>
      <c r="F1056" s="10" t="str">
        <f>7-COUNTBLANK(G1056:M1056)</f>
        <v/>
      </c>
      <c r="G1056" s="10" t="str">
        <v/>
      </c>
      <c r="H1056" s="10" t="str">
        <v/>
      </c>
      <c r="I1056" s="10" t="str">
        <v/>
      </c>
      <c r="J1056" s="10" t="str">
        <v/>
      </c>
      <c r="K1056" s="10" t="str">
        <v/>
      </c>
      <c r="L1056" s="10" t="str">
        <v/>
      </c>
      <c r="M1056" s="12" t="str">
        <v/>
      </c>
    </row>
    <row r="1057">
      <c r="A1057" s="7" t="str">
        <v>MARC044 Transmit and receive information by marine VHF radio</v>
      </c>
      <c r="B1057" s="7" t="str">
        <v>4. Deploy and operate an EPIRB, SART and AIS-SART</v>
      </c>
      <c r="C1057" s="7" t="str">
        <v>4.1</v>
      </c>
      <c r="D1057" s="8" t="str">
        <v>Routine checks are carried out on EPIRBs, SARTs and AIS-SARTs to confirm their operational capability according to manufacturer instructions and specifications</v>
      </c>
      <c r="E1057" s="7" t="str">
        <v/>
      </c>
      <c r="F1057" s="7" t="str">
        <f>7-COUNTBLANK(G1057:M1057)</f>
        <v/>
      </c>
      <c r="G1057" s="7" t="str">
        <v/>
      </c>
      <c r="H1057" s="7" t="str">
        <v/>
      </c>
      <c r="I1057" s="7" t="str">
        <v/>
      </c>
      <c r="J1057" s="7" t="str">
        <v/>
      </c>
      <c r="K1057" s="7" t="str">
        <v/>
      </c>
      <c r="L1057" s="7" t="str">
        <v/>
      </c>
      <c r="M1057" s="7" t="str">
        <v/>
      </c>
    </row>
    <row r="1058">
      <c r="A1058" s="9" t="str">
        <v>MARC044 Transmit and receive information by marine VHF radio</v>
      </c>
      <c r="B1058" s="10" t="str">
        <v>4. Deploy and operate an EPIRB, SART and AIS-SART</v>
      </c>
      <c r="C1058" s="10" t="str">
        <v>4.2</v>
      </c>
      <c r="D1058" s="11" t="str">
        <v>Appropriate action is taken to rectify or replace EPIRBs, SARTs or AIS-SARTs that are found to be malfunctioning or are inoperable according to manufacturer instructions and company procedures</v>
      </c>
      <c r="E1058" s="10" t="str">
        <v/>
      </c>
      <c r="F1058" s="10" t="str">
        <f>7-COUNTBLANK(G1058:M1058)</f>
        <v/>
      </c>
      <c r="G1058" s="10" t="str">
        <v/>
      </c>
      <c r="H1058" s="10" t="str">
        <v/>
      </c>
      <c r="I1058" s="10" t="str">
        <v/>
      </c>
      <c r="J1058" s="10" t="str">
        <v/>
      </c>
      <c r="K1058" s="10" t="str">
        <v/>
      </c>
      <c r="L1058" s="10" t="str">
        <v/>
      </c>
      <c r="M1058" s="12" t="str">
        <v/>
      </c>
    </row>
    <row r="1059">
      <c r="A1059" s="7" t="str">
        <v>MARC044 Transmit and receive information by marine VHF radio</v>
      </c>
      <c r="B1059" s="7" t="str">
        <v>4. Deploy and operate an EPIRB, SART and AIS-SART</v>
      </c>
      <c r="C1059" s="7" t="str">
        <v>4.3</v>
      </c>
      <c r="D1059" s="8" t="str">
        <v>EPIRBs, SARTs and AIS-SARTs are deployed according to manufacturer instructions and established search and rescue procedures</v>
      </c>
      <c r="E1059" s="7" t="str">
        <v/>
      </c>
      <c r="F1059" s="7" t="str">
        <f>7-COUNTBLANK(G1059:M1059)</f>
        <v/>
      </c>
      <c r="G1059" s="7" t="str">
        <v/>
      </c>
      <c r="H1059" s="7" t="str">
        <v/>
      </c>
      <c r="I1059" s="7" t="str">
        <v/>
      </c>
      <c r="J1059" s="7" t="str">
        <v/>
      </c>
      <c r="K1059" s="7" t="str">
        <v/>
      </c>
      <c r="L1059" s="7" t="str">
        <v/>
      </c>
      <c r="M1059" s="7" t="str">
        <v/>
      </c>
    </row>
    <row r="1060">
      <c r="A1060" s="9" t="str">
        <v>MARC044 Transmit and receive information by marine VHF radio</v>
      </c>
      <c r="B1060" s="10" t="str">
        <v>5. Operate a MOB device as a locating device in an emergency</v>
      </c>
      <c r="C1060" s="10" t="str">
        <v>5.1</v>
      </c>
      <c r="D1060" s="11" t="str">
        <v>Routine checks are carried out on AIS-MOB and DSC-MOB devices to confirm their operational capability according to manufacturer instructions and specifications</v>
      </c>
      <c r="E1060" s="10" t="str">
        <v/>
      </c>
      <c r="F1060" s="10" t="str">
        <f>7-COUNTBLANK(G1060:M1060)</f>
        <v/>
      </c>
      <c r="G1060" s="10" t="str">
        <v/>
      </c>
      <c r="H1060" s="10" t="str">
        <v/>
      </c>
      <c r="I1060" s="10" t="str">
        <v/>
      </c>
      <c r="J1060" s="10" t="str">
        <v/>
      </c>
      <c r="K1060" s="10" t="str">
        <v/>
      </c>
      <c r="L1060" s="10" t="str">
        <v/>
      </c>
      <c r="M1060" s="12" t="str">
        <v/>
      </c>
    </row>
    <row r="1061">
      <c r="A1061" s="7" t="str">
        <v>MARC044 Transmit and receive information by marine VHF radio</v>
      </c>
      <c r="B1061" s="7" t="str">
        <v>5. Operate a MOB device as a locating device in an emergency</v>
      </c>
      <c r="C1061" s="7" t="str">
        <v>5.2</v>
      </c>
      <c r="D1061" s="8" t="str">
        <v>AIS-MOB and DSC-MOB devices are operated according to manufacturer instructions and regulatory requirements</v>
      </c>
      <c r="E1061" s="7" t="str">
        <v/>
      </c>
      <c r="F1061" s="7" t="str">
        <f>7-COUNTBLANK(G1061:M1061)</f>
        <v/>
      </c>
      <c r="G1061" s="7" t="str">
        <v/>
      </c>
      <c r="H1061" s="7" t="str">
        <v/>
      </c>
      <c r="I1061" s="7" t="str">
        <v/>
      </c>
      <c r="J1061" s="7" t="str">
        <v/>
      </c>
      <c r="K1061" s="7" t="str">
        <v/>
      </c>
      <c r="L1061" s="7" t="str">
        <v/>
      </c>
      <c r="M1061" s="7" t="str">
        <v/>
      </c>
    </row>
    <row r="1062">
      <c r="A1062" s="9" t="str">
        <v>MARC044 Transmit and receive information by marine VHF radio</v>
      </c>
      <c r="B1062" s="10" t="str">
        <v>Performance Evidence</v>
      </c>
      <c r="C1062" s="10" t="str">
        <v>P1</v>
      </c>
      <c r="D1062" s="11" t="str">
        <v>Accessing search and rescue radio facilities</v>
      </c>
      <c r="E1062" s="10" t="str">
        <v/>
      </c>
      <c r="F1062" s="10" t="str">
        <f>7-COUNTBLANK(G1062:M1062)</f>
        <v/>
      </c>
      <c r="G1062" s="10" t="str">
        <v/>
      </c>
      <c r="H1062" s="10" t="str">
        <v/>
      </c>
      <c r="I1062" s="10" t="str">
        <v/>
      </c>
      <c r="J1062" s="10" t="str">
        <v/>
      </c>
      <c r="K1062" s="10" t="str">
        <v/>
      </c>
      <c r="L1062" s="10" t="str">
        <v/>
      </c>
      <c r="M1062" s="12" t="str">
        <v/>
      </c>
    </row>
    <row r="1063">
      <c r="A1063" s="7" t="str">
        <v>MARC044 Transmit and receive information by marine VHF radio</v>
      </c>
      <c r="B1063" s="7" t="str">
        <v>Performance Evidence</v>
      </c>
      <c r="C1063" s="7" t="str">
        <v>P2</v>
      </c>
      <c r="D1063" s="8" t="str">
        <v>Adapting to changes in equipment and procedures in the workplace</v>
      </c>
      <c r="E1063" s="7" t="str">
        <v/>
      </c>
      <c r="F1063" s="7" t="str">
        <f>7-COUNTBLANK(G1063:M1063)</f>
        <v/>
      </c>
      <c r="G1063" s="7" t="str">
        <v/>
      </c>
      <c r="H1063" s="7" t="str">
        <v/>
      </c>
      <c r="I1063" s="7" t="str">
        <v/>
      </c>
      <c r="J1063" s="7" t="str">
        <v/>
      </c>
      <c r="K1063" s="7" t="str">
        <v/>
      </c>
      <c r="L1063" s="7" t="str">
        <v/>
      </c>
      <c r="M1063" s="7" t="str">
        <v/>
      </c>
    </row>
    <row r="1064">
      <c r="A1064" s="9" t="str">
        <v>MARC044 Transmit and receive information by marine VHF radio</v>
      </c>
      <c r="B1064" s="10" t="str">
        <v>Performance Evidence</v>
      </c>
      <c r="C1064" s="10" t="str">
        <v>P3</v>
      </c>
      <c r="D1064" s="11" t="str">
        <v>Applying work health and safety (WHS)/occupational health and safety (OHS) procedures and precautions when using and checking very high frequency (VHF) radio equipment</v>
      </c>
      <c r="E1064" s="10" t="str">
        <v/>
      </c>
      <c r="F1064" s="10" t="str">
        <f>7-COUNTBLANK(G1064:M1064)</f>
        <v/>
      </c>
      <c r="G1064" s="10" t="str">
        <v/>
      </c>
      <c r="H1064" s="10" t="str">
        <v/>
      </c>
      <c r="I1064" s="10" t="str">
        <v/>
      </c>
      <c r="J1064" s="10" t="str">
        <v/>
      </c>
      <c r="K1064" s="10" t="str">
        <v/>
      </c>
      <c r="L1064" s="10" t="str">
        <v/>
      </c>
      <c r="M1064" s="12" t="str">
        <v/>
      </c>
    </row>
    <row r="1065" xml:space="preserve">
      <c r="A1065" s="7" t="str">
        <v>MARC044 Transmit and receive information by marine VHF radio</v>
      </c>
      <c r="B1065" s="7" t="str">
        <v>Performance Evidence</v>
      </c>
      <c r="C1065" s="7" t="str">
        <v>P4</v>
      </c>
      <c r="D1065" s="8" t="str" xml:space="preserve">
        <v xml:space="preserve">Carrying out radio communication accurately and consistently in both normal and emergency situations using shipboard VHF radio equipment and using emergency position indicating radio beacons (EPIRBs), search and rescue radar transponders (SARTs), in compliance with the relevant sections of the Radio Regulations adopted by the World Radio Communication Conference (as amended) and maritime regulations, and:
-	distress, urgency and safety communications
-	medical service
-	navigational
-	normal vessel-to-vessel service (ship to ship)
-	normal vessel-to-shore service (ship to shore)</v>
      </c>
      <c r="E1065" s="7" t="str">
        <v/>
      </c>
      <c r="F1065" s="7" t="str">
        <f>7-COUNTBLANK(G1065:M1065)</f>
        <v/>
      </c>
      <c r="G1065" s="7" t="str">
        <v/>
      </c>
      <c r="H1065" s="7" t="str">
        <v/>
      </c>
      <c r="I1065" s="7" t="str">
        <v/>
      </c>
      <c r="J1065" s="7" t="str">
        <v/>
      </c>
      <c r="K1065" s="7" t="str">
        <v/>
      </c>
      <c r="L1065" s="7" t="str">
        <v/>
      </c>
      <c r="M1065" s="7" t="str">
        <v/>
      </c>
    </row>
    <row r="1066">
      <c r="A1066" s="9" t="str">
        <v>MARC044 Transmit and receive information by marine VHF radio</v>
      </c>
      <c r="B1066" s="10" t="str">
        <v>Performance Evidence</v>
      </c>
      <c r="C1066" s="10" t="str">
        <v>P5</v>
      </c>
      <c r="D1066" s="11" t="str">
        <v>Communicating effectively with others during VHF radio communication</v>
      </c>
      <c r="E1066" s="10" t="str">
        <v/>
      </c>
      <c r="F1066" s="10" t="str">
        <f>7-COUNTBLANK(G1066:M1066)</f>
        <v/>
      </c>
      <c r="G1066" s="10" t="str">
        <v/>
      </c>
      <c r="H1066" s="10" t="str">
        <v/>
      </c>
      <c r="I1066" s="10" t="str">
        <v/>
      </c>
      <c r="J1066" s="10" t="str">
        <v/>
      </c>
      <c r="K1066" s="10" t="str">
        <v/>
      </c>
      <c r="L1066" s="10" t="str">
        <v/>
      </c>
      <c r="M1066" s="12" t="str">
        <v/>
      </c>
    </row>
    <row r="1067">
      <c r="A1067" s="7" t="str">
        <v>MARC044 Transmit and receive information by marine VHF radio</v>
      </c>
      <c r="B1067" s="7" t="str">
        <v>Performance Evidence</v>
      </c>
      <c r="C1067" s="7" t="str">
        <v>P6</v>
      </c>
      <c r="D1067" s="8" t="str">
        <v>Conducting operational checks on VHF radio equipment</v>
      </c>
      <c r="E1067" s="7" t="str">
        <v/>
      </c>
      <c r="F1067" s="7" t="str">
        <f>7-COUNTBLANK(G1067:M1067)</f>
        <v/>
      </c>
      <c r="G1067" s="7" t="str">
        <v/>
      </c>
      <c r="H1067" s="7" t="str">
        <v/>
      </c>
      <c r="I1067" s="7" t="str">
        <v/>
      </c>
      <c r="J1067" s="7" t="str">
        <v/>
      </c>
      <c r="K1067" s="7" t="str">
        <v/>
      </c>
      <c r="L1067" s="7" t="str">
        <v/>
      </c>
      <c r="M1067" s="7" t="str">
        <v/>
      </c>
    </row>
    <row r="1068">
      <c r="A1068" s="9" t="str">
        <v>MARC044 Transmit and receive information by marine VHF radio</v>
      </c>
      <c r="B1068" s="10" t="str">
        <v>Performance Evidence</v>
      </c>
      <c r="C1068" s="10" t="str">
        <v>P7</v>
      </c>
      <c r="D1068" s="11" t="str">
        <v>Deploying and operating an EPIRB and a SART</v>
      </c>
      <c r="E1068" s="10" t="str">
        <v/>
      </c>
      <c r="F1068" s="10" t="str">
        <f>7-COUNTBLANK(G1068:M1068)</f>
        <v/>
      </c>
      <c r="G1068" s="10" t="str">
        <v/>
      </c>
      <c r="H1068" s="10" t="str">
        <v/>
      </c>
      <c r="I1068" s="10" t="str">
        <v/>
      </c>
      <c r="J1068" s="10" t="str">
        <v/>
      </c>
      <c r="K1068" s="10" t="str">
        <v/>
      </c>
      <c r="L1068" s="10" t="str">
        <v/>
      </c>
      <c r="M1068" s="12" t="str">
        <v/>
      </c>
    </row>
    <row r="1069">
      <c r="A1069" s="7" t="str">
        <v>MARC044 Transmit and receive information by marine VHF radio</v>
      </c>
      <c r="B1069" s="7" t="str">
        <v>Performance Evidence</v>
      </c>
      <c r="C1069" s="7" t="str">
        <v>P8</v>
      </c>
      <c r="D1069" s="8" t="str">
        <v>Maintaining and fault-finding radio equipment</v>
      </c>
      <c r="E1069" s="7" t="str">
        <v/>
      </c>
      <c r="F1069" s="7" t="str">
        <f>7-COUNTBLANK(G1069:M1069)</f>
        <v/>
      </c>
      <c r="G1069" s="7" t="str">
        <v/>
      </c>
      <c r="H1069" s="7" t="str">
        <v/>
      </c>
      <c r="I1069" s="7" t="str">
        <v/>
      </c>
      <c r="J1069" s="7" t="str">
        <v/>
      </c>
      <c r="K1069" s="7" t="str">
        <v/>
      </c>
      <c r="L1069" s="7" t="str">
        <v/>
      </c>
      <c r="M1069" s="7" t="str">
        <v/>
      </c>
    </row>
    <row r="1070">
      <c r="A1070" s="9" t="str">
        <v>MARC044 Transmit and receive information by marine VHF radio</v>
      </c>
      <c r="B1070" s="10" t="str">
        <v>Performance Evidence</v>
      </c>
      <c r="C1070" s="10" t="str">
        <v>P9</v>
      </c>
      <c r="D1070" s="11" t="str">
        <v>Maintaining records of radio communication</v>
      </c>
      <c r="E1070" s="10" t="str">
        <v/>
      </c>
      <c r="F1070" s="10" t="str">
        <f>7-COUNTBLANK(G1070:M1070)</f>
        <v/>
      </c>
      <c r="G1070" s="10" t="str">
        <v/>
      </c>
      <c r="H1070" s="10" t="str">
        <v/>
      </c>
      <c r="I1070" s="10" t="str">
        <v/>
      </c>
      <c r="J1070" s="10" t="str">
        <v/>
      </c>
      <c r="K1070" s="10" t="str">
        <v/>
      </c>
      <c r="L1070" s="10" t="str">
        <v/>
      </c>
      <c r="M1070" s="12" t="str">
        <v/>
      </c>
    </row>
    <row r="1071">
      <c r="A1071" s="7" t="str">
        <v>MARC044 Transmit and receive information by marine VHF radio</v>
      </c>
      <c r="B1071" s="7" t="str">
        <v>Performance Evidence</v>
      </c>
      <c r="C1071" s="7" t="str">
        <v>P10</v>
      </c>
      <c r="D1071" s="8" t="str">
        <v>Operating VHF radio equipment to transmit and receive messages in accordance with manufacturer instructions</v>
      </c>
      <c r="E1071" s="7" t="str">
        <v/>
      </c>
      <c r="F1071" s="7" t="str">
        <f>7-COUNTBLANK(G1071:M1071)</f>
        <v/>
      </c>
      <c r="G1071" s="7" t="str">
        <v/>
      </c>
      <c r="H1071" s="7" t="str">
        <v/>
      </c>
      <c r="I1071" s="7" t="str">
        <v/>
      </c>
      <c r="J1071" s="7" t="str">
        <v/>
      </c>
      <c r="K1071" s="7" t="str">
        <v/>
      </c>
      <c r="L1071" s="7" t="str">
        <v/>
      </c>
      <c r="M1071" s="7" t="str">
        <v/>
      </c>
    </row>
    <row r="1072">
      <c r="A1072" s="9" t="str">
        <v>MARC044 Transmit and receive information by marine VHF radio</v>
      </c>
      <c r="B1072" s="10" t="str">
        <v>Performance Evidence</v>
      </c>
      <c r="C1072" s="10" t="str">
        <v>P11</v>
      </c>
      <c r="D1072" s="11" t="str">
        <v>Operating automatic identification system man overboard (AIS-MOB) devices and digital selective calling MOB (DSC-MOB) devices</v>
      </c>
      <c r="E1072" s="10" t="str">
        <v/>
      </c>
      <c r="F1072" s="10" t="str">
        <f>7-COUNTBLANK(G1072:M1072)</f>
        <v/>
      </c>
      <c r="G1072" s="10" t="str">
        <v/>
      </c>
      <c r="H1072" s="10" t="str">
        <v/>
      </c>
      <c r="I1072" s="10" t="str">
        <v/>
      </c>
      <c r="J1072" s="10" t="str">
        <v/>
      </c>
      <c r="K1072" s="10" t="str">
        <v/>
      </c>
      <c r="L1072" s="10" t="str">
        <v/>
      </c>
      <c r="M1072" s="12" t="str">
        <v/>
      </c>
    </row>
    <row r="1073">
      <c r="A1073" s="7" t="str">
        <v>MARC044 Transmit and receive information by marine VHF radio</v>
      </c>
      <c r="B1073" s="7" t="str">
        <v>Performance Evidence</v>
      </c>
      <c r="C1073" s="7" t="str">
        <v>P12</v>
      </c>
      <c r="D1073" s="8" t="str">
        <v>Performing operational checks on EPIRBs, SARTs, AIS-SARTs, AIS-MOB devices and DSC-MOB devices</v>
      </c>
      <c r="E1073" s="7" t="str">
        <v/>
      </c>
      <c r="F1073" s="7" t="str">
        <f>7-COUNTBLANK(G1073:M1073)</f>
        <v/>
      </c>
      <c r="G1073" s="7" t="str">
        <v/>
      </c>
      <c r="H1073" s="7" t="str">
        <v/>
      </c>
      <c r="I1073" s="7" t="str">
        <v/>
      </c>
      <c r="J1073" s="7" t="str">
        <v/>
      </c>
      <c r="K1073" s="7" t="str">
        <v/>
      </c>
      <c r="L1073" s="7" t="str">
        <v/>
      </c>
      <c r="M1073" s="7" t="str">
        <v/>
      </c>
    </row>
    <row r="1074">
      <c r="A1074" s="9" t="str">
        <v>MARC044 Transmit and receive information by marine VHF radio</v>
      </c>
      <c r="B1074" s="10" t="str">
        <v>Performance Evidence</v>
      </c>
      <c r="C1074" s="10" t="str">
        <v>P13</v>
      </c>
      <c r="D1074" s="11" t="str">
        <v>Recognising typical faults and problems with VHF radio equipment and taking appropriate action</v>
      </c>
      <c r="E1074" s="10" t="str">
        <v/>
      </c>
      <c r="F1074" s="10" t="str">
        <f>7-COUNTBLANK(G1074:M1074)</f>
        <v/>
      </c>
      <c r="G1074" s="10" t="str">
        <v/>
      </c>
      <c r="H1074" s="10" t="str">
        <v/>
      </c>
      <c r="I1074" s="10" t="str">
        <v/>
      </c>
      <c r="J1074" s="10" t="str">
        <v/>
      </c>
      <c r="K1074" s="10" t="str">
        <v/>
      </c>
      <c r="L1074" s="10" t="str">
        <v/>
      </c>
      <c r="M1074" s="12" t="str">
        <v/>
      </c>
    </row>
    <row r="1075">
      <c r="A1075" s="7" t="str">
        <v>MARC044 Transmit and receive information by marine VHF radio</v>
      </c>
      <c r="B1075" s="7" t="str">
        <v>Performance Evidence</v>
      </c>
      <c r="C1075" s="7" t="str">
        <v>P14</v>
      </c>
      <c r="D1075" s="8" t="str">
        <v>Reading and interpreting marine VHF radio regulations, rules and instructions</v>
      </c>
      <c r="E1075" s="7" t="str">
        <v/>
      </c>
      <c r="F1075" s="7" t="str">
        <f>7-COUNTBLANK(G1075:M1075)</f>
        <v/>
      </c>
      <c r="G1075" s="7" t="str">
        <v/>
      </c>
      <c r="H1075" s="7" t="str">
        <v/>
      </c>
      <c r="I1075" s="7" t="str">
        <v/>
      </c>
      <c r="J1075" s="7" t="str">
        <v/>
      </c>
      <c r="K1075" s="7" t="str">
        <v/>
      </c>
      <c r="L1075" s="7" t="str">
        <v/>
      </c>
      <c r="M1075" s="7" t="str">
        <v/>
      </c>
    </row>
    <row r="1076">
      <c r="A1076" s="9" t="str">
        <v>MARC044 Transmit and receive information by marine VHF radio</v>
      </c>
      <c r="B1076" s="10" t="str">
        <v>Performance Evidence</v>
      </c>
      <c r="C1076" s="10" t="str">
        <v>P15</v>
      </c>
      <c r="D1076" s="11" t="str">
        <v>Using the phonetic alphabet.</v>
      </c>
      <c r="E1076" s="10" t="str">
        <v/>
      </c>
      <c r="F1076" s="10" t="str">
        <f>7-COUNTBLANK(G1076:M1076)</f>
        <v/>
      </c>
      <c r="G1076" s="10" t="str">
        <v/>
      </c>
      <c r="H1076" s="10" t="str">
        <v/>
      </c>
      <c r="I1076" s="10" t="str">
        <v/>
      </c>
      <c r="J1076" s="10" t="str">
        <v/>
      </c>
      <c r="K1076" s="10" t="str">
        <v/>
      </c>
      <c r="L1076" s="10" t="str">
        <v/>
      </c>
      <c r="M1076" s="12" t="str">
        <v/>
      </c>
    </row>
    <row r="1077">
      <c r="A1077" s="7" t="str">
        <v>MARC044 Transmit and receive information by marine VHF radio</v>
      </c>
      <c r="B1077" s="7" t="str">
        <v>Performance Evidence</v>
      </c>
      <c r="C1077" s="7" t="str">
        <v>P16</v>
      </c>
      <c r="D1077" s="8" t="str">
        <v>Distress, urgency and safety communications</v>
      </c>
      <c r="E1077" s="7" t="str">
        <v/>
      </c>
      <c r="F1077" s="7" t="str">
        <f>7-COUNTBLANK(G1077:M1077)</f>
        <v/>
      </c>
      <c r="G1077" s="7" t="str">
        <v/>
      </c>
      <c r="H1077" s="7" t="str">
        <v/>
      </c>
      <c r="I1077" s="7" t="str">
        <v/>
      </c>
      <c r="J1077" s="7" t="str">
        <v/>
      </c>
      <c r="K1077" s="7" t="str">
        <v/>
      </c>
      <c r="L1077" s="7" t="str">
        <v/>
      </c>
      <c r="M1077" s="7" t="str">
        <v/>
      </c>
    </row>
    <row r="1078">
      <c r="A1078" s="9" t="str">
        <v>MARC044 Transmit and receive information by marine VHF radio</v>
      </c>
      <c r="B1078" s="10" t="str">
        <v>Performance Evidence</v>
      </c>
      <c r="C1078" s="10" t="str">
        <v>P17</v>
      </c>
      <c r="D1078" s="11" t="str">
        <v>Medical service</v>
      </c>
      <c r="E1078" s="10" t="str">
        <v/>
      </c>
      <c r="F1078" s="10" t="str">
        <f>7-COUNTBLANK(G1078:M1078)</f>
        <v/>
      </c>
      <c r="G1078" s="10" t="str">
        <v/>
      </c>
      <c r="H1078" s="10" t="str">
        <v/>
      </c>
      <c r="I1078" s="10" t="str">
        <v/>
      </c>
      <c r="J1078" s="10" t="str">
        <v/>
      </c>
      <c r="K1078" s="10" t="str">
        <v/>
      </c>
      <c r="L1078" s="10" t="str">
        <v/>
      </c>
      <c r="M1078" s="12" t="str">
        <v/>
      </c>
    </row>
    <row r="1079">
      <c r="A1079" s="7" t="str">
        <v>MARC044 Transmit and receive information by marine VHF radio</v>
      </c>
      <c r="B1079" s="7" t="str">
        <v>Performance Evidence</v>
      </c>
      <c r="C1079" s="7" t="str">
        <v>P18</v>
      </c>
      <c r="D1079" s="8" t="str">
        <v>Navigational</v>
      </c>
      <c r="E1079" s="7" t="str">
        <v/>
      </c>
      <c r="F1079" s="7" t="str">
        <f>7-COUNTBLANK(G1079:M1079)</f>
        <v/>
      </c>
      <c r="G1079" s="7" t="str">
        <v/>
      </c>
      <c r="H1079" s="7" t="str">
        <v/>
      </c>
      <c r="I1079" s="7" t="str">
        <v/>
      </c>
      <c r="J1079" s="7" t="str">
        <v/>
      </c>
      <c r="K1079" s="7" t="str">
        <v/>
      </c>
      <c r="L1079" s="7" t="str">
        <v/>
      </c>
      <c r="M1079" s="7" t="str">
        <v/>
      </c>
    </row>
    <row r="1080">
      <c r="A1080" s="9" t="str">
        <v>MARC044 Transmit and receive information by marine VHF radio</v>
      </c>
      <c r="B1080" s="10" t="str">
        <v>Performance Evidence</v>
      </c>
      <c r="C1080" s="10" t="str">
        <v>P19</v>
      </c>
      <c r="D1080" s="11" t="str">
        <v>Normal vessel-to-vessel service (ship to ship)</v>
      </c>
      <c r="E1080" s="10" t="str">
        <v/>
      </c>
      <c r="F1080" s="10" t="str">
        <f>7-COUNTBLANK(G1080:M1080)</f>
        <v/>
      </c>
      <c r="G1080" s="10" t="str">
        <v/>
      </c>
      <c r="H1080" s="10" t="str">
        <v/>
      </c>
      <c r="I1080" s="10" t="str">
        <v/>
      </c>
      <c r="J1080" s="10" t="str">
        <v/>
      </c>
      <c r="K1080" s="10" t="str">
        <v/>
      </c>
      <c r="L1080" s="10" t="str">
        <v/>
      </c>
      <c r="M1080" s="12" t="str">
        <v/>
      </c>
    </row>
    <row r="1081">
      <c r="A1081" s="7" t="str">
        <v>MARC044 Transmit and receive information by marine VHF radio</v>
      </c>
      <c r="B1081" s="7" t="str">
        <v>Performance Evidence</v>
      </c>
      <c r="C1081" s="7" t="str">
        <v>P20</v>
      </c>
      <c r="D1081" s="8" t="str">
        <v>Normal vessel-to-shore service (ship to shore)</v>
      </c>
      <c r="E1081" s="7" t="str">
        <v/>
      </c>
      <c r="F1081" s="7" t="str">
        <f>7-COUNTBLANK(G1081:M1081)</f>
        <v/>
      </c>
      <c r="G1081" s="7" t="str">
        <v/>
      </c>
      <c r="H1081" s="7" t="str">
        <v/>
      </c>
      <c r="I1081" s="7" t="str">
        <v/>
      </c>
      <c r="J1081" s="7" t="str">
        <v/>
      </c>
      <c r="K1081" s="7" t="str">
        <v/>
      </c>
      <c r="L1081" s="7" t="str">
        <v/>
      </c>
      <c r="M1081" s="7" t="str">
        <v/>
      </c>
    </row>
    <row r="1082">
      <c r="A1082" s="9" t="str">
        <v>MARC044 Transmit and receive information by marine VHF radio</v>
      </c>
      <c r="B1082" s="10" t="str">
        <v>Knowledge Evidence</v>
      </c>
      <c r="C1082" s="10" t="str">
        <v>K1</v>
      </c>
      <c r="D1082" s="11" t="str">
        <v>Australian marine search and rescue system</v>
      </c>
      <c r="E1082" s="10" t="str">
        <v/>
      </c>
      <c r="F1082" s="10" t="str">
        <f>7-COUNTBLANK(G1082:M1082)</f>
        <v/>
      </c>
      <c r="G1082" s="10" t="str">
        <v/>
      </c>
      <c r="H1082" s="10" t="str">
        <v/>
      </c>
      <c r="I1082" s="10" t="str">
        <v/>
      </c>
      <c r="J1082" s="10" t="str">
        <v/>
      </c>
      <c r="K1082" s="10" t="str">
        <v/>
      </c>
      <c r="L1082" s="10" t="str">
        <v/>
      </c>
      <c r="M1082" s="12" t="str">
        <v/>
      </c>
    </row>
    <row r="1083" xml:space="preserve">
      <c r="A1083" s="7" t="str">
        <v>MARC044 Transmit and receive information by marine VHF radio</v>
      </c>
      <c r="B1083" s="7" t="str">
        <v>Knowledge Evidence</v>
      </c>
      <c r="C1083" s="7" t="str">
        <v>K2</v>
      </c>
      <c r="D1083" s="8" t="str" xml:space="preserve">
        <v xml:space="preserve">Available radio services, includes:
-	Modernised Australian Ship Tracking and Reporting (MASTREP)
-	medical advice services
-	public correspondence
-	scheduled broadcasts (skeds)
-	search and rescue</v>
      </c>
      <c r="E1083" s="7" t="str">
        <v/>
      </c>
      <c r="F1083" s="7" t="str">
        <f>7-COUNTBLANK(G1083:M1083)</f>
        <v/>
      </c>
      <c r="G1083" s="7" t="str">
        <v/>
      </c>
      <c r="H1083" s="7" t="str">
        <v/>
      </c>
      <c r="I1083" s="7" t="str">
        <v/>
      </c>
      <c r="J1083" s="7" t="str">
        <v/>
      </c>
      <c r="K1083" s="7" t="str">
        <v/>
      </c>
      <c r="L1083" s="7" t="str">
        <v/>
      </c>
      <c r="M1083" s="7" t="str">
        <v/>
      </c>
    </row>
    <row r="1084">
      <c r="A1084" s="9" t="str">
        <v>MARC044 Transmit and receive information by marine VHF radio</v>
      </c>
      <c r="B1084" s="10" t="str">
        <v>Knowledge Evidence</v>
      </c>
      <c r="C1084" s="10" t="str">
        <v>K3</v>
      </c>
      <c r="D1084" s="11" t="str">
        <v>Different types of marine VHF radio equipment, their features, applications, operating characteristics, limitations and operating procedures</v>
      </c>
      <c r="E1084" s="10" t="str">
        <v/>
      </c>
      <c r="F1084" s="10" t="str">
        <f>7-COUNTBLANK(G1084:M1084)</f>
        <v/>
      </c>
      <c r="G1084" s="10" t="str">
        <v/>
      </c>
      <c r="H1084" s="10" t="str">
        <v/>
      </c>
      <c r="I1084" s="10" t="str">
        <v/>
      </c>
      <c r="J1084" s="10" t="str">
        <v/>
      </c>
      <c r="K1084" s="10" t="str">
        <v/>
      </c>
      <c r="L1084" s="10" t="str">
        <v/>
      </c>
      <c r="M1084" s="12" t="str">
        <v/>
      </c>
    </row>
    <row r="1085">
      <c r="A1085" s="7" t="str">
        <v>MARC044 Transmit and receive information by marine VHF radio</v>
      </c>
      <c r="B1085" s="7" t="str">
        <v>Knowledge Evidence</v>
      </c>
      <c r="C1085" s="7" t="str">
        <v>K4</v>
      </c>
      <c r="D1085" s="8" t="str">
        <v>EPIRBs</v>
      </c>
      <c r="E1085" s="7" t="str">
        <v/>
      </c>
      <c r="F1085" s="7" t="str">
        <f>7-COUNTBLANK(G1085:M1085)</f>
        <v/>
      </c>
      <c r="G1085" s="7" t="str">
        <v/>
      </c>
      <c r="H1085" s="7" t="str">
        <v/>
      </c>
      <c r="I1085" s="7" t="str">
        <v/>
      </c>
      <c r="J1085" s="7" t="str">
        <v/>
      </c>
      <c r="K1085" s="7" t="str">
        <v/>
      </c>
      <c r="L1085" s="7" t="str">
        <v/>
      </c>
      <c r="M1085" s="7" t="str">
        <v/>
      </c>
    </row>
    <row r="1086">
      <c r="A1086" s="9" t="str">
        <v>MARC044 Transmit and receive information by marine VHF radio</v>
      </c>
      <c r="B1086" s="10" t="str">
        <v>Knowledge Evidence</v>
      </c>
      <c r="C1086" s="10" t="str">
        <v>K5</v>
      </c>
      <c r="D1086" s="11" t="str">
        <v>Guidelines relating to the use of VHF radio communication equipment</v>
      </c>
      <c r="E1086" s="10" t="str">
        <v/>
      </c>
      <c r="F1086" s="10" t="str">
        <f>7-COUNTBLANK(G1086:M1086)</f>
        <v/>
      </c>
      <c r="G1086" s="10" t="str">
        <v/>
      </c>
      <c r="H1086" s="10" t="str">
        <v/>
      </c>
      <c r="I1086" s="10" t="str">
        <v/>
      </c>
      <c r="J1086" s="10" t="str">
        <v/>
      </c>
      <c r="K1086" s="10" t="str">
        <v/>
      </c>
      <c r="L1086" s="10" t="str">
        <v/>
      </c>
      <c r="M1086" s="12" t="str">
        <v/>
      </c>
    </row>
    <row r="1087">
      <c r="A1087" s="7" t="str">
        <v>MARC044 Transmit and receive information by marine VHF radio</v>
      </c>
      <c r="B1087" s="7" t="str">
        <v>Knowledge Evidence</v>
      </c>
      <c r="C1087" s="7" t="str">
        <v>K6</v>
      </c>
      <c r="D1087" s="8" t="str">
        <v>Hazards associated with VHF radio transmission, and the repair and maintenance of VHF radio equipment, and related hazard control measures</v>
      </c>
      <c r="E1087" s="7" t="str">
        <v/>
      </c>
      <c r="F1087" s="7" t="str">
        <f>7-COUNTBLANK(G1087:M1087)</f>
        <v/>
      </c>
      <c r="G1087" s="7" t="str">
        <v/>
      </c>
      <c r="H1087" s="7" t="str">
        <v/>
      </c>
      <c r="I1087" s="7" t="str">
        <v/>
      </c>
      <c r="J1087" s="7" t="str">
        <v/>
      </c>
      <c r="K1087" s="7" t="str">
        <v/>
      </c>
      <c r="L1087" s="7" t="str">
        <v/>
      </c>
      <c r="M1087" s="7" t="str">
        <v/>
      </c>
    </row>
    <row r="1088">
      <c r="A1088" s="9" t="str">
        <v>MARC044 Transmit and receive information by marine VHF radio</v>
      </c>
      <c r="B1088" s="10" t="str">
        <v>Knowledge Evidence</v>
      </c>
      <c r="C1088" s="10" t="str">
        <v>K7</v>
      </c>
      <c r="D1088" s="11" t="str">
        <v>Limitations on the performance of different types of marine VHF radio equipment</v>
      </c>
      <c r="E1088" s="10" t="str">
        <v/>
      </c>
      <c r="F1088" s="10" t="str">
        <f>7-COUNTBLANK(G1088:M1088)</f>
        <v/>
      </c>
      <c r="G1088" s="10" t="str">
        <v/>
      </c>
      <c r="H1088" s="10" t="str">
        <v/>
      </c>
      <c r="I1088" s="10" t="str">
        <v/>
      </c>
      <c r="J1088" s="10" t="str">
        <v/>
      </c>
      <c r="K1088" s="10" t="str">
        <v/>
      </c>
      <c r="L1088" s="10" t="str">
        <v/>
      </c>
      <c r="M1088" s="12" t="str">
        <v/>
      </c>
    </row>
    <row r="1089">
      <c r="A1089" s="7" t="str">
        <v>MARC044 Transmit and receive information by marine VHF radio</v>
      </c>
      <c r="B1089" s="7" t="str">
        <v>Knowledge Evidence</v>
      </c>
      <c r="C1089" s="7" t="str">
        <v>K8</v>
      </c>
      <c r="D1089" s="8" t="str">
        <v>Marine VHF repeater stations</v>
      </c>
      <c r="E1089" s="7" t="str">
        <v/>
      </c>
      <c r="F1089" s="7" t="str">
        <f>7-COUNTBLANK(G1089:M1089)</f>
        <v/>
      </c>
      <c r="G1089" s="7" t="str">
        <v/>
      </c>
      <c r="H1089" s="7" t="str">
        <v/>
      </c>
      <c r="I1089" s="7" t="str">
        <v/>
      </c>
      <c r="J1089" s="7" t="str">
        <v/>
      </c>
      <c r="K1089" s="7" t="str">
        <v/>
      </c>
      <c r="L1089" s="7" t="str">
        <v/>
      </c>
      <c r="M1089" s="7" t="str">
        <v/>
      </c>
    </row>
    <row r="1090">
      <c r="A1090" s="9" t="str">
        <v>MARC044 Transmit and receive information by marine VHF radio</v>
      </c>
      <c r="B1090" s="10" t="str">
        <v>Knowledge Evidence</v>
      </c>
      <c r="C1090" s="10" t="str">
        <v>K9</v>
      </c>
      <c r="D1090" s="11" t="str">
        <v>Methods of communicating vessel position</v>
      </c>
      <c r="E1090" s="10" t="str">
        <v/>
      </c>
      <c r="F1090" s="10" t="str">
        <f>7-COUNTBLANK(G1090:M1090)</f>
        <v/>
      </c>
      <c r="G1090" s="10" t="str">
        <v/>
      </c>
      <c r="H1090" s="10" t="str">
        <v/>
      </c>
      <c r="I1090" s="10" t="str">
        <v/>
      </c>
      <c r="J1090" s="10" t="str">
        <v/>
      </c>
      <c r="K1090" s="10" t="str">
        <v/>
      </c>
      <c r="L1090" s="10" t="str">
        <v/>
      </c>
      <c r="M1090" s="12" t="str">
        <v/>
      </c>
    </row>
    <row r="1091" xml:space="preserve">
      <c r="A1091" s="7" t="str">
        <v>MARC044 Transmit and receive information by marine VHF radio</v>
      </c>
      <c r="B1091" s="7" t="str">
        <v>Knowledge Evidence</v>
      </c>
      <c r="C1091" s="7" t="str">
        <v>K10</v>
      </c>
      <c r="D1091" s="8" t="str" xml:space="preserve">
        <v xml:space="preserve">Operational checks, includes:
-	checking VHF radio performance
-	measuring capacity of batteries and the specific gravity of the electrolyte
-	measuring on and off load voltage
-	testing fuses</v>
      </c>
      <c r="E1091" s="7" t="str">
        <v/>
      </c>
      <c r="F1091" s="7" t="str">
        <f>7-COUNTBLANK(G1091:M1091)</f>
        <v/>
      </c>
      <c r="G1091" s="7" t="str">
        <v/>
      </c>
      <c r="H1091" s="7" t="str">
        <v/>
      </c>
      <c r="I1091" s="7" t="str">
        <v/>
      </c>
      <c r="J1091" s="7" t="str">
        <v/>
      </c>
      <c r="K1091" s="7" t="str">
        <v/>
      </c>
      <c r="L1091" s="7" t="str">
        <v/>
      </c>
      <c r="M1091" s="7" t="str">
        <v/>
      </c>
    </row>
    <row r="1092">
      <c r="A1092" s="9" t="str">
        <v>MARC044 Transmit and receive information by marine VHF radio</v>
      </c>
      <c r="B1092" s="10" t="str">
        <v>Knowledge Evidence</v>
      </c>
      <c r="C1092" s="10" t="str">
        <v>K11</v>
      </c>
      <c r="D1092" s="11" t="str">
        <v>Principles and procedures for marine VHF radio communication</v>
      </c>
      <c r="E1092" s="10" t="str">
        <v/>
      </c>
      <c r="F1092" s="10" t="str">
        <f>7-COUNTBLANK(G1092:M1092)</f>
        <v/>
      </c>
      <c r="G1092" s="10" t="str">
        <v/>
      </c>
      <c r="H1092" s="10" t="str">
        <v/>
      </c>
      <c r="I1092" s="10" t="str">
        <v/>
      </c>
      <c r="J1092" s="10" t="str">
        <v/>
      </c>
      <c r="K1092" s="10" t="str">
        <v/>
      </c>
      <c r="L1092" s="10" t="str">
        <v/>
      </c>
      <c r="M1092" s="12" t="str">
        <v/>
      </c>
    </row>
    <row r="1093" xml:space="preserve">
      <c r="A1093" s="7" t="str">
        <v>MARC044 Transmit and receive information by marine VHF radio</v>
      </c>
      <c r="B1093" s="7" t="str">
        <v>Knowledge Evidence</v>
      </c>
      <c r="C1093" s="7" t="str">
        <v>K12</v>
      </c>
      <c r="D1093" s="8" t="str" xml:space="preserve">
        <v xml:space="preserve">Procedures for includes:
-	deploying and operating EPIRBs, SARTs and AIS-SARTs
-	keeping records of VHF radio communication
-	transmitting and decoding of the phonetic alphabet, excluding the figure code</v>
      </c>
      <c r="E1093" s="7" t="str">
        <v/>
      </c>
      <c r="F1093" s="7" t="str">
        <f>7-COUNTBLANK(G1093:M1093)</f>
        <v/>
      </c>
      <c r="G1093" s="7" t="str">
        <v/>
      </c>
      <c r="H1093" s="7" t="str">
        <v/>
      </c>
      <c r="I1093" s="7" t="str">
        <v/>
      </c>
      <c r="J1093" s="7" t="str">
        <v/>
      </c>
      <c r="K1093" s="7" t="str">
        <v/>
      </c>
      <c r="L1093" s="7" t="str">
        <v/>
      </c>
      <c r="M1093" s="7" t="str">
        <v/>
      </c>
    </row>
    <row r="1094">
      <c r="A1094" s="9" t="str">
        <v>MARC044 Transmit and receive information by marine VHF radio</v>
      </c>
      <c r="B1094" s="10" t="str">
        <v>Knowledge Evidence</v>
      </c>
      <c r="C1094" s="10" t="str">
        <v>K13</v>
      </c>
      <c r="D1094" s="11" t="str">
        <v>Purpose of, and procedures for, the monitoring of calling and working frequencies</v>
      </c>
      <c r="E1094" s="10" t="str">
        <v/>
      </c>
      <c r="F1094" s="10" t="str">
        <f>7-COUNTBLANK(G1094:M1094)</f>
        <v/>
      </c>
      <c r="G1094" s="10" t="str">
        <v/>
      </c>
      <c r="H1094" s="10" t="str">
        <v/>
      </c>
      <c r="I1094" s="10" t="str">
        <v/>
      </c>
      <c r="J1094" s="10" t="str">
        <v/>
      </c>
      <c r="K1094" s="10" t="str">
        <v/>
      </c>
      <c r="L1094" s="10" t="str">
        <v/>
      </c>
      <c r="M1094" s="12" t="str">
        <v/>
      </c>
    </row>
    <row r="1095" xml:space="preserve">
      <c r="A1095" s="7" t="str">
        <v>MARC044 Transmit and receive information by marine VHF radio</v>
      </c>
      <c r="B1095" s="7" t="str">
        <v>Knowledge Evidence</v>
      </c>
      <c r="C1095" s="7" t="str">
        <v>K14</v>
      </c>
      <c r="D1095" s="8" t="str" xml:space="preserve">
        <v xml:space="preserve">Relevant organisations and their services, includes:
-	coast stations
-	company bases
-	fishing organisations and cooperatives
-	limited coast stations
-	private shore stations
-	state or territory police forces</v>
      </c>
      <c r="E1095" s="7" t="str">
        <v/>
      </c>
      <c r="F1095" s="7" t="str">
        <f>7-COUNTBLANK(G1095:M1095)</f>
        <v/>
      </c>
      <c r="G1095" s="7" t="str">
        <v/>
      </c>
      <c r="H1095" s="7" t="str">
        <v/>
      </c>
      <c r="I1095" s="7" t="str">
        <v/>
      </c>
      <c r="J1095" s="7" t="str">
        <v/>
      </c>
      <c r="K1095" s="7" t="str">
        <v/>
      </c>
      <c r="L1095" s="7" t="str">
        <v/>
      </c>
      <c r="M1095" s="7" t="str">
        <v/>
      </c>
    </row>
    <row r="1096">
      <c r="A1096" s="9" t="str">
        <v>MARC044 Transmit and receive information by marine VHF radio</v>
      </c>
      <c r="B1096" s="10" t="str">
        <v>Knowledge Evidence</v>
      </c>
      <c r="C1096" s="10" t="str">
        <v>K15</v>
      </c>
      <c r="D1096" s="11" t="str">
        <v>Sections of relevant regulations related to marine VHF radio communication</v>
      </c>
      <c r="E1096" s="10" t="str">
        <v/>
      </c>
      <c r="F1096" s="10" t="str">
        <f>7-COUNTBLANK(G1096:M1096)</f>
        <v/>
      </c>
      <c r="G1096" s="10" t="str">
        <v/>
      </c>
      <c r="H1096" s="10" t="str">
        <v/>
      </c>
      <c r="I1096" s="10" t="str">
        <v/>
      </c>
      <c r="J1096" s="10" t="str">
        <v/>
      </c>
      <c r="K1096" s="10" t="str">
        <v/>
      </c>
      <c r="L1096" s="10" t="str">
        <v/>
      </c>
      <c r="M1096" s="12" t="str">
        <v/>
      </c>
    </row>
    <row r="1097">
      <c r="A1097" s="7" t="str">
        <v>MARC044 Transmit and receive information by marine VHF radio</v>
      </c>
      <c r="B1097" s="7" t="str">
        <v>Knowledge Evidence</v>
      </c>
      <c r="C1097" s="7" t="str">
        <v>K16</v>
      </c>
      <c r="D1097" s="8" t="str">
        <v>VHF radio calling, replying and relaying procedures</v>
      </c>
      <c r="E1097" s="7" t="str">
        <v/>
      </c>
      <c r="F1097" s="7" t="str">
        <f>7-COUNTBLANK(G1097:M1097)</f>
        <v/>
      </c>
      <c r="G1097" s="7" t="str">
        <v/>
      </c>
      <c r="H1097" s="7" t="str">
        <v/>
      </c>
      <c r="I1097" s="7" t="str">
        <v/>
      </c>
      <c r="J1097" s="7" t="str">
        <v/>
      </c>
      <c r="K1097" s="7" t="str">
        <v/>
      </c>
      <c r="L1097" s="7" t="str">
        <v/>
      </c>
      <c r="M1097" s="7" t="str">
        <v/>
      </c>
    </row>
    <row r="1098">
      <c r="A1098" s="9" t="str">
        <v>MARC044 Transmit and receive information by marine VHF radio</v>
      </c>
      <c r="B1098" s="10" t="str">
        <v>Knowledge Evidence</v>
      </c>
      <c r="C1098" s="10" t="str">
        <v>K17</v>
      </c>
      <c r="D1098" s="11" t="str">
        <v>VHF radio equipment faults and defects and related fault-finding techniques and remedial procedures</v>
      </c>
      <c r="E1098" s="10" t="str">
        <v/>
      </c>
      <c r="F1098" s="10" t="str">
        <f>7-COUNTBLANK(G1098:M1098)</f>
        <v/>
      </c>
      <c r="G1098" s="10" t="str">
        <v/>
      </c>
      <c r="H1098" s="10" t="str">
        <v/>
      </c>
      <c r="I1098" s="10" t="str">
        <v/>
      </c>
      <c r="J1098" s="10" t="str">
        <v/>
      </c>
      <c r="K1098" s="10" t="str">
        <v/>
      </c>
      <c r="L1098" s="10" t="str">
        <v/>
      </c>
      <c r="M1098" s="12" t="str">
        <v/>
      </c>
    </row>
    <row r="1099">
      <c r="A1099" s="7" t="str">
        <v>MARC044 Transmit and receive information by marine VHF radio</v>
      </c>
      <c r="B1099" s="7" t="str">
        <v>Knowledge Evidence</v>
      </c>
      <c r="C1099" s="7" t="str">
        <v>K18</v>
      </c>
      <c r="D1099" s="8" t="str">
        <v>VHF radio communication problems and appropriate action and solutions</v>
      </c>
      <c r="E1099" s="7" t="str">
        <v/>
      </c>
      <c r="F1099" s="7" t="str">
        <f>7-COUNTBLANK(G1099:M1099)</f>
        <v/>
      </c>
      <c r="G1099" s="7" t="str">
        <v/>
      </c>
      <c r="H1099" s="7" t="str">
        <v/>
      </c>
      <c r="I1099" s="7" t="str">
        <v/>
      </c>
      <c r="J1099" s="7" t="str">
        <v/>
      </c>
      <c r="K1099" s="7" t="str">
        <v/>
      </c>
      <c r="L1099" s="7" t="str">
        <v/>
      </c>
      <c r="M1099" s="7" t="str">
        <v/>
      </c>
    </row>
    <row r="1100">
      <c r="A1100" s="9" t="str">
        <v>MARC044 Transmit and receive information by marine VHF radio</v>
      </c>
      <c r="B1100" s="10" t="str">
        <v>Knowledge Evidence</v>
      </c>
      <c r="C1100" s="10" t="str">
        <v>K19</v>
      </c>
      <c r="D1100" s="11" t="str">
        <v>WHS/OHS regulations appropriate to the operation and maintenance of VHF radio equipment.</v>
      </c>
      <c r="E1100" s="10" t="str">
        <v/>
      </c>
      <c r="F1100" s="10" t="str">
        <f>7-COUNTBLANK(G1100:M1100)</f>
        <v/>
      </c>
      <c r="G1100" s="10" t="str">
        <v/>
      </c>
      <c r="H1100" s="10" t="str">
        <v/>
      </c>
      <c r="I1100" s="10" t="str">
        <v/>
      </c>
      <c r="J1100" s="10" t="str">
        <v/>
      </c>
      <c r="K1100" s="10" t="str">
        <v/>
      </c>
      <c r="L1100" s="10" t="str">
        <v/>
      </c>
      <c r="M1100" s="12" t="str">
        <v/>
      </c>
    </row>
    <row r="1101">
      <c r="A1101" s="7" t="str">
        <v>MARC044 Transmit and receive information by marine VHF radio</v>
      </c>
      <c r="B1101" s="7" t="str">
        <v>Knowledge Evidence</v>
      </c>
      <c r="C1101" s="7" t="str">
        <v>K20</v>
      </c>
      <c r="D1101" s="8" t="str">
        <v>Modernised Australian Ship Tracking and Reporting (MASTREP)</v>
      </c>
      <c r="E1101" s="7" t="str">
        <v/>
      </c>
      <c r="F1101" s="7" t="str">
        <f>7-COUNTBLANK(G1101:M1101)</f>
        <v/>
      </c>
      <c r="G1101" s="7" t="str">
        <v/>
      </c>
      <c r="H1101" s="7" t="str">
        <v/>
      </c>
      <c r="I1101" s="7" t="str">
        <v/>
      </c>
      <c r="J1101" s="7" t="str">
        <v/>
      </c>
      <c r="K1101" s="7" t="str">
        <v/>
      </c>
      <c r="L1101" s="7" t="str">
        <v/>
      </c>
      <c r="M1101" s="7" t="str">
        <v/>
      </c>
    </row>
    <row r="1102">
      <c r="A1102" s="9" t="str">
        <v>MARC044 Transmit and receive information by marine VHF radio</v>
      </c>
      <c r="B1102" s="10" t="str">
        <v>Knowledge Evidence</v>
      </c>
      <c r="C1102" s="10" t="str">
        <v>K21</v>
      </c>
      <c r="D1102" s="11" t="str">
        <v>Medical advice services</v>
      </c>
      <c r="E1102" s="10" t="str">
        <v/>
      </c>
      <c r="F1102" s="10" t="str">
        <f>7-COUNTBLANK(G1102:M1102)</f>
        <v/>
      </c>
      <c r="G1102" s="10" t="str">
        <v/>
      </c>
      <c r="H1102" s="10" t="str">
        <v/>
      </c>
      <c r="I1102" s="10" t="str">
        <v/>
      </c>
      <c r="J1102" s="10" t="str">
        <v/>
      </c>
      <c r="K1102" s="10" t="str">
        <v/>
      </c>
      <c r="L1102" s="10" t="str">
        <v/>
      </c>
      <c r="M1102" s="12" t="str">
        <v/>
      </c>
    </row>
    <row r="1103">
      <c r="A1103" s="7" t="str">
        <v>MARC044 Transmit and receive information by marine VHF radio</v>
      </c>
      <c r="B1103" s="7" t="str">
        <v>Knowledge Evidence</v>
      </c>
      <c r="C1103" s="7" t="str">
        <v>K22</v>
      </c>
      <c r="D1103" s="8" t="str">
        <v>Public correspondence</v>
      </c>
      <c r="E1103" s="7" t="str">
        <v/>
      </c>
      <c r="F1103" s="7" t="str">
        <f>7-COUNTBLANK(G1103:M1103)</f>
        <v/>
      </c>
      <c r="G1103" s="7" t="str">
        <v/>
      </c>
      <c r="H1103" s="7" t="str">
        <v/>
      </c>
      <c r="I1103" s="7" t="str">
        <v/>
      </c>
      <c r="J1103" s="7" t="str">
        <v/>
      </c>
      <c r="K1103" s="7" t="str">
        <v/>
      </c>
      <c r="L1103" s="7" t="str">
        <v/>
      </c>
      <c r="M1103" s="7" t="str">
        <v/>
      </c>
    </row>
    <row r="1104">
      <c r="A1104" s="9" t="str">
        <v>MARC044 Transmit and receive information by marine VHF radio</v>
      </c>
      <c r="B1104" s="10" t="str">
        <v>Knowledge Evidence</v>
      </c>
      <c r="C1104" s="10" t="str">
        <v>K23</v>
      </c>
      <c r="D1104" s="11" t="str">
        <v>Scheduled broadcasts (skeds)</v>
      </c>
      <c r="E1104" s="10" t="str">
        <v/>
      </c>
      <c r="F1104" s="10" t="str">
        <f>7-COUNTBLANK(G1104:M1104)</f>
        <v/>
      </c>
      <c r="G1104" s="10" t="str">
        <v/>
      </c>
      <c r="H1104" s="10" t="str">
        <v/>
      </c>
      <c r="I1104" s="10" t="str">
        <v/>
      </c>
      <c r="J1104" s="10" t="str">
        <v/>
      </c>
      <c r="K1104" s="10" t="str">
        <v/>
      </c>
      <c r="L1104" s="10" t="str">
        <v/>
      </c>
      <c r="M1104" s="12" t="str">
        <v/>
      </c>
    </row>
    <row r="1105">
      <c r="A1105" s="7" t="str">
        <v>MARC044 Transmit and receive information by marine VHF radio</v>
      </c>
      <c r="B1105" s="7" t="str">
        <v>Knowledge Evidence</v>
      </c>
      <c r="C1105" s="7" t="str">
        <v>K24</v>
      </c>
      <c r="D1105" s="8" t="str">
        <v>Search and rescue</v>
      </c>
      <c r="E1105" s="7" t="str">
        <v/>
      </c>
      <c r="F1105" s="7" t="str">
        <f>7-COUNTBLANK(G1105:M1105)</f>
        <v/>
      </c>
      <c r="G1105" s="7" t="str">
        <v/>
      </c>
      <c r="H1105" s="7" t="str">
        <v/>
      </c>
      <c r="I1105" s="7" t="str">
        <v/>
      </c>
      <c r="J1105" s="7" t="str">
        <v/>
      </c>
      <c r="K1105" s="7" t="str">
        <v/>
      </c>
      <c r="L1105" s="7" t="str">
        <v/>
      </c>
      <c r="M1105" s="7" t="str">
        <v/>
      </c>
    </row>
    <row r="1106">
      <c r="A1106" s="9" t="str">
        <v>MARC044 Transmit and receive information by marine VHF radio</v>
      </c>
      <c r="B1106" s="10" t="str">
        <v>Knowledge Evidence</v>
      </c>
      <c r="C1106" s="10" t="str">
        <v>K25</v>
      </c>
      <c r="D1106" s="11" t="str">
        <v>Checking VHF radio performance</v>
      </c>
      <c r="E1106" s="10" t="str">
        <v/>
      </c>
      <c r="F1106" s="10" t="str">
        <f>7-COUNTBLANK(G1106:M1106)</f>
        <v/>
      </c>
      <c r="G1106" s="10" t="str">
        <v/>
      </c>
      <c r="H1106" s="10" t="str">
        <v/>
      </c>
      <c r="I1106" s="10" t="str">
        <v/>
      </c>
      <c r="J1106" s="10" t="str">
        <v/>
      </c>
      <c r="K1106" s="10" t="str">
        <v/>
      </c>
      <c r="L1106" s="10" t="str">
        <v/>
      </c>
      <c r="M1106" s="12" t="str">
        <v/>
      </c>
    </row>
    <row r="1107">
      <c r="A1107" s="7" t="str">
        <v>MARC044 Transmit and receive information by marine VHF radio</v>
      </c>
      <c r="B1107" s="7" t="str">
        <v>Knowledge Evidence</v>
      </c>
      <c r="C1107" s="7" t="str">
        <v>K26</v>
      </c>
      <c r="D1107" s="8" t="str">
        <v>Measuring capacity of batteries and the specific gravity of the electrolyte</v>
      </c>
      <c r="E1107" s="7" t="str">
        <v/>
      </c>
      <c r="F1107" s="7" t="str">
        <f>7-COUNTBLANK(G1107:M1107)</f>
        <v/>
      </c>
      <c r="G1107" s="7" t="str">
        <v/>
      </c>
      <c r="H1107" s="7" t="str">
        <v/>
      </c>
      <c r="I1107" s="7" t="str">
        <v/>
      </c>
      <c r="J1107" s="7" t="str">
        <v/>
      </c>
      <c r="K1107" s="7" t="str">
        <v/>
      </c>
      <c r="L1107" s="7" t="str">
        <v/>
      </c>
      <c r="M1107" s="7" t="str">
        <v/>
      </c>
    </row>
    <row r="1108">
      <c r="A1108" s="9" t="str">
        <v>MARC044 Transmit and receive information by marine VHF radio</v>
      </c>
      <c r="B1108" s="10" t="str">
        <v>Knowledge Evidence</v>
      </c>
      <c r="C1108" s="10" t="str">
        <v>K27</v>
      </c>
      <c r="D1108" s="11" t="str">
        <v>Measuring on and off load voltage</v>
      </c>
      <c r="E1108" s="10" t="str">
        <v/>
      </c>
      <c r="F1108" s="10" t="str">
        <f>7-COUNTBLANK(G1108:M1108)</f>
        <v/>
      </c>
      <c r="G1108" s="10" t="str">
        <v/>
      </c>
      <c r="H1108" s="10" t="str">
        <v/>
      </c>
      <c r="I1108" s="10" t="str">
        <v/>
      </c>
      <c r="J1108" s="10" t="str">
        <v/>
      </c>
      <c r="K1108" s="10" t="str">
        <v/>
      </c>
      <c r="L1108" s="10" t="str">
        <v/>
      </c>
      <c r="M1108" s="12" t="str">
        <v/>
      </c>
    </row>
    <row r="1109">
      <c r="A1109" s="7" t="str">
        <v>MARC044 Transmit and receive information by marine VHF radio</v>
      </c>
      <c r="B1109" s="7" t="str">
        <v>Knowledge Evidence</v>
      </c>
      <c r="C1109" s="7" t="str">
        <v>K28</v>
      </c>
      <c r="D1109" s="8" t="str">
        <v>Testing fuses</v>
      </c>
      <c r="E1109" s="7" t="str">
        <v/>
      </c>
      <c r="F1109" s="7" t="str">
        <f>7-COUNTBLANK(G1109:M1109)</f>
        <v/>
      </c>
      <c r="G1109" s="7" t="str">
        <v/>
      </c>
      <c r="H1109" s="7" t="str">
        <v/>
      </c>
      <c r="I1109" s="7" t="str">
        <v/>
      </c>
      <c r="J1109" s="7" t="str">
        <v/>
      </c>
      <c r="K1109" s="7" t="str">
        <v/>
      </c>
      <c r="L1109" s="7" t="str">
        <v/>
      </c>
      <c r="M1109" s="7" t="str">
        <v/>
      </c>
    </row>
    <row r="1110">
      <c r="A1110" s="9" t="str">
        <v>MARC044 Transmit and receive information by marine VHF radio</v>
      </c>
      <c r="B1110" s="10" t="str">
        <v>Knowledge Evidence</v>
      </c>
      <c r="C1110" s="10" t="str">
        <v>K29</v>
      </c>
      <c r="D1110" s="11" t="str">
        <v>Deploying and operating EPIRBs, SARTs and AIS-SARTs</v>
      </c>
      <c r="E1110" s="10" t="str">
        <v/>
      </c>
      <c r="F1110" s="10" t="str">
        <f>7-COUNTBLANK(G1110:M1110)</f>
        <v/>
      </c>
      <c r="G1110" s="10" t="str">
        <v/>
      </c>
      <c r="H1110" s="10" t="str">
        <v/>
      </c>
      <c r="I1110" s="10" t="str">
        <v/>
      </c>
      <c r="J1110" s="10" t="str">
        <v/>
      </c>
      <c r="K1110" s="10" t="str">
        <v/>
      </c>
      <c r="L1110" s="10" t="str">
        <v/>
      </c>
      <c r="M1110" s="12" t="str">
        <v/>
      </c>
    </row>
    <row r="1111">
      <c r="A1111" s="7" t="str">
        <v>MARC044 Transmit and receive information by marine VHF radio</v>
      </c>
      <c r="B1111" s="7" t="str">
        <v>Knowledge Evidence</v>
      </c>
      <c r="C1111" s="7" t="str">
        <v>K30</v>
      </c>
      <c r="D1111" s="8" t="str">
        <v>Keeping records of VHF radio communication</v>
      </c>
      <c r="E1111" s="7" t="str">
        <v/>
      </c>
      <c r="F1111" s="7" t="str">
        <f>7-COUNTBLANK(G1111:M1111)</f>
        <v/>
      </c>
      <c r="G1111" s="7" t="str">
        <v/>
      </c>
      <c r="H1111" s="7" t="str">
        <v/>
      </c>
      <c r="I1111" s="7" t="str">
        <v/>
      </c>
      <c r="J1111" s="7" t="str">
        <v/>
      </c>
      <c r="K1111" s="7" t="str">
        <v/>
      </c>
      <c r="L1111" s="7" t="str">
        <v/>
      </c>
      <c r="M1111" s="7" t="str">
        <v/>
      </c>
    </row>
    <row r="1112">
      <c r="A1112" s="9" t="str">
        <v>MARC044 Transmit and receive information by marine VHF radio</v>
      </c>
      <c r="B1112" s="10" t="str">
        <v>Knowledge Evidence</v>
      </c>
      <c r="C1112" s="10" t="str">
        <v>K31</v>
      </c>
      <c r="D1112" s="11" t="str">
        <v>Transmitting and decoding of the phonetic alphabet, excluding the figure code</v>
      </c>
      <c r="E1112" s="10" t="str">
        <v/>
      </c>
      <c r="F1112" s="10" t="str">
        <f>7-COUNTBLANK(G1112:M1112)</f>
        <v/>
      </c>
      <c r="G1112" s="10" t="str">
        <v/>
      </c>
      <c r="H1112" s="10" t="str">
        <v/>
      </c>
      <c r="I1112" s="10" t="str">
        <v/>
      </c>
      <c r="J1112" s="10" t="str">
        <v/>
      </c>
      <c r="K1112" s="10" t="str">
        <v/>
      </c>
      <c r="L1112" s="10" t="str">
        <v/>
      </c>
      <c r="M1112" s="12" t="str">
        <v/>
      </c>
    </row>
    <row r="1113">
      <c r="A1113" s="7" t="str">
        <v>MARC044 Transmit and receive information by marine VHF radio</v>
      </c>
      <c r="B1113" s="7" t="str">
        <v>Knowledge Evidence</v>
      </c>
      <c r="C1113" s="7" t="str">
        <v>K32</v>
      </c>
      <c r="D1113" s="8" t="str">
        <v>Coast stations</v>
      </c>
      <c r="E1113" s="7" t="str">
        <v/>
      </c>
      <c r="F1113" s="7" t="str">
        <f>7-COUNTBLANK(G1113:M1113)</f>
        <v/>
      </c>
      <c r="G1113" s="7" t="str">
        <v/>
      </c>
      <c r="H1113" s="7" t="str">
        <v/>
      </c>
      <c r="I1113" s="7" t="str">
        <v/>
      </c>
      <c r="J1113" s="7" t="str">
        <v/>
      </c>
      <c r="K1113" s="7" t="str">
        <v/>
      </c>
      <c r="L1113" s="7" t="str">
        <v/>
      </c>
      <c r="M1113" s="7" t="str">
        <v/>
      </c>
    </row>
    <row r="1114">
      <c r="A1114" s="9" t="str">
        <v>MARC044 Transmit and receive information by marine VHF radio</v>
      </c>
      <c r="B1114" s="10" t="str">
        <v>Knowledge Evidence</v>
      </c>
      <c r="C1114" s="10" t="str">
        <v>K33</v>
      </c>
      <c r="D1114" s="11" t="str">
        <v>Company bases</v>
      </c>
      <c r="E1114" s="10" t="str">
        <v/>
      </c>
      <c r="F1114" s="10" t="str">
        <f>7-COUNTBLANK(G1114:M1114)</f>
        <v/>
      </c>
      <c r="G1114" s="10" t="str">
        <v/>
      </c>
      <c r="H1114" s="10" t="str">
        <v/>
      </c>
      <c r="I1114" s="10" t="str">
        <v/>
      </c>
      <c r="J1114" s="10" t="str">
        <v/>
      </c>
      <c r="K1114" s="10" t="str">
        <v/>
      </c>
      <c r="L1114" s="10" t="str">
        <v/>
      </c>
      <c r="M1114" s="12" t="str">
        <v/>
      </c>
    </row>
    <row r="1115">
      <c r="A1115" s="7" t="str">
        <v>MARC044 Transmit and receive information by marine VHF radio</v>
      </c>
      <c r="B1115" s="7" t="str">
        <v>Knowledge Evidence</v>
      </c>
      <c r="C1115" s="7" t="str">
        <v>K34</v>
      </c>
      <c r="D1115" s="8" t="str">
        <v>Fishing organisations and cooperatives</v>
      </c>
      <c r="E1115" s="7" t="str">
        <v/>
      </c>
      <c r="F1115" s="7" t="str">
        <f>7-COUNTBLANK(G1115:M1115)</f>
        <v/>
      </c>
      <c r="G1115" s="7" t="str">
        <v/>
      </c>
      <c r="H1115" s="7" t="str">
        <v/>
      </c>
      <c r="I1115" s="7" t="str">
        <v/>
      </c>
      <c r="J1115" s="7" t="str">
        <v/>
      </c>
      <c r="K1115" s="7" t="str">
        <v/>
      </c>
      <c r="L1115" s="7" t="str">
        <v/>
      </c>
      <c r="M1115" s="7" t="str">
        <v/>
      </c>
    </row>
    <row r="1116">
      <c r="A1116" s="9" t="str">
        <v>MARC044 Transmit and receive information by marine VHF radio</v>
      </c>
      <c r="B1116" s="10" t="str">
        <v>Knowledge Evidence</v>
      </c>
      <c r="C1116" s="10" t="str">
        <v>K35</v>
      </c>
      <c r="D1116" s="11" t="str">
        <v>Limited coast stations</v>
      </c>
      <c r="E1116" s="10" t="str">
        <v/>
      </c>
      <c r="F1116" s="10" t="str">
        <f>7-COUNTBLANK(G1116:M1116)</f>
        <v/>
      </c>
      <c r="G1116" s="10" t="str">
        <v/>
      </c>
      <c r="H1116" s="10" t="str">
        <v/>
      </c>
      <c r="I1116" s="10" t="str">
        <v/>
      </c>
      <c r="J1116" s="10" t="str">
        <v/>
      </c>
      <c r="K1116" s="10" t="str">
        <v/>
      </c>
      <c r="L1116" s="10" t="str">
        <v/>
      </c>
      <c r="M1116" s="12" t="str">
        <v/>
      </c>
    </row>
    <row r="1117">
      <c r="A1117" s="7" t="str">
        <v>MARC044 Transmit and receive information by marine VHF radio</v>
      </c>
      <c r="B1117" s="7" t="str">
        <v>Knowledge Evidence</v>
      </c>
      <c r="C1117" s="7" t="str">
        <v>K36</v>
      </c>
      <c r="D1117" s="8" t="str">
        <v>Private shore stations</v>
      </c>
      <c r="E1117" s="7" t="str">
        <v/>
      </c>
      <c r="F1117" s="7" t="str">
        <f>7-COUNTBLANK(G1117:M1117)</f>
        <v/>
      </c>
      <c r="G1117" s="7" t="str">
        <v/>
      </c>
      <c r="H1117" s="7" t="str">
        <v/>
      </c>
      <c r="I1117" s="7" t="str">
        <v/>
      </c>
      <c r="J1117" s="7" t="str">
        <v/>
      </c>
      <c r="K1117" s="7" t="str">
        <v/>
      </c>
      <c r="L1117" s="7" t="str">
        <v/>
      </c>
      <c r="M1117" s="7" t="str">
        <v/>
      </c>
    </row>
    <row r="1118">
      <c r="A1118" s="9" t="str">
        <v>MARC044 Transmit and receive information by marine VHF radio</v>
      </c>
      <c r="B1118" s="10" t="str">
        <v>Knowledge Evidence</v>
      </c>
      <c r="C1118" s="10" t="str">
        <v>K37</v>
      </c>
      <c r="D1118" s="11" t="str">
        <v>State or territory police forces</v>
      </c>
      <c r="E1118" s="10" t="str">
        <v/>
      </c>
      <c r="F1118" s="10" t="str">
        <f>7-COUNTBLANK(G1118:M1118)</f>
        <v/>
      </c>
      <c r="G1118" s="10" t="str">
        <v/>
      </c>
      <c r="H1118" s="10" t="str">
        <v/>
      </c>
      <c r="I1118" s="10" t="str">
        <v/>
      </c>
      <c r="J1118" s="10" t="str">
        <v/>
      </c>
      <c r="K1118" s="10" t="str">
        <v/>
      </c>
      <c r="L1118" s="10" t="str">
        <v/>
      </c>
      <c r="M1118" s="12" t="str">
        <v/>
      </c>
    </row>
    <row r="1119">
      <c r="A1119" s="13" t="str">
        <v/>
      </c>
      <c r="B1119" s="13" t="str">
        <v/>
      </c>
      <c r="C1119" s="13" t="str">
        <v/>
      </c>
      <c r="D1119" s="13" t="str">
        <v/>
      </c>
      <c r="E1119" s="13" t="str">
        <v/>
      </c>
      <c r="F1119" s="13" t="str">
        <f>7-COUNTBLANK(G1119:M1119)</f>
        <v/>
      </c>
      <c r="G1119" s="13" t="str">
        <v/>
      </c>
      <c r="H1119" s="13" t="str">
        <v/>
      </c>
      <c r="I1119" s="13" t="str">
        <v/>
      </c>
      <c r="J1119" s="13" t="str">
        <v/>
      </c>
      <c r="K1119" s="13" t="str">
        <v/>
      </c>
      <c r="L1119" s="13" t="str">
        <v/>
      </c>
      <c r="M1119" s="13" t="str">
        <v/>
      </c>
    </row>
    <row r="1120">
      <c r="A1120" s="9" t="str">
        <v>MARC047 Manage a propulsion unit using appropriate engine systems and support services</v>
      </c>
      <c r="B1120" s="10" t="str">
        <v>1. Prepare for operation</v>
      </c>
      <c r="C1120" s="10" t="str">
        <v>1.1</v>
      </c>
      <c r="D1120" s="11" t="str">
        <v>Routine pre-operational checks of propulsion unit, engine systems and support services are completed prior to use according to manufacturer specifications and organisational procedures</v>
      </c>
      <c r="E1120" s="10" t="str">
        <v/>
      </c>
      <c r="F1120" s="10" t="str">
        <f>7-COUNTBLANK(G1120:M1120)</f>
        <v/>
      </c>
      <c r="G1120" s="10" t="str">
        <v/>
      </c>
      <c r="H1120" s="10" t="str">
        <v/>
      </c>
      <c r="I1120" s="10" t="str">
        <v/>
      </c>
      <c r="J1120" s="10" t="str">
        <v/>
      </c>
      <c r="K1120" s="10" t="str">
        <v/>
      </c>
      <c r="L1120" s="10" t="str">
        <v/>
      </c>
      <c r="M1120" s="12" t="str">
        <v/>
      </c>
    </row>
    <row r="1121">
      <c r="A1121" s="7" t="str">
        <v>MARC047 Manage a propulsion unit using appropriate engine systems and support services</v>
      </c>
      <c r="B1121" s="7" t="str">
        <v>1. Prepare for operation</v>
      </c>
      <c r="C1121" s="7" t="str">
        <v>1.2</v>
      </c>
      <c r="D1121" s="8" t="str">
        <v>Propulsion unit, engine systems and support services are calibrated or set up correctly</v>
      </c>
      <c r="E1121" s="7" t="str">
        <v/>
      </c>
      <c r="F1121" s="7" t="str">
        <f>7-COUNTBLANK(G1121:M1121)</f>
        <v/>
      </c>
      <c r="G1121" s="7" t="str">
        <v/>
      </c>
      <c r="H1121" s="7" t="str">
        <v/>
      </c>
      <c r="I1121" s="7" t="str">
        <v/>
      </c>
      <c r="J1121" s="7" t="str">
        <v/>
      </c>
      <c r="K1121" s="7" t="str">
        <v/>
      </c>
      <c r="L1121" s="7" t="str">
        <v/>
      </c>
      <c r="M1121" s="7" t="str">
        <v/>
      </c>
    </row>
    <row r="1122">
      <c r="A1122" s="9" t="str">
        <v>MARC047 Manage a propulsion unit using appropriate engine systems and support services</v>
      </c>
      <c r="B1122" s="10" t="str">
        <v>1. Prepare for operation</v>
      </c>
      <c r="C1122" s="10" t="str">
        <v>1.3</v>
      </c>
      <c r="D1122" s="11" t="str">
        <v>Faults or malfunctions are identified and reported according to organisational procedures</v>
      </c>
      <c r="E1122" s="10" t="str">
        <v/>
      </c>
      <c r="F1122" s="10" t="str">
        <f>7-COUNTBLANK(G1122:M1122)</f>
        <v/>
      </c>
      <c r="G1122" s="10" t="str">
        <v/>
      </c>
      <c r="H1122" s="10" t="str">
        <v/>
      </c>
      <c r="I1122" s="10" t="str">
        <v/>
      </c>
      <c r="J1122" s="10" t="str">
        <v/>
      </c>
      <c r="K1122" s="10" t="str">
        <v/>
      </c>
      <c r="L1122" s="10" t="str">
        <v/>
      </c>
      <c r="M1122" s="12" t="str">
        <v/>
      </c>
    </row>
    <row r="1123">
      <c r="A1123" s="7" t="str">
        <v>MARC047 Manage a propulsion unit using appropriate engine systems and support services</v>
      </c>
      <c r="B1123" s="7" t="str">
        <v>1. Prepare for operation</v>
      </c>
      <c r="C1123" s="7" t="str">
        <v>1.4</v>
      </c>
      <c r="D1123" s="8" t="str">
        <v>Work health and safety (WHS)/occupational health and safety (OHS) hazards in the work area are identified and risk is assessed and reported according to organisational procedures</v>
      </c>
      <c r="E1123" s="7" t="str">
        <v/>
      </c>
      <c r="F1123" s="7" t="str">
        <f>7-COUNTBLANK(G1123:M1123)</f>
        <v/>
      </c>
      <c r="G1123" s="7" t="str">
        <v/>
      </c>
      <c r="H1123" s="7" t="str">
        <v/>
      </c>
      <c r="I1123" s="7" t="str">
        <v/>
      </c>
      <c r="J1123" s="7" t="str">
        <v/>
      </c>
      <c r="K1123" s="7" t="str">
        <v/>
      </c>
      <c r="L1123" s="7" t="str">
        <v/>
      </c>
      <c r="M1123" s="7" t="str">
        <v/>
      </c>
    </row>
    <row r="1124">
      <c r="A1124" s="9" t="str">
        <v>MARC047 Manage a propulsion unit using appropriate engine systems and support services</v>
      </c>
      <c r="B1124" s="10" t="str">
        <v>2. Operate propulsion unit, engine systems and support services</v>
      </c>
      <c r="C1124" s="10" t="str">
        <v>2.1</v>
      </c>
      <c r="D1124" s="11" t="str">
        <v>Risks to self, others and the environment are identified according to organisational procedures</v>
      </c>
      <c r="E1124" s="10" t="str">
        <v/>
      </c>
      <c r="F1124" s="10" t="str">
        <f>7-COUNTBLANK(G1124:M1124)</f>
        <v/>
      </c>
      <c r="G1124" s="10" t="str">
        <v/>
      </c>
      <c r="H1124" s="10" t="str">
        <v/>
      </c>
      <c r="I1124" s="10" t="str">
        <v/>
      </c>
      <c r="J1124" s="10" t="str">
        <v/>
      </c>
      <c r="K1124" s="10" t="str">
        <v/>
      </c>
      <c r="L1124" s="10" t="str">
        <v/>
      </c>
      <c r="M1124" s="12" t="str">
        <v/>
      </c>
    </row>
    <row r="1125">
      <c r="A1125" s="7" t="str">
        <v>MARC047 Manage a propulsion unit using appropriate engine systems and support services</v>
      </c>
      <c r="B1125" s="7" t="str">
        <v>2. Operate propulsion unit, engine systems and support services</v>
      </c>
      <c r="C1125" s="7" t="str">
        <v>2.2</v>
      </c>
      <c r="D1125" s="8" t="str">
        <v>Suitable personal protective equipment (PPE) is selected and used according to organisational procedures</v>
      </c>
      <c r="E1125" s="7" t="str">
        <v/>
      </c>
      <c r="F1125" s="7" t="str">
        <f>7-COUNTBLANK(G1125:M1125)</f>
        <v/>
      </c>
      <c r="G1125" s="7" t="str">
        <v/>
      </c>
      <c r="H1125" s="7" t="str">
        <v/>
      </c>
      <c r="I1125" s="7" t="str">
        <v/>
      </c>
      <c r="J1125" s="7" t="str">
        <v/>
      </c>
      <c r="K1125" s="7" t="str">
        <v/>
      </c>
      <c r="L1125" s="7" t="str">
        <v/>
      </c>
      <c r="M1125" s="7" t="str">
        <v/>
      </c>
    </row>
    <row r="1126">
      <c r="A1126" s="9" t="str">
        <v>MARC047 Manage a propulsion unit using appropriate engine systems and support services</v>
      </c>
      <c r="B1126" s="10" t="str">
        <v>2. Operate propulsion unit, engine systems and support services</v>
      </c>
      <c r="C1126" s="10" t="str">
        <v>2.3</v>
      </c>
      <c r="D1126" s="11" t="str">
        <v>Controls of propulsion unit, engine systems and support services are operated in a safe and controlled manner</v>
      </c>
      <c r="E1126" s="10" t="str">
        <v/>
      </c>
      <c r="F1126" s="10" t="str">
        <f>7-COUNTBLANK(G1126:M1126)</f>
        <v/>
      </c>
      <c r="G1126" s="10" t="str">
        <v/>
      </c>
      <c r="H1126" s="10" t="str">
        <v/>
      </c>
      <c r="I1126" s="10" t="str">
        <v/>
      </c>
      <c r="J1126" s="10" t="str">
        <v/>
      </c>
      <c r="K1126" s="10" t="str">
        <v/>
      </c>
      <c r="L1126" s="10" t="str">
        <v/>
      </c>
      <c r="M1126" s="12" t="str">
        <v/>
      </c>
    </row>
    <row r="1127">
      <c r="A1127" s="7" t="str">
        <v>MARC047 Manage a propulsion unit using appropriate engine systems and support services</v>
      </c>
      <c r="B1127" s="7" t="str">
        <v>2. Operate propulsion unit, engine systems and support services</v>
      </c>
      <c r="C1127" s="7" t="str">
        <v>2.4</v>
      </c>
      <c r="D1127" s="8" t="str">
        <v>Performance and efficiency of propulsion unit, engine systems and support services operations are monitored</v>
      </c>
      <c r="E1127" s="7" t="str">
        <v/>
      </c>
      <c r="F1127" s="7" t="str">
        <f>7-COUNTBLANK(G1127:M1127)</f>
        <v/>
      </c>
      <c r="G1127" s="7" t="str">
        <v/>
      </c>
      <c r="H1127" s="7" t="str">
        <v/>
      </c>
      <c r="I1127" s="7" t="str">
        <v/>
      </c>
      <c r="J1127" s="7" t="str">
        <v/>
      </c>
      <c r="K1127" s="7" t="str">
        <v/>
      </c>
      <c r="L1127" s="7" t="str">
        <v/>
      </c>
      <c r="M1127" s="7" t="str">
        <v/>
      </c>
    </row>
    <row r="1128">
      <c r="A1128" s="9" t="str">
        <v>MARC047 Manage a propulsion unit using appropriate engine systems and support services</v>
      </c>
      <c r="B1128" s="10" t="str">
        <v>2. Operate propulsion unit, engine systems and support services</v>
      </c>
      <c r="C1128" s="10" t="str">
        <v>2.5</v>
      </c>
      <c r="D1128" s="11" t="str">
        <v>Safe operational practices are used to anticipate and control hazards</v>
      </c>
      <c r="E1128" s="10" t="str">
        <v/>
      </c>
      <c r="F1128" s="10" t="str">
        <f>7-COUNTBLANK(G1128:M1128)</f>
        <v/>
      </c>
      <c r="G1128" s="10" t="str">
        <v/>
      </c>
      <c r="H1128" s="10" t="str">
        <v/>
      </c>
      <c r="I1128" s="10" t="str">
        <v/>
      </c>
      <c r="J1128" s="10" t="str">
        <v/>
      </c>
      <c r="K1128" s="10" t="str">
        <v/>
      </c>
      <c r="L1128" s="10" t="str">
        <v/>
      </c>
      <c r="M1128" s="12" t="str">
        <v/>
      </c>
    </row>
    <row r="1129">
      <c r="A1129" s="7" t="str">
        <v>MARC047 Manage a propulsion unit using appropriate engine systems and support services</v>
      </c>
      <c r="B1129" s="7" t="str">
        <v>2. Operate propulsion unit, engine systems and support services</v>
      </c>
      <c r="C1129" s="7" t="str">
        <v>2.6</v>
      </c>
      <c r="D1129" s="8" t="str">
        <v>Adverse sea and weather conditions that may impact on operation of propulsion unit, engine systems and support services are identified and operational practices are adjusted to maintain safety of vessel and personnel</v>
      </c>
      <c r="E1129" s="7" t="str">
        <v/>
      </c>
      <c r="F1129" s="7" t="str">
        <f>7-COUNTBLANK(G1129:M1129)</f>
        <v/>
      </c>
      <c r="G1129" s="7" t="str">
        <v/>
      </c>
      <c r="H1129" s="7" t="str">
        <v/>
      </c>
      <c r="I1129" s="7" t="str">
        <v/>
      </c>
      <c r="J1129" s="7" t="str">
        <v/>
      </c>
      <c r="K1129" s="7" t="str">
        <v/>
      </c>
      <c r="L1129" s="7" t="str">
        <v/>
      </c>
      <c r="M1129" s="7" t="str">
        <v/>
      </c>
    </row>
    <row r="1130">
      <c r="A1130" s="9" t="str">
        <v>MARC047 Manage a propulsion unit using appropriate engine systems and support services</v>
      </c>
      <c r="B1130" s="10" t="str">
        <v>2. Operate propulsion unit, engine systems and support services</v>
      </c>
      <c r="C1130" s="10" t="str">
        <v>2.7</v>
      </c>
      <c r="D1130" s="11" t="str">
        <v>Procedures to be undertaken in the event of emergencies are recognised and implemented</v>
      </c>
      <c r="E1130" s="10" t="str">
        <v/>
      </c>
      <c r="F1130" s="10" t="str">
        <f>7-COUNTBLANK(G1130:M1130)</f>
        <v/>
      </c>
      <c r="G1130" s="10" t="str">
        <v/>
      </c>
      <c r="H1130" s="10" t="str">
        <v/>
      </c>
      <c r="I1130" s="10" t="str">
        <v/>
      </c>
      <c r="J1130" s="10" t="str">
        <v/>
      </c>
      <c r="K1130" s="10" t="str">
        <v/>
      </c>
      <c r="L1130" s="10" t="str">
        <v/>
      </c>
      <c r="M1130" s="12" t="str">
        <v/>
      </c>
    </row>
    <row r="1131">
      <c r="A1131" s="7" t="str">
        <v>MARC047 Manage a propulsion unit using appropriate engine systems and support services</v>
      </c>
      <c r="B1131" s="7" t="str">
        <v>3. Complete operations and check propulsion unit, engine systems and support services</v>
      </c>
      <c r="C1131" s="7" t="str">
        <v>3.1</v>
      </c>
      <c r="D1131" s="8" t="str">
        <v>Shutdown procedures are conducted according to manufacturer instructions and organisational procedures</v>
      </c>
      <c r="E1131" s="7" t="str">
        <v/>
      </c>
      <c r="F1131" s="7" t="str">
        <f>7-COUNTBLANK(G1131:M1131)</f>
        <v/>
      </c>
      <c r="G1131" s="7" t="str">
        <v/>
      </c>
      <c r="H1131" s="7" t="str">
        <v/>
      </c>
      <c r="I1131" s="7" t="str">
        <v/>
      </c>
      <c r="J1131" s="7" t="str">
        <v/>
      </c>
      <c r="K1131" s="7" t="str">
        <v/>
      </c>
      <c r="L1131" s="7" t="str">
        <v/>
      </c>
      <c r="M1131" s="7" t="str">
        <v/>
      </c>
    </row>
    <row r="1132">
      <c r="A1132" s="9" t="str">
        <v>MARC047 Manage a propulsion unit using appropriate engine systems and support services</v>
      </c>
      <c r="B1132" s="10" t="str">
        <v>3. Complete operations and check propulsion unit, engine systems and support services</v>
      </c>
      <c r="C1132" s="10" t="str">
        <v>3.2</v>
      </c>
      <c r="D1132" s="11" t="str">
        <v>Malfunctions, faults, irregular performance or damage to propulsion unit, engine systems and support services are reported according to organisational procedures</v>
      </c>
      <c r="E1132" s="10" t="str">
        <v/>
      </c>
      <c r="F1132" s="10" t="str">
        <f>7-COUNTBLANK(G1132:M1132)</f>
        <v/>
      </c>
      <c r="G1132" s="10" t="str">
        <v/>
      </c>
      <c r="H1132" s="10" t="str">
        <v/>
      </c>
      <c r="I1132" s="10" t="str">
        <v/>
      </c>
      <c r="J1132" s="10" t="str">
        <v/>
      </c>
      <c r="K1132" s="10" t="str">
        <v/>
      </c>
      <c r="L1132" s="10" t="str">
        <v/>
      </c>
      <c r="M1132" s="12" t="str">
        <v/>
      </c>
    </row>
    <row r="1133">
      <c r="A1133" s="7" t="str">
        <v>MARC047 Manage a propulsion unit using appropriate engine systems and support services</v>
      </c>
      <c r="B1133" s="7" t="str">
        <v>3. Complete operations and check propulsion unit, engine systems and support services</v>
      </c>
      <c r="C1133" s="7" t="str">
        <v>3.3</v>
      </c>
      <c r="D1133" s="8" t="str">
        <v>Propulsion unit, engine systems and support services are cleaned and secured according to organisational procedures</v>
      </c>
      <c r="E1133" s="7" t="str">
        <v/>
      </c>
      <c r="F1133" s="7" t="str">
        <f>7-COUNTBLANK(G1133:M1133)</f>
        <v/>
      </c>
      <c r="G1133" s="7" t="str">
        <v/>
      </c>
      <c r="H1133" s="7" t="str">
        <v/>
      </c>
      <c r="I1133" s="7" t="str">
        <v/>
      </c>
      <c r="J1133" s="7" t="str">
        <v/>
      </c>
      <c r="K1133" s="7" t="str">
        <v/>
      </c>
      <c r="L1133" s="7" t="str">
        <v/>
      </c>
      <c r="M1133" s="7" t="str">
        <v/>
      </c>
    </row>
    <row r="1134">
      <c r="A1134" s="9" t="str">
        <v>MARC047 Manage a propulsion unit using appropriate engine systems and support services</v>
      </c>
      <c r="B1134" s="10" t="str">
        <v>3. Complete operations and check propulsion unit, engine systems and support services</v>
      </c>
      <c r="C1134" s="10" t="str">
        <v>3.4</v>
      </c>
      <c r="D1134" s="11" t="str">
        <v>Operational records are completed according to organisational procedures</v>
      </c>
      <c r="E1134" s="10" t="str">
        <v/>
      </c>
      <c r="F1134" s="10" t="str">
        <f>7-COUNTBLANK(G1134:M1134)</f>
        <v/>
      </c>
      <c r="G1134" s="10" t="str">
        <v/>
      </c>
      <c r="H1134" s="10" t="str">
        <v/>
      </c>
      <c r="I1134" s="10" t="str">
        <v/>
      </c>
      <c r="J1134" s="10" t="str">
        <v/>
      </c>
      <c r="K1134" s="10" t="str">
        <v/>
      </c>
      <c r="L1134" s="10" t="str">
        <v/>
      </c>
      <c r="M1134" s="12" t="str">
        <v/>
      </c>
    </row>
    <row r="1135">
      <c r="A1135" s="7" t="str">
        <v>MARC047 Manage a propulsion unit using appropriate engine systems and support services</v>
      </c>
      <c r="B1135" s="7" t="str">
        <v>Performance Evidence</v>
      </c>
      <c r="C1135" s="7" t="str">
        <v>P1</v>
      </c>
      <c r="D1135" s="8" t="str">
        <v>Carrying out necessary calculations associated with managing propulsion unit</v>
      </c>
      <c r="E1135" s="7" t="str">
        <v/>
      </c>
      <c r="F1135" s="7" t="str">
        <f>7-COUNTBLANK(G1135:M1135)</f>
        <v/>
      </c>
      <c r="G1135" s="7" t="str">
        <v/>
      </c>
      <c r="H1135" s="7" t="str">
        <v/>
      </c>
      <c r="I1135" s="7" t="str">
        <v/>
      </c>
      <c r="J1135" s="7" t="str">
        <v/>
      </c>
      <c r="K1135" s="7" t="str">
        <v/>
      </c>
      <c r="L1135" s="7" t="str">
        <v/>
      </c>
      <c r="M1135" s="7" t="str">
        <v/>
      </c>
    </row>
    <row r="1136">
      <c r="A1136" s="9" t="str">
        <v>MARC047 Manage a propulsion unit using appropriate engine systems and support services</v>
      </c>
      <c r="B1136" s="10" t="str">
        <v>Performance Evidence</v>
      </c>
      <c r="C1136" s="10" t="str">
        <v>P2</v>
      </c>
      <c r="D1136" s="11" t="str">
        <v>Communicating effectively with other personnel</v>
      </c>
      <c r="E1136" s="10" t="str">
        <v/>
      </c>
      <c r="F1136" s="10" t="str">
        <f>7-COUNTBLANK(G1136:M1136)</f>
        <v/>
      </c>
      <c r="G1136" s="10" t="str">
        <v/>
      </c>
      <c r="H1136" s="10" t="str">
        <v/>
      </c>
      <c r="I1136" s="10" t="str">
        <v/>
      </c>
      <c r="J1136" s="10" t="str">
        <v/>
      </c>
      <c r="K1136" s="10" t="str">
        <v/>
      </c>
      <c r="L1136" s="10" t="str">
        <v/>
      </c>
      <c r="M1136" s="12" t="str">
        <v/>
      </c>
    </row>
    <row r="1137" xml:space="preserve">
      <c r="A1137" s="7" t="str">
        <v>MARC047 Manage a propulsion unit using appropriate engine systems and support services</v>
      </c>
      <c r="B1137" s="7" t="str">
        <v>Performance Evidence</v>
      </c>
      <c r="C1137" s="7" t="str">
        <v>P3</v>
      </c>
      <c r="D1137" s="8" t="str" xml:space="preserve">
        <v xml:space="preserve">Completing routine pre-operational wheelhouse checks of propulsion unit, engine systems and support services, and:
-	ancillary systems and controls
-	engine systems and controls
-	gearing systems
-	hydraulic systems and controls
-	performance indicators
-	power generating units and controls
-	pumps and pumping systems:
-	bilge systems
-	cooling water systems
-	water pumping systems
-	safety alarm systems
-	speed and fuel consumption indicators
-	steering gear</v>
      </c>
      <c r="E1137" s="7" t="str">
        <v/>
      </c>
      <c r="F1137" s="7" t="str">
        <f>7-COUNTBLANK(G1137:M1137)</f>
        <v/>
      </c>
      <c r="G1137" s="7" t="str">
        <v/>
      </c>
      <c r="H1137" s="7" t="str">
        <v/>
      </c>
      <c r="I1137" s="7" t="str">
        <v/>
      </c>
      <c r="J1137" s="7" t="str">
        <v/>
      </c>
      <c r="K1137" s="7" t="str">
        <v/>
      </c>
      <c r="L1137" s="7" t="str">
        <v/>
      </c>
      <c r="M1137" s="7" t="str">
        <v/>
      </c>
    </row>
    <row r="1138" xml:space="preserve">
      <c r="A1138" s="9" t="str">
        <v>MARC047 Manage a propulsion unit using appropriate engine systems and support services</v>
      </c>
      <c r="B1138" s="10" t="str">
        <v>Performance Evidence</v>
      </c>
      <c r="C1138" s="10" t="str">
        <v>P4</v>
      </c>
      <c r="D1138" s="11" t="str" xml:space="preserve">
        <v xml:space="preserve">Conducting wheelhouse shutdown and securing procedures for propulsion unit, engine systems and support services, and:
-	ancillary systems and controls
-	cooling water systems
-	engine systems and controls
-	hydraulic systems and controls
-	power generating units and controls
-	pumps and pumping systems:
-	bilge systems water pumping systems
-	safety alarm systems
-	speed indicators
-	steering gear</v>
      </c>
      <c r="E1138" s="10" t="str">
        <v/>
      </c>
      <c r="F1138" s="10" t="str">
        <f>7-COUNTBLANK(G1138:M1138)</f>
        <v/>
      </c>
      <c r="G1138" s="10" t="str">
        <v/>
      </c>
      <c r="H1138" s="10" t="str">
        <v/>
      </c>
      <c r="I1138" s="10" t="str">
        <v/>
      </c>
      <c r="J1138" s="10" t="str">
        <v/>
      </c>
      <c r="K1138" s="10" t="str">
        <v/>
      </c>
      <c r="L1138" s="10" t="str">
        <v/>
      </c>
      <c r="M1138" s="12" t="str">
        <v/>
      </c>
    </row>
    <row r="1139">
      <c r="A1139" s="7" t="str">
        <v>MARC047 Manage a propulsion unit using appropriate engine systems and support services</v>
      </c>
      <c r="B1139" s="7" t="str">
        <v>Performance Evidence</v>
      </c>
      <c r="C1139" s="7" t="str">
        <v>P5</v>
      </c>
      <c r="D1139" s="8" t="str">
        <v>Keeping records of monitoring and operation of safety and fire detection/suppression equipment, and any required remedial actions</v>
      </c>
      <c r="E1139" s="7" t="str">
        <v/>
      </c>
      <c r="F1139" s="7" t="str">
        <f>7-COUNTBLANK(G1139:M1139)</f>
        <v/>
      </c>
      <c r="G1139" s="7" t="str">
        <v/>
      </c>
      <c r="H1139" s="7" t="str">
        <v/>
      </c>
      <c r="I1139" s="7" t="str">
        <v/>
      </c>
      <c r="J1139" s="7" t="str">
        <v/>
      </c>
      <c r="K1139" s="7" t="str">
        <v/>
      </c>
      <c r="L1139" s="7" t="str">
        <v/>
      </c>
      <c r="M1139" s="7" t="str">
        <v/>
      </c>
    </row>
    <row r="1140">
      <c r="A1140" s="9" t="str">
        <v>MARC047 Manage a propulsion unit using appropriate engine systems and support services</v>
      </c>
      <c r="B1140" s="10" t="str">
        <v>Performance Evidence</v>
      </c>
      <c r="C1140" s="10" t="str">
        <v>P6</v>
      </c>
      <c r="D1140" s="11" t="str">
        <v>Maintaining records of operation and maintenance of propulsion unit, ancillary power units, equipment and any related safety incidents</v>
      </c>
      <c r="E1140" s="10" t="str">
        <v/>
      </c>
      <c r="F1140" s="10" t="str">
        <f>7-COUNTBLANK(G1140:M1140)</f>
        <v/>
      </c>
      <c r="G1140" s="10" t="str">
        <v/>
      </c>
      <c r="H1140" s="10" t="str">
        <v/>
      </c>
      <c r="I1140" s="10" t="str">
        <v/>
      </c>
      <c r="J1140" s="10" t="str">
        <v/>
      </c>
      <c r="K1140" s="10" t="str">
        <v/>
      </c>
      <c r="L1140" s="10" t="str">
        <v/>
      </c>
      <c r="M1140" s="12" t="str">
        <v/>
      </c>
    </row>
    <row r="1141">
      <c r="A1141" s="7" t="str">
        <v>MARC047 Manage a propulsion unit using appropriate engine systems and support services</v>
      </c>
      <c r="B1141" s="7" t="str">
        <v>Performance Evidence</v>
      </c>
      <c r="C1141" s="7" t="str">
        <v>P7</v>
      </c>
      <c r="D1141" s="8" t="str">
        <v>Monitoring and evaluating performance of propulsion unit, ancillary power units and equipment</v>
      </c>
      <c r="E1141" s="7" t="str">
        <v/>
      </c>
      <c r="F1141" s="7" t="str">
        <f>7-COUNTBLANK(G1141:M1141)</f>
        <v/>
      </c>
      <c r="G1141" s="7" t="str">
        <v/>
      </c>
      <c r="H1141" s="7" t="str">
        <v/>
      </c>
      <c r="I1141" s="7" t="str">
        <v/>
      </c>
      <c r="J1141" s="7" t="str">
        <v/>
      </c>
      <c r="K1141" s="7" t="str">
        <v/>
      </c>
      <c r="L1141" s="7" t="str">
        <v/>
      </c>
      <c r="M1141" s="7" t="str">
        <v/>
      </c>
    </row>
    <row r="1142" xml:space="preserve">
      <c r="A1142" s="9" t="str">
        <v>MARC047 Manage a propulsion unit using appropriate engine systems and support services</v>
      </c>
      <c r="B1142" s="10" t="str">
        <v>Performance Evidence</v>
      </c>
      <c r="C1142" s="10" t="str">
        <v>P8</v>
      </c>
      <c r="D1142" s="11" t="str" xml:space="preserve">
        <v xml:space="preserve">Operating and monitoring propulsion unit, engine systems and support services safely, and:
-	ancillary systems and controls
-	engine systems and controls
-	gearing systems
-	hydraulic systems and controls
-	performance indicators
-	power generating units and controls
-	pumps and pumping systems:
-	bilge systems
-	cooling water systems
-	water pumping systems
-	safety alarm systems
-	speed and fuel consumption indicators
-	steering gear</v>
      </c>
      <c r="E1142" s="10" t="str">
        <v/>
      </c>
      <c r="F1142" s="10" t="str">
        <f>7-COUNTBLANK(G1142:M1142)</f>
        <v/>
      </c>
      <c r="G1142" s="10" t="str">
        <v/>
      </c>
      <c r="H1142" s="10" t="str">
        <v/>
      </c>
      <c r="I1142" s="10" t="str">
        <v/>
      </c>
      <c r="J1142" s="10" t="str">
        <v/>
      </c>
      <c r="K1142" s="10" t="str">
        <v/>
      </c>
      <c r="L1142" s="10" t="str">
        <v/>
      </c>
      <c r="M1142" s="12" t="str">
        <v/>
      </c>
    </row>
    <row r="1143" xml:space="preserve">
      <c r="A1143" s="7" t="str">
        <v>MARC047 Manage a propulsion unit using appropriate engine systems and support services</v>
      </c>
      <c r="B1143" s="7" t="str">
        <v>Performance Evidence</v>
      </c>
      <c r="C1143" s="7" t="str">
        <v>P9</v>
      </c>
      <c r="D1143" s="8" t="str" xml:space="preserve">
        <v xml:space="preserve">Reading and interpreting and:
-	manufacturer instructions and recommended procedures for operation of propulsion systems and auxiliary systems
-	maritime regulations, rules and instructions
-	operational orders from the organisation’s safety management system (SMS)</v>
      </c>
      <c r="E1143" s="7" t="str">
        <v/>
      </c>
      <c r="F1143" s="7" t="str">
        <f>7-COUNTBLANK(G1143:M1143)</f>
        <v/>
      </c>
      <c r="G1143" s="7" t="str">
        <v/>
      </c>
      <c r="H1143" s="7" t="str">
        <v/>
      </c>
      <c r="I1143" s="7" t="str">
        <v/>
      </c>
      <c r="J1143" s="7" t="str">
        <v/>
      </c>
      <c r="K1143" s="7" t="str">
        <v/>
      </c>
      <c r="L1143" s="7" t="str">
        <v/>
      </c>
      <c r="M1143" s="7" t="str">
        <v/>
      </c>
    </row>
    <row r="1144">
      <c r="A1144" s="9" t="str">
        <v>MARC047 Manage a propulsion unit using appropriate engine systems and support services</v>
      </c>
      <c r="B1144" s="10" t="str">
        <v>Performance Evidence</v>
      </c>
      <c r="C1144" s="10" t="str">
        <v>P10</v>
      </c>
      <c r="D1144" s="11" t="str">
        <v>Recognising when performance of propulsion unit or ancillary power units and equipment is unsatisfactory or outside specified limits and taking appropriate actions</v>
      </c>
      <c r="E1144" s="10" t="str">
        <v/>
      </c>
      <c r="F1144" s="10" t="str">
        <f>7-COUNTBLANK(G1144:M1144)</f>
        <v/>
      </c>
      <c r="G1144" s="10" t="str">
        <v/>
      </c>
      <c r="H1144" s="10" t="str">
        <v/>
      </c>
      <c r="I1144" s="10" t="str">
        <v/>
      </c>
      <c r="J1144" s="10" t="str">
        <v/>
      </c>
      <c r="K1144" s="10" t="str">
        <v/>
      </c>
      <c r="L1144" s="10" t="str">
        <v/>
      </c>
      <c r="M1144" s="12" t="str">
        <v/>
      </c>
    </row>
    <row r="1145">
      <c r="A1145" s="7" t="str">
        <v>MARC047 Manage a propulsion unit using appropriate engine systems and support services</v>
      </c>
      <c r="B1145" s="7" t="str">
        <v>Performance Evidence</v>
      </c>
      <c r="C1145" s="7" t="str">
        <v>P11</v>
      </c>
      <c r="D1145" s="8" t="str">
        <v>Working collaboratively with other shipboard personnel and passengers during vessel operations.</v>
      </c>
      <c r="E1145" s="7" t="str">
        <v/>
      </c>
      <c r="F1145" s="7" t="str">
        <f>7-COUNTBLANK(G1145:M1145)</f>
        <v/>
      </c>
      <c r="G1145" s="7" t="str">
        <v/>
      </c>
      <c r="H1145" s="7" t="str">
        <v/>
      </c>
      <c r="I1145" s="7" t="str">
        <v/>
      </c>
      <c r="J1145" s="7" t="str">
        <v/>
      </c>
      <c r="K1145" s="7" t="str">
        <v/>
      </c>
      <c r="L1145" s="7" t="str">
        <v/>
      </c>
      <c r="M1145" s="7" t="str">
        <v/>
      </c>
    </row>
    <row r="1146">
      <c r="A1146" s="9" t="str">
        <v>MARC047 Manage a propulsion unit using appropriate engine systems and support services</v>
      </c>
      <c r="B1146" s="10" t="str">
        <v>Performance Evidence</v>
      </c>
      <c r="C1146" s="10" t="str">
        <v>P12</v>
      </c>
      <c r="D1146" s="11" t="str">
        <v>Ancillary systems and controls</v>
      </c>
      <c r="E1146" s="10" t="str">
        <v/>
      </c>
      <c r="F1146" s="10" t="str">
        <f>7-COUNTBLANK(G1146:M1146)</f>
        <v/>
      </c>
      <c r="G1146" s="10" t="str">
        <v/>
      </c>
      <c r="H1146" s="10" t="str">
        <v/>
      </c>
      <c r="I1146" s="10" t="str">
        <v/>
      </c>
      <c r="J1146" s="10" t="str">
        <v/>
      </c>
      <c r="K1146" s="10" t="str">
        <v/>
      </c>
      <c r="L1146" s="10" t="str">
        <v/>
      </c>
      <c r="M1146" s="12" t="str">
        <v/>
      </c>
    </row>
    <row r="1147">
      <c r="A1147" s="7" t="str">
        <v>MARC047 Manage a propulsion unit using appropriate engine systems and support services</v>
      </c>
      <c r="B1147" s="7" t="str">
        <v>Performance Evidence</v>
      </c>
      <c r="C1147" s="7" t="str">
        <v>P13</v>
      </c>
      <c r="D1147" s="8" t="str">
        <v>Engine systems and controls</v>
      </c>
      <c r="E1147" s="7" t="str">
        <v/>
      </c>
      <c r="F1147" s="7" t="str">
        <f>7-COUNTBLANK(G1147:M1147)</f>
        <v/>
      </c>
      <c r="G1147" s="7" t="str">
        <v/>
      </c>
      <c r="H1147" s="7" t="str">
        <v/>
      </c>
      <c r="I1147" s="7" t="str">
        <v/>
      </c>
      <c r="J1147" s="7" t="str">
        <v/>
      </c>
      <c r="K1147" s="7" t="str">
        <v/>
      </c>
      <c r="L1147" s="7" t="str">
        <v/>
      </c>
      <c r="M1147" s="7" t="str">
        <v/>
      </c>
    </row>
    <row r="1148">
      <c r="A1148" s="9" t="str">
        <v>MARC047 Manage a propulsion unit using appropriate engine systems and support services</v>
      </c>
      <c r="B1148" s="10" t="str">
        <v>Performance Evidence</v>
      </c>
      <c r="C1148" s="10" t="str">
        <v>P14</v>
      </c>
      <c r="D1148" s="11" t="str">
        <v>Gearing systems</v>
      </c>
      <c r="E1148" s="10" t="str">
        <v/>
      </c>
      <c r="F1148" s="10" t="str">
        <f>7-COUNTBLANK(G1148:M1148)</f>
        <v/>
      </c>
      <c r="G1148" s="10" t="str">
        <v/>
      </c>
      <c r="H1148" s="10" t="str">
        <v/>
      </c>
      <c r="I1148" s="10" t="str">
        <v/>
      </c>
      <c r="J1148" s="10" t="str">
        <v/>
      </c>
      <c r="K1148" s="10" t="str">
        <v/>
      </c>
      <c r="L1148" s="10" t="str">
        <v/>
      </c>
      <c r="M1148" s="12" t="str">
        <v/>
      </c>
    </row>
    <row r="1149">
      <c r="A1149" s="7" t="str">
        <v>MARC047 Manage a propulsion unit using appropriate engine systems and support services</v>
      </c>
      <c r="B1149" s="7" t="str">
        <v>Performance Evidence</v>
      </c>
      <c r="C1149" s="7" t="str">
        <v>P15</v>
      </c>
      <c r="D1149" s="8" t="str">
        <v>Hydraulic systems and controls</v>
      </c>
      <c r="E1149" s="7" t="str">
        <v/>
      </c>
      <c r="F1149" s="7" t="str">
        <f>7-COUNTBLANK(G1149:M1149)</f>
        <v/>
      </c>
      <c r="G1149" s="7" t="str">
        <v/>
      </c>
      <c r="H1149" s="7" t="str">
        <v/>
      </c>
      <c r="I1149" s="7" t="str">
        <v/>
      </c>
      <c r="J1149" s="7" t="str">
        <v/>
      </c>
      <c r="K1149" s="7" t="str">
        <v/>
      </c>
      <c r="L1149" s="7" t="str">
        <v/>
      </c>
      <c r="M1149" s="7" t="str">
        <v/>
      </c>
    </row>
    <row r="1150">
      <c r="A1150" s="9" t="str">
        <v>MARC047 Manage a propulsion unit using appropriate engine systems and support services</v>
      </c>
      <c r="B1150" s="10" t="str">
        <v>Performance Evidence</v>
      </c>
      <c r="C1150" s="10" t="str">
        <v>P16</v>
      </c>
      <c r="D1150" s="11" t="str">
        <v>Performance indicators</v>
      </c>
      <c r="E1150" s="10" t="str">
        <v/>
      </c>
      <c r="F1150" s="10" t="str">
        <f>7-COUNTBLANK(G1150:M1150)</f>
        <v/>
      </c>
      <c r="G1150" s="10" t="str">
        <v/>
      </c>
      <c r="H1150" s="10" t="str">
        <v/>
      </c>
      <c r="I1150" s="10" t="str">
        <v/>
      </c>
      <c r="J1150" s="10" t="str">
        <v/>
      </c>
      <c r="K1150" s="10" t="str">
        <v/>
      </c>
      <c r="L1150" s="10" t="str">
        <v/>
      </c>
      <c r="M1150" s="12" t="str">
        <v/>
      </c>
    </row>
    <row r="1151">
      <c r="A1151" s="7" t="str">
        <v>MARC047 Manage a propulsion unit using appropriate engine systems and support services</v>
      </c>
      <c r="B1151" s="7" t="str">
        <v>Performance Evidence</v>
      </c>
      <c r="C1151" s="7" t="str">
        <v>P17</v>
      </c>
      <c r="D1151" s="8" t="str">
        <v>Power generating units and controls</v>
      </c>
      <c r="E1151" s="7" t="str">
        <v/>
      </c>
      <c r="F1151" s="7" t="str">
        <f>7-COUNTBLANK(G1151:M1151)</f>
        <v/>
      </c>
      <c r="G1151" s="7" t="str">
        <v/>
      </c>
      <c r="H1151" s="7" t="str">
        <v/>
      </c>
      <c r="I1151" s="7" t="str">
        <v/>
      </c>
      <c r="J1151" s="7" t="str">
        <v/>
      </c>
      <c r="K1151" s="7" t="str">
        <v/>
      </c>
      <c r="L1151" s="7" t="str">
        <v/>
      </c>
      <c r="M1151" s="7" t="str">
        <v/>
      </c>
    </row>
    <row r="1152" xml:space="preserve">
      <c r="A1152" s="9" t="str">
        <v>MARC047 Manage a propulsion unit using appropriate engine systems and support services</v>
      </c>
      <c r="B1152" s="10" t="str">
        <v>Performance Evidence</v>
      </c>
      <c r="C1152" s="10" t="str">
        <v>P18</v>
      </c>
      <c r="D1152" s="11" t="str" xml:space="preserve">
        <v xml:space="preserve">Pumps and pumping systems and:
-	bilge systems
-	cooling water systems
-	water pumping systems</v>
      </c>
      <c r="E1152" s="10" t="str">
        <v/>
      </c>
      <c r="F1152" s="10" t="str">
        <f>7-COUNTBLANK(G1152:M1152)</f>
        <v/>
      </c>
      <c r="G1152" s="10" t="str">
        <v/>
      </c>
      <c r="H1152" s="10" t="str">
        <v/>
      </c>
      <c r="I1152" s="10" t="str">
        <v/>
      </c>
      <c r="J1152" s="10" t="str">
        <v/>
      </c>
      <c r="K1152" s="10" t="str">
        <v/>
      </c>
      <c r="L1152" s="10" t="str">
        <v/>
      </c>
      <c r="M1152" s="12" t="str">
        <v/>
      </c>
    </row>
    <row r="1153">
      <c r="A1153" s="7" t="str">
        <v>MARC047 Manage a propulsion unit using appropriate engine systems and support services</v>
      </c>
      <c r="B1153" s="7" t="str">
        <v>Performance Evidence</v>
      </c>
      <c r="C1153" s="7" t="str">
        <v>P19</v>
      </c>
      <c r="D1153" s="8" t="str">
        <v>Safety alarm systems</v>
      </c>
      <c r="E1153" s="7" t="str">
        <v/>
      </c>
      <c r="F1153" s="7" t="str">
        <f>7-COUNTBLANK(G1153:M1153)</f>
        <v/>
      </c>
      <c r="G1153" s="7" t="str">
        <v/>
      </c>
      <c r="H1153" s="7" t="str">
        <v/>
      </c>
      <c r="I1153" s="7" t="str">
        <v/>
      </c>
      <c r="J1153" s="7" t="str">
        <v/>
      </c>
      <c r="K1153" s="7" t="str">
        <v/>
      </c>
      <c r="L1153" s="7" t="str">
        <v/>
      </c>
      <c r="M1153" s="7" t="str">
        <v/>
      </c>
    </row>
    <row r="1154">
      <c r="A1154" s="9" t="str">
        <v>MARC047 Manage a propulsion unit using appropriate engine systems and support services</v>
      </c>
      <c r="B1154" s="10" t="str">
        <v>Performance Evidence</v>
      </c>
      <c r="C1154" s="10" t="str">
        <v>P20</v>
      </c>
      <c r="D1154" s="11" t="str">
        <v>Speed and fuel consumption indicators</v>
      </c>
      <c r="E1154" s="10" t="str">
        <v/>
      </c>
      <c r="F1154" s="10" t="str">
        <f>7-COUNTBLANK(G1154:M1154)</f>
        <v/>
      </c>
      <c r="G1154" s="10" t="str">
        <v/>
      </c>
      <c r="H1154" s="10" t="str">
        <v/>
      </c>
      <c r="I1154" s="10" t="str">
        <v/>
      </c>
      <c r="J1154" s="10" t="str">
        <v/>
      </c>
      <c r="K1154" s="10" t="str">
        <v/>
      </c>
      <c r="L1154" s="10" t="str">
        <v/>
      </c>
      <c r="M1154" s="12" t="str">
        <v/>
      </c>
    </row>
    <row r="1155">
      <c r="A1155" s="7" t="str">
        <v>MARC047 Manage a propulsion unit using appropriate engine systems and support services</v>
      </c>
      <c r="B1155" s="7" t="str">
        <v>Performance Evidence</v>
      </c>
      <c r="C1155" s="7" t="str">
        <v>P21</v>
      </c>
      <c r="D1155" s="8" t="str">
        <v>Steering gear</v>
      </c>
      <c r="E1155" s="7" t="str">
        <v/>
      </c>
      <c r="F1155" s="7" t="str">
        <f>7-COUNTBLANK(G1155:M1155)</f>
        <v/>
      </c>
      <c r="G1155" s="7" t="str">
        <v/>
      </c>
      <c r="H1155" s="7" t="str">
        <v/>
      </c>
      <c r="I1155" s="7" t="str">
        <v/>
      </c>
      <c r="J1155" s="7" t="str">
        <v/>
      </c>
      <c r="K1155" s="7" t="str">
        <v/>
      </c>
      <c r="L1155" s="7" t="str">
        <v/>
      </c>
      <c r="M1155" s="7" t="str">
        <v/>
      </c>
    </row>
    <row r="1156">
      <c r="A1156" s="9" t="str">
        <v>MARC047 Manage a propulsion unit using appropriate engine systems and support services</v>
      </c>
      <c r="B1156" s="10" t="str">
        <v>Performance Evidence</v>
      </c>
      <c r="C1156" s="10" t="str">
        <v>P22</v>
      </c>
      <c r="D1156" s="11" t="str">
        <v>Bilge systems</v>
      </c>
      <c r="E1156" s="10" t="str">
        <v/>
      </c>
      <c r="F1156" s="10" t="str">
        <f>7-COUNTBLANK(G1156:M1156)</f>
        <v/>
      </c>
      <c r="G1156" s="10" t="str">
        <v/>
      </c>
      <c r="H1156" s="10" t="str">
        <v/>
      </c>
      <c r="I1156" s="10" t="str">
        <v/>
      </c>
      <c r="J1156" s="10" t="str">
        <v/>
      </c>
      <c r="K1156" s="10" t="str">
        <v/>
      </c>
      <c r="L1156" s="10" t="str">
        <v/>
      </c>
      <c r="M1156" s="12" t="str">
        <v/>
      </c>
    </row>
    <row r="1157">
      <c r="A1157" s="7" t="str">
        <v>MARC047 Manage a propulsion unit using appropriate engine systems and support services</v>
      </c>
      <c r="B1157" s="7" t="str">
        <v>Performance Evidence</v>
      </c>
      <c r="C1157" s="7" t="str">
        <v>P23</v>
      </c>
      <c r="D1157" s="8" t="str">
        <v>Cooling water systems</v>
      </c>
      <c r="E1157" s="7" t="str">
        <v/>
      </c>
      <c r="F1157" s="7" t="str">
        <f>7-COUNTBLANK(G1157:M1157)</f>
        <v/>
      </c>
      <c r="G1157" s="7" t="str">
        <v/>
      </c>
      <c r="H1157" s="7" t="str">
        <v/>
      </c>
      <c r="I1157" s="7" t="str">
        <v/>
      </c>
      <c r="J1157" s="7" t="str">
        <v/>
      </c>
      <c r="K1157" s="7" t="str">
        <v/>
      </c>
      <c r="L1157" s="7" t="str">
        <v/>
      </c>
      <c r="M1157" s="7" t="str">
        <v/>
      </c>
    </row>
    <row r="1158">
      <c r="A1158" s="9" t="str">
        <v>MARC047 Manage a propulsion unit using appropriate engine systems and support services</v>
      </c>
      <c r="B1158" s="10" t="str">
        <v>Performance Evidence</v>
      </c>
      <c r="C1158" s="10" t="str">
        <v>P24</v>
      </c>
      <c r="D1158" s="11" t="str">
        <v>Water pumping systems</v>
      </c>
      <c r="E1158" s="10" t="str">
        <v/>
      </c>
      <c r="F1158" s="10" t="str">
        <f>7-COUNTBLANK(G1158:M1158)</f>
        <v/>
      </c>
      <c r="G1158" s="10" t="str">
        <v/>
      </c>
      <c r="H1158" s="10" t="str">
        <v/>
      </c>
      <c r="I1158" s="10" t="str">
        <v/>
      </c>
      <c r="J1158" s="10" t="str">
        <v/>
      </c>
      <c r="K1158" s="10" t="str">
        <v/>
      </c>
      <c r="L1158" s="10" t="str">
        <v/>
      </c>
      <c r="M1158" s="12" t="str">
        <v/>
      </c>
    </row>
    <row r="1159">
      <c r="A1159" s="7" t="str">
        <v>MARC047 Manage a propulsion unit using appropriate engine systems and support services</v>
      </c>
      <c r="B1159" s="7" t="str">
        <v>Performance Evidence</v>
      </c>
      <c r="C1159" s="7" t="str">
        <v>P25</v>
      </c>
      <c r="D1159" s="8" t="str">
        <v>Ancillary systems and controls</v>
      </c>
      <c r="E1159" s="7" t="str">
        <v/>
      </c>
      <c r="F1159" s="7" t="str">
        <f>7-COUNTBLANK(G1159:M1159)</f>
        <v/>
      </c>
      <c r="G1159" s="7" t="str">
        <v/>
      </c>
      <c r="H1159" s="7" t="str">
        <v/>
      </c>
      <c r="I1159" s="7" t="str">
        <v/>
      </c>
      <c r="J1159" s="7" t="str">
        <v/>
      </c>
      <c r="K1159" s="7" t="str">
        <v/>
      </c>
      <c r="L1159" s="7" t="str">
        <v/>
      </c>
      <c r="M1159" s="7" t="str">
        <v/>
      </c>
    </row>
    <row r="1160">
      <c r="A1160" s="9" t="str">
        <v>MARC047 Manage a propulsion unit using appropriate engine systems and support services</v>
      </c>
      <c r="B1160" s="10" t="str">
        <v>Performance Evidence</v>
      </c>
      <c r="C1160" s="10" t="str">
        <v>P26</v>
      </c>
      <c r="D1160" s="11" t="str">
        <v>Cooling water systems</v>
      </c>
      <c r="E1160" s="10" t="str">
        <v/>
      </c>
      <c r="F1160" s="10" t="str">
        <f>7-COUNTBLANK(G1160:M1160)</f>
        <v/>
      </c>
      <c r="G1160" s="10" t="str">
        <v/>
      </c>
      <c r="H1160" s="10" t="str">
        <v/>
      </c>
      <c r="I1160" s="10" t="str">
        <v/>
      </c>
      <c r="J1160" s="10" t="str">
        <v/>
      </c>
      <c r="K1160" s="10" t="str">
        <v/>
      </c>
      <c r="L1160" s="10" t="str">
        <v/>
      </c>
      <c r="M1160" s="12" t="str">
        <v/>
      </c>
    </row>
    <row r="1161">
      <c r="A1161" s="7" t="str">
        <v>MARC047 Manage a propulsion unit using appropriate engine systems and support services</v>
      </c>
      <c r="B1161" s="7" t="str">
        <v>Performance Evidence</v>
      </c>
      <c r="C1161" s="7" t="str">
        <v>P27</v>
      </c>
      <c r="D1161" s="8" t="str">
        <v>Engine systems and controls</v>
      </c>
      <c r="E1161" s="7" t="str">
        <v/>
      </c>
      <c r="F1161" s="7" t="str">
        <f>7-COUNTBLANK(G1161:M1161)</f>
        <v/>
      </c>
      <c r="G1161" s="7" t="str">
        <v/>
      </c>
      <c r="H1161" s="7" t="str">
        <v/>
      </c>
      <c r="I1161" s="7" t="str">
        <v/>
      </c>
      <c r="J1161" s="7" t="str">
        <v/>
      </c>
      <c r="K1161" s="7" t="str">
        <v/>
      </c>
      <c r="L1161" s="7" t="str">
        <v/>
      </c>
      <c r="M1161" s="7" t="str">
        <v/>
      </c>
    </row>
    <row r="1162">
      <c r="A1162" s="9" t="str">
        <v>MARC047 Manage a propulsion unit using appropriate engine systems and support services</v>
      </c>
      <c r="B1162" s="10" t="str">
        <v>Performance Evidence</v>
      </c>
      <c r="C1162" s="10" t="str">
        <v>P28</v>
      </c>
      <c r="D1162" s="11" t="str">
        <v>Hydraulic systems and controls</v>
      </c>
      <c r="E1162" s="10" t="str">
        <v/>
      </c>
      <c r="F1162" s="10" t="str">
        <f>7-COUNTBLANK(G1162:M1162)</f>
        <v/>
      </c>
      <c r="G1162" s="10" t="str">
        <v/>
      </c>
      <c r="H1162" s="10" t="str">
        <v/>
      </c>
      <c r="I1162" s="10" t="str">
        <v/>
      </c>
      <c r="J1162" s="10" t="str">
        <v/>
      </c>
      <c r="K1162" s="10" t="str">
        <v/>
      </c>
      <c r="L1162" s="10" t="str">
        <v/>
      </c>
      <c r="M1162" s="12" t="str">
        <v/>
      </c>
    </row>
    <row r="1163">
      <c r="A1163" s="7" t="str">
        <v>MARC047 Manage a propulsion unit using appropriate engine systems and support services</v>
      </c>
      <c r="B1163" s="7" t="str">
        <v>Performance Evidence</v>
      </c>
      <c r="C1163" s="7" t="str">
        <v>P29</v>
      </c>
      <c r="D1163" s="8" t="str">
        <v>Power generating units and controls</v>
      </c>
      <c r="E1163" s="7" t="str">
        <v/>
      </c>
      <c r="F1163" s="7" t="str">
        <f>7-COUNTBLANK(G1163:M1163)</f>
        <v/>
      </c>
      <c r="G1163" s="7" t="str">
        <v/>
      </c>
      <c r="H1163" s="7" t="str">
        <v/>
      </c>
      <c r="I1163" s="7" t="str">
        <v/>
      </c>
      <c r="J1163" s="7" t="str">
        <v/>
      </c>
      <c r="K1163" s="7" t="str">
        <v/>
      </c>
      <c r="L1163" s="7" t="str">
        <v/>
      </c>
      <c r="M1163" s="7" t="str">
        <v/>
      </c>
    </row>
    <row r="1164" xml:space="preserve">
      <c r="A1164" s="9" t="str">
        <v>MARC047 Manage a propulsion unit using appropriate engine systems and support services</v>
      </c>
      <c r="B1164" s="10" t="str">
        <v>Performance Evidence</v>
      </c>
      <c r="C1164" s="10" t="str">
        <v>P30</v>
      </c>
      <c r="D1164" s="11" t="str" xml:space="preserve">
        <v xml:space="preserve">Pumps and pumping systems and:
-	bilge systems water pumping systems</v>
      </c>
      <c r="E1164" s="10" t="str">
        <v/>
      </c>
      <c r="F1164" s="10" t="str">
        <f>7-COUNTBLANK(G1164:M1164)</f>
        <v/>
      </c>
      <c r="G1164" s="10" t="str">
        <v/>
      </c>
      <c r="H1164" s="10" t="str">
        <v/>
      </c>
      <c r="I1164" s="10" t="str">
        <v/>
      </c>
      <c r="J1164" s="10" t="str">
        <v/>
      </c>
      <c r="K1164" s="10" t="str">
        <v/>
      </c>
      <c r="L1164" s="10" t="str">
        <v/>
      </c>
      <c r="M1164" s="12" t="str">
        <v/>
      </c>
    </row>
    <row r="1165">
      <c r="A1165" s="7" t="str">
        <v>MARC047 Manage a propulsion unit using appropriate engine systems and support services</v>
      </c>
      <c r="B1165" s="7" t="str">
        <v>Performance Evidence</v>
      </c>
      <c r="C1165" s="7" t="str">
        <v>P31</v>
      </c>
      <c r="D1165" s="8" t="str">
        <v>Safety alarm systems</v>
      </c>
      <c r="E1165" s="7" t="str">
        <v/>
      </c>
      <c r="F1165" s="7" t="str">
        <f>7-COUNTBLANK(G1165:M1165)</f>
        <v/>
      </c>
      <c r="G1165" s="7" t="str">
        <v/>
      </c>
      <c r="H1165" s="7" t="str">
        <v/>
      </c>
      <c r="I1165" s="7" t="str">
        <v/>
      </c>
      <c r="J1165" s="7" t="str">
        <v/>
      </c>
      <c r="K1165" s="7" t="str">
        <v/>
      </c>
      <c r="L1165" s="7" t="str">
        <v/>
      </c>
      <c r="M1165" s="7" t="str">
        <v/>
      </c>
    </row>
    <row r="1166">
      <c r="A1166" s="9" t="str">
        <v>MARC047 Manage a propulsion unit using appropriate engine systems and support services</v>
      </c>
      <c r="B1166" s="10" t="str">
        <v>Performance Evidence</v>
      </c>
      <c r="C1166" s="10" t="str">
        <v>P32</v>
      </c>
      <c r="D1166" s="11" t="str">
        <v>Speed indicators</v>
      </c>
      <c r="E1166" s="10" t="str">
        <v/>
      </c>
      <c r="F1166" s="10" t="str">
        <f>7-COUNTBLANK(G1166:M1166)</f>
        <v/>
      </c>
      <c r="G1166" s="10" t="str">
        <v/>
      </c>
      <c r="H1166" s="10" t="str">
        <v/>
      </c>
      <c r="I1166" s="10" t="str">
        <v/>
      </c>
      <c r="J1166" s="10" t="str">
        <v/>
      </c>
      <c r="K1166" s="10" t="str">
        <v/>
      </c>
      <c r="L1166" s="10" t="str">
        <v/>
      </c>
      <c r="M1166" s="12" t="str">
        <v/>
      </c>
    </row>
    <row r="1167">
      <c r="A1167" s="7" t="str">
        <v>MARC047 Manage a propulsion unit using appropriate engine systems and support services</v>
      </c>
      <c r="B1167" s="7" t="str">
        <v>Performance Evidence</v>
      </c>
      <c r="C1167" s="7" t="str">
        <v>P33</v>
      </c>
      <c r="D1167" s="8" t="str">
        <v>Steering gear</v>
      </c>
      <c r="E1167" s="7" t="str">
        <v/>
      </c>
      <c r="F1167" s="7" t="str">
        <f>7-COUNTBLANK(G1167:M1167)</f>
        <v/>
      </c>
      <c r="G1167" s="7" t="str">
        <v/>
      </c>
      <c r="H1167" s="7" t="str">
        <v/>
      </c>
      <c r="I1167" s="7" t="str">
        <v/>
      </c>
      <c r="J1167" s="7" t="str">
        <v/>
      </c>
      <c r="K1167" s="7" t="str">
        <v/>
      </c>
      <c r="L1167" s="7" t="str">
        <v/>
      </c>
      <c r="M1167" s="7" t="str">
        <v/>
      </c>
    </row>
    <row r="1168">
      <c r="A1168" s="9" t="str">
        <v>MARC047 Manage a propulsion unit using appropriate engine systems and support services</v>
      </c>
      <c r="B1168" s="10" t="str">
        <v>Performance Evidence</v>
      </c>
      <c r="C1168" s="10" t="str">
        <v>P34</v>
      </c>
      <c r="D1168" s="11" t="str">
        <v>Bilge systems water pumping systems</v>
      </c>
      <c r="E1168" s="10" t="str">
        <v/>
      </c>
      <c r="F1168" s="10" t="str">
        <f>7-COUNTBLANK(G1168:M1168)</f>
        <v/>
      </c>
      <c r="G1168" s="10" t="str">
        <v/>
      </c>
      <c r="H1168" s="10" t="str">
        <v/>
      </c>
      <c r="I1168" s="10" t="str">
        <v/>
      </c>
      <c r="J1168" s="10" t="str">
        <v/>
      </c>
      <c r="K1168" s="10" t="str">
        <v/>
      </c>
      <c r="L1168" s="10" t="str">
        <v/>
      </c>
      <c r="M1168" s="12" t="str">
        <v/>
      </c>
    </row>
    <row r="1169">
      <c r="A1169" s="7" t="str">
        <v>MARC047 Manage a propulsion unit using appropriate engine systems and support services</v>
      </c>
      <c r="B1169" s="7" t="str">
        <v>Performance Evidence</v>
      </c>
      <c r="C1169" s="7" t="str">
        <v>P35</v>
      </c>
      <c r="D1169" s="8" t="str">
        <v>Ancillary systems and controls</v>
      </c>
      <c r="E1169" s="7" t="str">
        <v/>
      </c>
      <c r="F1169" s="7" t="str">
        <f>7-COUNTBLANK(G1169:M1169)</f>
        <v/>
      </c>
      <c r="G1169" s="7" t="str">
        <v/>
      </c>
      <c r="H1169" s="7" t="str">
        <v/>
      </c>
      <c r="I1169" s="7" t="str">
        <v/>
      </c>
      <c r="J1169" s="7" t="str">
        <v/>
      </c>
      <c r="K1169" s="7" t="str">
        <v/>
      </c>
      <c r="L1169" s="7" t="str">
        <v/>
      </c>
      <c r="M1169" s="7" t="str">
        <v/>
      </c>
    </row>
    <row r="1170">
      <c r="A1170" s="9" t="str">
        <v>MARC047 Manage a propulsion unit using appropriate engine systems and support services</v>
      </c>
      <c r="B1170" s="10" t="str">
        <v>Performance Evidence</v>
      </c>
      <c r="C1170" s="10" t="str">
        <v>P36</v>
      </c>
      <c r="D1170" s="11" t="str">
        <v>Engine systems and controls</v>
      </c>
      <c r="E1170" s="10" t="str">
        <v/>
      </c>
      <c r="F1170" s="10" t="str">
        <f>7-COUNTBLANK(G1170:M1170)</f>
        <v/>
      </c>
      <c r="G1170" s="10" t="str">
        <v/>
      </c>
      <c r="H1170" s="10" t="str">
        <v/>
      </c>
      <c r="I1170" s="10" t="str">
        <v/>
      </c>
      <c r="J1170" s="10" t="str">
        <v/>
      </c>
      <c r="K1170" s="10" t="str">
        <v/>
      </c>
      <c r="L1170" s="10" t="str">
        <v/>
      </c>
      <c r="M1170" s="12" t="str">
        <v/>
      </c>
    </row>
    <row r="1171">
      <c r="A1171" s="7" t="str">
        <v>MARC047 Manage a propulsion unit using appropriate engine systems and support services</v>
      </c>
      <c r="B1171" s="7" t="str">
        <v>Performance Evidence</v>
      </c>
      <c r="C1171" s="7" t="str">
        <v>P37</v>
      </c>
      <c r="D1171" s="8" t="str">
        <v>Gearing systems</v>
      </c>
      <c r="E1171" s="7" t="str">
        <v/>
      </c>
      <c r="F1171" s="7" t="str">
        <f>7-COUNTBLANK(G1171:M1171)</f>
        <v/>
      </c>
      <c r="G1171" s="7" t="str">
        <v/>
      </c>
      <c r="H1171" s="7" t="str">
        <v/>
      </c>
      <c r="I1171" s="7" t="str">
        <v/>
      </c>
      <c r="J1171" s="7" t="str">
        <v/>
      </c>
      <c r="K1171" s="7" t="str">
        <v/>
      </c>
      <c r="L1171" s="7" t="str">
        <v/>
      </c>
      <c r="M1171" s="7" t="str">
        <v/>
      </c>
    </row>
    <row r="1172">
      <c r="A1172" s="9" t="str">
        <v>MARC047 Manage a propulsion unit using appropriate engine systems and support services</v>
      </c>
      <c r="B1172" s="10" t="str">
        <v>Performance Evidence</v>
      </c>
      <c r="C1172" s="10" t="str">
        <v>P38</v>
      </c>
      <c r="D1172" s="11" t="str">
        <v>Hydraulic systems and controls</v>
      </c>
      <c r="E1172" s="10" t="str">
        <v/>
      </c>
      <c r="F1172" s="10" t="str">
        <f>7-COUNTBLANK(G1172:M1172)</f>
        <v/>
      </c>
      <c r="G1172" s="10" t="str">
        <v/>
      </c>
      <c r="H1172" s="10" t="str">
        <v/>
      </c>
      <c r="I1172" s="10" t="str">
        <v/>
      </c>
      <c r="J1172" s="10" t="str">
        <v/>
      </c>
      <c r="K1172" s="10" t="str">
        <v/>
      </c>
      <c r="L1172" s="10" t="str">
        <v/>
      </c>
      <c r="M1172" s="12" t="str">
        <v/>
      </c>
    </row>
    <row r="1173">
      <c r="A1173" s="7" t="str">
        <v>MARC047 Manage a propulsion unit using appropriate engine systems and support services</v>
      </c>
      <c r="B1173" s="7" t="str">
        <v>Performance Evidence</v>
      </c>
      <c r="C1173" s="7" t="str">
        <v>P39</v>
      </c>
      <c r="D1173" s="8" t="str">
        <v>Performance indicators</v>
      </c>
      <c r="E1173" s="7" t="str">
        <v/>
      </c>
      <c r="F1173" s="7" t="str">
        <f>7-COUNTBLANK(G1173:M1173)</f>
        <v/>
      </c>
      <c r="G1173" s="7" t="str">
        <v/>
      </c>
      <c r="H1173" s="7" t="str">
        <v/>
      </c>
      <c r="I1173" s="7" t="str">
        <v/>
      </c>
      <c r="J1173" s="7" t="str">
        <v/>
      </c>
      <c r="K1173" s="7" t="str">
        <v/>
      </c>
      <c r="L1173" s="7" t="str">
        <v/>
      </c>
      <c r="M1173" s="7" t="str">
        <v/>
      </c>
    </row>
    <row r="1174">
      <c r="A1174" s="9" t="str">
        <v>MARC047 Manage a propulsion unit using appropriate engine systems and support services</v>
      </c>
      <c r="B1174" s="10" t="str">
        <v>Performance Evidence</v>
      </c>
      <c r="C1174" s="10" t="str">
        <v>P40</v>
      </c>
      <c r="D1174" s="11" t="str">
        <v>Power generating units and controls</v>
      </c>
      <c r="E1174" s="10" t="str">
        <v/>
      </c>
      <c r="F1174" s="10" t="str">
        <f>7-COUNTBLANK(G1174:M1174)</f>
        <v/>
      </c>
      <c r="G1174" s="10" t="str">
        <v/>
      </c>
      <c r="H1174" s="10" t="str">
        <v/>
      </c>
      <c r="I1174" s="10" t="str">
        <v/>
      </c>
      <c r="J1174" s="10" t="str">
        <v/>
      </c>
      <c r="K1174" s="10" t="str">
        <v/>
      </c>
      <c r="L1174" s="10" t="str">
        <v/>
      </c>
      <c r="M1174" s="12" t="str">
        <v/>
      </c>
    </row>
    <row r="1175" xml:space="preserve">
      <c r="A1175" s="7" t="str">
        <v>MARC047 Manage a propulsion unit using appropriate engine systems and support services</v>
      </c>
      <c r="B1175" s="7" t="str">
        <v>Performance Evidence</v>
      </c>
      <c r="C1175" s="7" t="str">
        <v>P41</v>
      </c>
      <c r="D1175" s="8" t="str" xml:space="preserve">
        <v xml:space="preserve">Pumps and pumping systems and:
-	bilge systems
-	cooling water systems
-	water pumping systems</v>
      </c>
      <c r="E1175" s="7" t="str">
        <v/>
      </c>
      <c r="F1175" s="7" t="str">
        <f>7-COUNTBLANK(G1175:M1175)</f>
        <v/>
      </c>
      <c r="G1175" s="7" t="str">
        <v/>
      </c>
      <c r="H1175" s="7" t="str">
        <v/>
      </c>
      <c r="I1175" s="7" t="str">
        <v/>
      </c>
      <c r="J1175" s="7" t="str">
        <v/>
      </c>
      <c r="K1175" s="7" t="str">
        <v/>
      </c>
      <c r="L1175" s="7" t="str">
        <v/>
      </c>
      <c r="M1175" s="7" t="str">
        <v/>
      </c>
    </row>
    <row r="1176">
      <c r="A1176" s="9" t="str">
        <v>MARC047 Manage a propulsion unit using appropriate engine systems and support services</v>
      </c>
      <c r="B1176" s="10" t="str">
        <v>Performance Evidence</v>
      </c>
      <c r="C1176" s="10" t="str">
        <v>P42</v>
      </c>
      <c r="D1176" s="11" t="str">
        <v>Safety alarm systems</v>
      </c>
      <c r="E1176" s="10" t="str">
        <v/>
      </c>
      <c r="F1176" s="10" t="str">
        <f>7-COUNTBLANK(G1176:M1176)</f>
        <v/>
      </c>
      <c r="G1176" s="10" t="str">
        <v/>
      </c>
      <c r="H1176" s="10" t="str">
        <v/>
      </c>
      <c r="I1176" s="10" t="str">
        <v/>
      </c>
      <c r="J1176" s="10" t="str">
        <v/>
      </c>
      <c r="K1176" s="10" t="str">
        <v/>
      </c>
      <c r="L1176" s="10" t="str">
        <v/>
      </c>
      <c r="M1176" s="12" t="str">
        <v/>
      </c>
    </row>
    <row r="1177">
      <c r="A1177" s="7" t="str">
        <v>MARC047 Manage a propulsion unit using appropriate engine systems and support services</v>
      </c>
      <c r="B1177" s="7" t="str">
        <v>Performance Evidence</v>
      </c>
      <c r="C1177" s="7" t="str">
        <v>P43</v>
      </c>
      <c r="D1177" s="8" t="str">
        <v>Speed and fuel consumption indicators</v>
      </c>
      <c r="E1177" s="7" t="str">
        <v/>
      </c>
      <c r="F1177" s="7" t="str">
        <f>7-COUNTBLANK(G1177:M1177)</f>
        <v/>
      </c>
      <c r="G1177" s="7" t="str">
        <v/>
      </c>
      <c r="H1177" s="7" t="str">
        <v/>
      </c>
      <c r="I1177" s="7" t="str">
        <v/>
      </c>
      <c r="J1177" s="7" t="str">
        <v/>
      </c>
      <c r="K1177" s="7" t="str">
        <v/>
      </c>
      <c r="L1177" s="7" t="str">
        <v/>
      </c>
      <c r="M1177" s="7" t="str">
        <v/>
      </c>
    </row>
    <row r="1178">
      <c r="A1178" s="9" t="str">
        <v>MARC047 Manage a propulsion unit using appropriate engine systems and support services</v>
      </c>
      <c r="B1178" s="10" t="str">
        <v>Performance Evidence</v>
      </c>
      <c r="C1178" s="10" t="str">
        <v>P44</v>
      </c>
      <c r="D1178" s="11" t="str">
        <v>Steering gear</v>
      </c>
      <c r="E1178" s="10" t="str">
        <v/>
      </c>
      <c r="F1178" s="10" t="str">
        <f>7-COUNTBLANK(G1178:M1178)</f>
        <v/>
      </c>
      <c r="G1178" s="10" t="str">
        <v/>
      </c>
      <c r="H1178" s="10" t="str">
        <v/>
      </c>
      <c r="I1178" s="10" t="str">
        <v/>
      </c>
      <c r="J1178" s="10" t="str">
        <v/>
      </c>
      <c r="K1178" s="10" t="str">
        <v/>
      </c>
      <c r="L1178" s="10" t="str">
        <v/>
      </c>
      <c r="M1178" s="12" t="str">
        <v/>
      </c>
    </row>
    <row r="1179">
      <c r="A1179" s="7" t="str">
        <v>MARC047 Manage a propulsion unit using appropriate engine systems and support services</v>
      </c>
      <c r="B1179" s="7" t="str">
        <v>Performance Evidence</v>
      </c>
      <c r="C1179" s="7" t="str">
        <v>P45</v>
      </c>
      <c r="D1179" s="8" t="str">
        <v>Bilge systems</v>
      </c>
      <c r="E1179" s="7" t="str">
        <v/>
      </c>
      <c r="F1179" s="7" t="str">
        <f>7-COUNTBLANK(G1179:M1179)</f>
        <v/>
      </c>
      <c r="G1179" s="7" t="str">
        <v/>
      </c>
      <c r="H1179" s="7" t="str">
        <v/>
      </c>
      <c r="I1179" s="7" t="str">
        <v/>
      </c>
      <c r="J1179" s="7" t="str">
        <v/>
      </c>
      <c r="K1179" s="7" t="str">
        <v/>
      </c>
      <c r="L1179" s="7" t="str">
        <v/>
      </c>
      <c r="M1179" s="7" t="str">
        <v/>
      </c>
    </row>
    <row r="1180">
      <c r="A1180" s="9" t="str">
        <v>MARC047 Manage a propulsion unit using appropriate engine systems and support services</v>
      </c>
      <c r="B1180" s="10" t="str">
        <v>Performance Evidence</v>
      </c>
      <c r="C1180" s="10" t="str">
        <v>P46</v>
      </c>
      <c r="D1180" s="11" t="str">
        <v>Cooling water systems</v>
      </c>
      <c r="E1180" s="10" t="str">
        <v/>
      </c>
      <c r="F1180" s="10" t="str">
        <f>7-COUNTBLANK(G1180:M1180)</f>
        <v/>
      </c>
      <c r="G1180" s="10" t="str">
        <v/>
      </c>
      <c r="H1180" s="10" t="str">
        <v/>
      </c>
      <c r="I1180" s="10" t="str">
        <v/>
      </c>
      <c r="J1180" s="10" t="str">
        <v/>
      </c>
      <c r="K1180" s="10" t="str">
        <v/>
      </c>
      <c r="L1180" s="10" t="str">
        <v/>
      </c>
      <c r="M1180" s="12" t="str">
        <v/>
      </c>
    </row>
    <row r="1181">
      <c r="A1181" s="7" t="str">
        <v>MARC047 Manage a propulsion unit using appropriate engine systems and support services</v>
      </c>
      <c r="B1181" s="7" t="str">
        <v>Performance Evidence</v>
      </c>
      <c r="C1181" s="7" t="str">
        <v>P47</v>
      </c>
      <c r="D1181" s="8" t="str">
        <v>Water pumping systems</v>
      </c>
      <c r="E1181" s="7" t="str">
        <v/>
      </c>
      <c r="F1181" s="7" t="str">
        <f>7-COUNTBLANK(G1181:M1181)</f>
        <v/>
      </c>
      <c r="G1181" s="7" t="str">
        <v/>
      </c>
      <c r="H1181" s="7" t="str">
        <v/>
      </c>
      <c r="I1181" s="7" t="str">
        <v/>
      </c>
      <c r="J1181" s="7" t="str">
        <v/>
      </c>
      <c r="K1181" s="7" t="str">
        <v/>
      </c>
      <c r="L1181" s="7" t="str">
        <v/>
      </c>
      <c r="M1181" s="7" t="str">
        <v/>
      </c>
    </row>
    <row r="1182">
      <c r="A1182" s="9" t="str">
        <v>MARC047 Manage a propulsion unit using appropriate engine systems and support services</v>
      </c>
      <c r="B1182" s="10" t="str">
        <v>Performance Evidence</v>
      </c>
      <c r="C1182" s="10" t="str">
        <v>P48</v>
      </c>
      <c r="D1182" s="11" t="str">
        <v>Manufacturer instructions and recommended procedures for operation of propulsion systems and auxiliary systems</v>
      </c>
      <c r="E1182" s="10" t="str">
        <v/>
      </c>
      <c r="F1182" s="10" t="str">
        <f>7-COUNTBLANK(G1182:M1182)</f>
        <v/>
      </c>
      <c r="G1182" s="10" t="str">
        <v/>
      </c>
      <c r="H1182" s="10" t="str">
        <v/>
      </c>
      <c r="I1182" s="10" t="str">
        <v/>
      </c>
      <c r="J1182" s="10" t="str">
        <v/>
      </c>
      <c r="K1182" s="10" t="str">
        <v/>
      </c>
      <c r="L1182" s="10" t="str">
        <v/>
      </c>
      <c r="M1182" s="12" t="str">
        <v/>
      </c>
    </row>
    <row r="1183">
      <c r="A1183" s="7" t="str">
        <v>MARC047 Manage a propulsion unit using appropriate engine systems and support services</v>
      </c>
      <c r="B1183" s="7" t="str">
        <v>Performance Evidence</v>
      </c>
      <c r="C1183" s="7" t="str">
        <v>P49</v>
      </c>
      <c r="D1183" s="8" t="str">
        <v>Maritime regulations, rules and instructions</v>
      </c>
      <c r="E1183" s="7" t="str">
        <v/>
      </c>
      <c r="F1183" s="7" t="str">
        <f>7-COUNTBLANK(G1183:M1183)</f>
        <v/>
      </c>
      <c r="G1183" s="7" t="str">
        <v/>
      </c>
      <c r="H1183" s="7" t="str">
        <v/>
      </c>
      <c r="I1183" s="7" t="str">
        <v/>
      </c>
      <c r="J1183" s="7" t="str">
        <v/>
      </c>
      <c r="K1183" s="7" t="str">
        <v/>
      </c>
      <c r="L1183" s="7" t="str">
        <v/>
      </c>
      <c r="M1183" s="7" t="str">
        <v/>
      </c>
    </row>
    <row r="1184">
      <c r="A1184" s="9" t="str">
        <v>MARC047 Manage a propulsion unit using appropriate engine systems and support services</v>
      </c>
      <c r="B1184" s="10" t="str">
        <v>Performance Evidence</v>
      </c>
      <c r="C1184" s="10" t="str">
        <v>P50</v>
      </c>
      <c r="D1184" s="11" t="str">
        <v>Operational orders from the organisation’s safety management system (SMS)</v>
      </c>
      <c r="E1184" s="10" t="str">
        <v/>
      </c>
      <c r="F1184" s="10" t="str">
        <f>7-COUNTBLANK(G1184:M1184)</f>
        <v/>
      </c>
      <c r="G1184" s="10" t="str">
        <v/>
      </c>
      <c r="H1184" s="10" t="str">
        <v/>
      </c>
      <c r="I1184" s="10" t="str">
        <v/>
      </c>
      <c r="J1184" s="10" t="str">
        <v/>
      </c>
      <c r="K1184" s="10" t="str">
        <v/>
      </c>
      <c r="L1184" s="10" t="str">
        <v/>
      </c>
      <c r="M1184" s="12" t="str">
        <v/>
      </c>
    </row>
    <row r="1185">
      <c r="A1185" s="7" t="str">
        <v>MARC047 Manage a propulsion unit using appropriate engine systems and support services</v>
      </c>
      <c r="B1185" s="7" t="str">
        <v>Knowledge Evidence</v>
      </c>
      <c r="C1185" s="7" t="str">
        <v>K1</v>
      </c>
      <c r="D1185" s="8" t="str">
        <v>Characteristics of propulsion units, ancillary power units and equipment, including operational limits, vessel stopping distances and turning circles at various draughts, speeds and conditions of loading</v>
      </c>
      <c r="E1185" s="7" t="str">
        <v/>
      </c>
      <c r="F1185" s="7" t="str">
        <f>7-COUNTBLANK(G1185:M1185)</f>
        <v/>
      </c>
      <c r="G1185" s="7" t="str">
        <v/>
      </c>
      <c r="H1185" s="7" t="str">
        <v/>
      </c>
      <c r="I1185" s="7" t="str">
        <v/>
      </c>
      <c r="J1185" s="7" t="str">
        <v/>
      </c>
      <c r="K1185" s="7" t="str">
        <v/>
      </c>
      <c r="L1185" s="7" t="str">
        <v/>
      </c>
      <c r="M1185" s="7" t="str">
        <v/>
      </c>
    </row>
    <row r="1186">
      <c r="A1186" s="9" t="str">
        <v>MARC047 Manage a propulsion unit using appropriate engine systems and support services</v>
      </c>
      <c r="B1186" s="10" t="str">
        <v>Knowledge Evidence</v>
      </c>
      <c r="C1186" s="10" t="str">
        <v>K2</v>
      </c>
      <c r="D1186" s="11" t="str">
        <v>Dangers associated with operation of shipboard ancillary power units and related hazard prevention strategies</v>
      </c>
      <c r="E1186" s="10" t="str">
        <v/>
      </c>
      <c r="F1186" s="10" t="str">
        <f>7-COUNTBLANK(G1186:M1186)</f>
        <v/>
      </c>
      <c r="G1186" s="10" t="str">
        <v/>
      </c>
      <c r="H1186" s="10" t="str">
        <v/>
      </c>
      <c r="I1186" s="10" t="str">
        <v/>
      </c>
      <c r="J1186" s="10" t="str">
        <v/>
      </c>
      <c r="K1186" s="10" t="str">
        <v/>
      </c>
      <c r="L1186" s="10" t="str">
        <v/>
      </c>
      <c r="M1186" s="12" t="str">
        <v/>
      </c>
    </row>
    <row r="1187">
      <c r="A1187" s="7" t="str">
        <v>MARC047 Manage a propulsion unit using appropriate engine systems and support services</v>
      </c>
      <c r="B1187" s="7" t="str">
        <v>Knowledge Evidence</v>
      </c>
      <c r="C1187" s="7" t="str">
        <v>K3</v>
      </c>
      <c r="D1187" s="8" t="str">
        <v>Marine engineering terms</v>
      </c>
      <c r="E1187" s="7" t="str">
        <v/>
      </c>
      <c r="F1187" s="7" t="str">
        <f>7-COUNTBLANK(G1187:M1187)</f>
        <v/>
      </c>
      <c r="G1187" s="7" t="str">
        <v/>
      </c>
      <c r="H1187" s="7" t="str">
        <v/>
      </c>
      <c r="I1187" s="7" t="str">
        <v/>
      </c>
      <c r="J1187" s="7" t="str">
        <v/>
      </c>
      <c r="K1187" s="7" t="str">
        <v/>
      </c>
      <c r="L1187" s="7" t="str">
        <v/>
      </c>
      <c r="M1187" s="7" t="str">
        <v/>
      </c>
    </row>
    <row r="1188">
      <c r="A1188" s="9" t="str">
        <v>MARC047 Manage a propulsion unit using appropriate engine systems and support services</v>
      </c>
      <c r="B1188" s="10" t="str">
        <v>Knowledge Evidence</v>
      </c>
      <c r="C1188" s="10" t="str">
        <v>K4</v>
      </c>
      <c r="D1188" s="11" t="str">
        <v>Methods for controlling and managing operation of shipboard propulsion units, ancillary power units and equipment</v>
      </c>
      <c r="E1188" s="10" t="str">
        <v/>
      </c>
      <c r="F1188" s="10" t="str">
        <f>7-COUNTBLANK(G1188:M1188)</f>
        <v/>
      </c>
      <c r="G1188" s="10" t="str">
        <v/>
      </c>
      <c r="H1188" s="10" t="str">
        <v/>
      </c>
      <c r="I1188" s="10" t="str">
        <v/>
      </c>
      <c r="J1188" s="10" t="str">
        <v/>
      </c>
      <c r="K1188" s="10" t="str">
        <v/>
      </c>
      <c r="L1188" s="10" t="str">
        <v/>
      </c>
      <c r="M1188" s="12" t="str">
        <v/>
      </c>
    </row>
    <row r="1189">
      <c r="A1189" s="7" t="str">
        <v>MARC047 Manage a propulsion unit using appropriate engine systems and support services</v>
      </c>
      <c r="B1189" s="7" t="str">
        <v>Knowledge Evidence</v>
      </c>
      <c r="C1189" s="7" t="str">
        <v>K5</v>
      </c>
      <c r="D1189" s="8" t="str">
        <v>Operation of fire detection and suppression systems</v>
      </c>
      <c r="E1189" s="7" t="str">
        <v/>
      </c>
      <c r="F1189" s="7" t="str">
        <f>7-COUNTBLANK(G1189:M1189)</f>
        <v/>
      </c>
      <c r="G1189" s="7" t="str">
        <v/>
      </c>
      <c r="H1189" s="7" t="str">
        <v/>
      </c>
      <c r="I1189" s="7" t="str">
        <v/>
      </c>
      <c r="J1189" s="7" t="str">
        <v/>
      </c>
      <c r="K1189" s="7" t="str">
        <v/>
      </c>
      <c r="L1189" s="7" t="str">
        <v/>
      </c>
      <c r="M1189" s="7" t="str">
        <v/>
      </c>
    </row>
    <row r="1190" xml:space="preserve">
      <c r="A1190" s="9" t="str">
        <v>MARC047 Manage a propulsion unit using appropriate engine systems and support services</v>
      </c>
      <c r="B1190" s="10" t="str">
        <v>Knowledge Evidence</v>
      </c>
      <c r="C1190" s="10" t="str">
        <v>K6</v>
      </c>
      <c r="D1190" s="11" t="str" xml:space="preserve">
        <v xml:space="preserve">Pre-start checks, operation, monitoring, shutdown and post-operational checks of includes:
-	bow and stern thruster units
-	controllable pitch propellers (CPP)</v>
      </c>
      <c r="E1190" s="10" t="str">
        <v/>
      </c>
      <c r="F1190" s="10" t="str">
        <f>7-COUNTBLANK(G1190:M1190)</f>
        <v/>
      </c>
      <c r="G1190" s="10" t="str">
        <v/>
      </c>
      <c r="H1190" s="10" t="str">
        <v/>
      </c>
      <c r="I1190" s="10" t="str">
        <v/>
      </c>
      <c r="J1190" s="10" t="str">
        <v/>
      </c>
      <c r="K1190" s="10" t="str">
        <v/>
      </c>
      <c r="L1190" s="10" t="str">
        <v/>
      </c>
      <c r="M1190" s="12" t="str">
        <v/>
      </c>
    </row>
    <row r="1191">
      <c r="A1191" s="7" t="str">
        <v>MARC047 Manage a propulsion unit using appropriate engine systems and support services</v>
      </c>
      <c r="B1191" s="7" t="str">
        <v>Knowledge Evidence</v>
      </c>
      <c r="C1191" s="7" t="str">
        <v>K7</v>
      </c>
      <c r="D1191" s="8" t="str">
        <v>Principles of operation and control of various shipboard emergency systems</v>
      </c>
      <c r="E1191" s="7" t="str">
        <v/>
      </c>
      <c r="F1191" s="7" t="str">
        <f>7-COUNTBLANK(G1191:M1191)</f>
        <v/>
      </c>
      <c r="G1191" s="7" t="str">
        <v/>
      </c>
      <c r="H1191" s="7" t="str">
        <v/>
      </c>
      <c r="I1191" s="7" t="str">
        <v/>
      </c>
      <c r="J1191" s="7" t="str">
        <v/>
      </c>
      <c r="K1191" s="7" t="str">
        <v/>
      </c>
      <c r="L1191" s="7" t="str">
        <v/>
      </c>
      <c r="M1191" s="7" t="str">
        <v/>
      </c>
    </row>
    <row r="1192" xml:space="preserve">
      <c r="A1192" s="9" t="str">
        <v>MARC047 Manage a propulsion unit using appropriate engine systems and support services</v>
      </c>
      <c r="B1192" s="10" t="str">
        <v>Knowledge Evidence</v>
      </c>
      <c r="C1192" s="10" t="str">
        <v>K8</v>
      </c>
      <c r="D1192" s="11" t="str" xml:space="preserve">
        <v xml:space="preserve">Procedures to be undertaken in the event of emergencies must include includes:
-	fire or explosion
-	flooding
-	loss of:
-	propulsion
-	electrical power
-	steering</v>
      </c>
      <c r="E1192" s="10" t="str">
        <v/>
      </c>
      <c r="F1192" s="10" t="str">
        <f>7-COUNTBLANK(G1192:M1192)</f>
        <v/>
      </c>
      <c r="G1192" s="10" t="str">
        <v/>
      </c>
      <c r="H1192" s="10" t="str">
        <v/>
      </c>
      <c r="I1192" s="10" t="str">
        <v/>
      </c>
      <c r="J1192" s="10" t="str">
        <v/>
      </c>
      <c r="K1192" s="10" t="str">
        <v/>
      </c>
      <c r="L1192" s="10" t="str">
        <v/>
      </c>
      <c r="M1192" s="12" t="str">
        <v/>
      </c>
    </row>
    <row r="1193">
      <c r="A1193" s="7" t="str">
        <v>MARC047 Manage a propulsion unit using appropriate engine systems and support services</v>
      </c>
      <c r="B1193" s="7" t="str">
        <v>Knowledge Evidence</v>
      </c>
      <c r="C1193" s="7" t="str">
        <v>K9</v>
      </c>
      <c r="D1193" s="8" t="str">
        <v>Problems associated with remote control of propulsion unit, ancillary power units and equipment and appropriate preventative and remedial actions and solutions</v>
      </c>
      <c r="E1193" s="7" t="str">
        <v/>
      </c>
      <c r="F1193" s="7" t="str">
        <f>7-COUNTBLANK(G1193:M1193)</f>
        <v/>
      </c>
      <c r="G1193" s="7" t="str">
        <v/>
      </c>
      <c r="H1193" s="7" t="str">
        <v/>
      </c>
      <c r="I1193" s="7" t="str">
        <v/>
      </c>
      <c r="J1193" s="7" t="str">
        <v/>
      </c>
      <c r="K1193" s="7" t="str">
        <v/>
      </c>
      <c r="L1193" s="7" t="str">
        <v/>
      </c>
      <c r="M1193" s="7" t="str">
        <v/>
      </c>
    </row>
    <row r="1194">
      <c r="A1194" s="9" t="str">
        <v>MARC047 Manage a propulsion unit using appropriate engine systems and support services</v>
      </c>
      <c r="B1194" s="10" t="str">
        <v>Knowledge Evidence</v>
      </c>
      <c r="C1194" s="10" t="str">
        <v>K10</v>
      </c>
      <c r="D1194" s="11" t="str">
        <v>Procedures for monitoring and evaluating performance of propulsion unit, ancillary power units and equipment</v>
      </c>
      <c r="E1194" s="10" t="str">
        <v/>
      </c>
      <c r="F1194" s="10" t="str">
        <f>7-COUNTBLANK(G1194:M1194)</f>
        <v/>
      </c>
      <c r="G1194" s="10" t="str">
        <v/>
      </c>
      <c r="H1194" s="10" t="str">
        <v/>
      </c>
      <c r="I1194" s="10" t="str">
        <v/>
      </c>
      <c r="J1194" s="10" t="str">
        <v/>
      </c>
      <c r="K1194" s="10" t="str">
        <v/>
      </c>
      <c r="L1194" s="10" t="str">
        <v/>
      </c>
      <c r="M1194" s="12" t="str">
        <v/>
      </c>
    </row>
    <row r="1195">
      <c r="A1195" s="7" t="str">
        <v>MARC047 Manage a propulsion unit using appropriate engine systems and support services</v>
      </c>
      <c r="B1195" s="7" t="str">
        <v>Knowledge Evidence</v>
      </c>
      <c r="C1195" s="7" t="str">
        <v>K11</v>
      </c>
      <c r="D1195" s="8" t="str">
        <v>Relationship between vessel speed and fuel consumption, including meaning of economical revolutions per minute (r.p.m.) and its application</v>
      </c>
      <c r="E1195" s="7" t="str">
        <v/>
      </c>
      <c r="F1195" s="7" t="str">
        <f>7-COUNTBLANK(G1195:M1195)</f>
        <v/>
      </c>
      <c r="G1195" s="7" t="str">
        <v/>
      </c>
      <c r="H1195" s="7" t="str">
        <v/>
      </c>
      <c r="I1195" s="7" t="str">
        <v/>
      </c>
      <c r="J1195" s="7" t="str">
        <v/>
      </c>
      <c r="K1195" s="7" t="str">
        <v/>
      </c>
      <c r="L1195" s="7" t="str">
        <v/>
      </c>
      <c r="M1195" s="7" t="str">
        <v/>
      </c>
    </row>
    <row r="1196">
      <c r="A1196" s="9" t="str">
        <v>MARC047 Manage a propulsion unit using appropriate engine systems and support services</v>
      </c>
      <c r="B1196" s="10" t="str">
        <v>Knowledge Evidence</v>
      </c>
      <c r="C1196" s="10" t="str">
        <v>K12</v>
      </c>
      <c r="D1196" s="11" t="str">
        <v>Relevant sections of state and territory maritime regulations, Marine Order 505 and Uniform Shipping Laws (USL) Code related to operation of propulsion plants and ancillary equipment</v>
      </c>
      <c r="E1196" s="10" t="str">
        <v/>
      </c>
      <c r="F1196" s="10" t="str">
        <f>7-COUNTBLANK(G1196:M1196)</f>
        <v/>
      </c>
      <c r="G1196" s="10" t="str">
        <v/>
      </c>
      <c r="H1196" s="10" t="str">
        <v/>
      </c>
      <c r="I1196" s="10" t="str">
        <v/>
      </c>
      <c r="J1196" s="10" t="str">
        <v/>
      </c>
      <c r="K1196" s="10" t="str">
        <v/>
      </c>
      <c r="L1196" s="10" t="str">
        <v/>
      </c>
      <c r="M1196" s="12" t="str">
        <v/>
      </c>
    </row>
    <row r="1197">
      <c r="A1197" s="7" t="str">
        <v>MARC047 Manage a propulsion unit using appropriate engine systems and support services</v>
      </c>
      <c r="B1197" s="7" t="str">
        <v>Knowledge Evidence</v>
      </c>
      <c r="C1197" s="7" t="str">
        <v>K13</v>
      </c>
      <c r="D1197" s="8" t="str">
        <v>Relevant work health and safety (WHS)/occupational health and safety (OHS) legislation and policies</v>
      </c>
      <c r="E1197" s="7" t="str">
        <v/>
      </c>
      <c r="F1197" s="7" t="str">
        <f>7-COUNTBLANK(G1197:M1197)</f>
        <v/>
      </c>
      <c r="G1197" s="7" t="str">
        <v/>
      </c>
      <c r="H1197" s="7" t="str">
        <v/>
      </c>
      <c r="I1197" s="7" t="str">
        <v/>
      </c>
      <c r="J1197" s="7" t="str">
        <v/>
      </c>
      <c r="K1197" s="7" t="str">
        <v/>
      </c>
      <c r="L1197" s="7" t="str">
        <v/>
      </c>
      <c r="M1197" s="7" t="str">
        <v/>
      </c>
    </row>
    <row r="1198">
      <c r="A1198" s="9" t="str">
        <v>MARC047 Manage a propulsion unit using appropriate engine systems and support services</v>
      </c>
      <c r="B1198" s="10" t="str">
        <v>Knowledge Evidence</v>
      </c>
      <c r="C1198" s="10" t="str">
        <v>K14</v>
      </c>
      <c r="D1198" s="11" t="str">
        <v>Requirements for waste management and control systems under the International Convention for the Prevention of Pollution from Ships (MARPOL)</v>
      </c>
      <c r="E1198" s="10" t="str">
        <v/>
      </c>
      <c r="F1198" s="10" t="str">
        <f>7-COUNTBLANK(G1198:M1198)</f>
        <v/>
      </c>
      <c r="G1198" s="10" t="str">
        <v/>
      </c>
      <c r="H1198" s="10" t="str">
        <v/>
      </c>
      <c r="I1198" s="10" t="str">
        <v/>
      </c>
      <c r="J1198" s="10" t="str">
        <v/>
      </c>
      <c r="K1198" s="10" t="str">
        <v/>
      </c>
      <c r="L1198" s="10" t="str">
        <v/>
      </c>
      <c r="M1198" s="12" t="str">
        <v/>
      </c>
    </row>
    <row r="1199">
      <c r="A1199" s="7" t="str">
        <v>MARC047 Manage a propulsion unit using appropriate engine systems and support services</v>
      </c>
      <c r="B1199" s="7" t="str">
        <v>Knowledge Evidence</v>
      </c>
      <c r="C1199" s="7" t="str">
        <v>K15</v>
      </c>
      <c r="D1199" s="8" t="str">
        <v>Sequence of required actions when power unit becomes overloaded</v>
      </c>
      <c r="E1199" s="7" t="str">
        <v/>
      </c>
      <c r="F1199" s="7" t="str">
        <f>7-COUNTBLANK(G1199:M1199)</f>
        <v/>
      </c>
      <c r="G1199" s="7" t="str">
        <v/>
      </c>
      <c r="H1199" s="7" t="str">
        <v/>
      </c>
      <c r="I1199" s="7" t="str">
        <v/>
      </c>
      <c r="J1199" s="7" t="str">
        <v/>
      </c>
      <c r="K1199" s="7" t="str">
        <v/>
      </c>
      <c r="L1199" s="7" t="str">
        <v/>
      </c>
      <c r="M1199" s="7" t="str">
        <v/>
      </c>
    </row>
    <row r="1200">
      <c r="A1200" s="9" t="str">
        <v>MARC047 Manage a propulsion unit using appropriate engine systems and support services</v>
      </c>
      <c r="B1200" s="10" t="str">
        <v>Knowledge Evidence</v>
      </c>
      <c r="C1200" s="10" t="str">
        <v>K16</v>
      </c>
      <c r="D1200" s="11" t="str">
        <v>Support services.</v>
      </c>
      <c r="E1200" s="10" t="str">
        <v/>
      </c>
      <c r="F1200" s="10" t="str">
        <f>7-COUNTBLANK(G1200:M1200)</f>
        <v/>
      </c>
      <c r="G1200" s="10" t="str">
        <v/>
      </c>
      <c r="H1200" s="10" t="str">
        <v/>
      </c>
      <c r="I1200" s="10" t="str">
        <v/>
      </c>
      <c r="J1200" s="10" t="str">
        <v/>
      </c>
      <c r="K1200" s="10" t="str">
        <v/>
      </c>
      <c r="L1200" s="10" t="str">
        <v/>
      </c>
      <c r="M1200" s="12" t="str">
        <v/>
      </c>
    </row>
    <row r="1201">
      <c r="A1201" s="7" t="str">
        <v>MARC047 Manage a propulsion unit using appropriate engine systems and support services</v>
      </c>
      <c r="B1201" s="7" t="str">
        <v>Knowledge Evidence</v>
      </c>
      <c r="C1201" s="7" t="str">
        <v>K17</v>
      </c>
      <c r="D1201" s="8" t="str">
        <v>Bow and stern thruster units</v>
      </c>
      <c r="E1201" s="7" t="str">
        <v/>
      </c>
      <c r="F1201" s="7" t="str">
        <f>7-COUNTBLANK(G1201:M1201)</f>
        <v/>
      </c>
      <c r="G1201" s="7" t="str">
        <v/>
      </c>
      <c r="H1201" s="7" t="str">
        <v/>
      </c>
      <c r="I1201" s="7" t="str">
        <v/>
      </c>
      <c r="J1201" s="7" t="str">
        <v/>
      </c>
      <c r="K1201" s="7" t="str">
        <v/>
      </c>
      <c r="L1201" s="7" t="str">
        <v/>
      </c>
      <c r="M1201" s="7" t="str">
        <v/>
      </c>
    </row>
    <row r="1202">
      <c r="A1202" s="9" t="str">
        <v>MARC047 Manage a propulsion unit using appropriate engine systems and support services</v>
      </c>
      <c r="B1202" s="10" t="str">
        <v>Knowledge Evidence</v>
      </c>
      <c r="C1202" s="10" t="str">
        <v>K18</v>
      </c>
      <c r="D1202" s="11" t="str">
        <v>Controllable pitch propellers (CPP)</v>
      </c>
      <c r="E1202" s="10" t="str">
        <v/>
      </c>
      <c r="F1202" s="10" t="str">
        <f>7-COUNTBLANK(G1202:M1202)</f>
        <v/>
      </c>
      <c r="G1202" s="10" t="str">
        <v/>
      </c>
      <c r="H1202" s="10" t="str">
        <v/>
      </c>
      <c r="I1202" s="10" t="str">
        <v/>
      </c>
      <c r="J1202" s="10" t="str">
        <v/>
      </c>
      <c r="K1202" s="10" t="str">
        <v/>
      </c>
      <c r="L1202" s="10" t="str">
        <v/>
      </c>
      <c r="M1202" s="12" t="str">
        <v/>
      </c>
    </row>
    <row r="1203">
      <c r="A1203" s="7" t="str">
        <v>MARC047 Manage a propulsion unit using appropriate engine systems and support services</v>
      </c>
      <c r="B1203" s="7" t="str">
        <v>Knowledge Evidence</v>
      </c>
      <c r="C1203" s="7" t="str">
        <v>K19</v>
      </c>
      <c r="D1203" s="8" t="str">
        <v>Fire or explosion</v>
      </c>
      <c r="E1203" s="7" t="str">
        <v/>
      </c>
      <c r="F1203" s="7" t="str">
        <f>7-COUNTBLANK(G1203:M1203)</f>
        <v/>
      </c>
      <c r="G1203" s="7" t="str">
        <v/>
      </c>
      <c r="H1203" s="7" t="str">
        <v/>
      </c>
      <c r="I1203" s="7" t="str">
        <v/>
      </c>
      <c r="J1203" s="7" t="str">
        <v/>
      </c>
      <c r="K1203" s="7" t="str">
        <v/>
      </c>
      <c r="L1203" s="7" t="str">
        <v/>
      </c>
      <c r="M1203" s="7" t="str">
        <v/>
      </c>
    </row>
    <row r="1204">
      <c r="A1204" s="9" t="str">
        <v>MARC047 Manage a propulsion unit using appropriate engine systems and support services</v>
      </c>
      <c r="B1204" s="10" t="str">
        <v>Knowledge Evidence</v>
      </c>
      <c r="C1204" s="10" t="str">
        <v>K20</v>
      </c>
      <c r="D1204" s="11" t="str">
        <v>Flooding</v>
      </c>
      <c r="E1204" s="10" t="str">
        <v/>
      </c>
      <c r="F1204" s="10" t="str">
        <f>7-COUNTBLANK(G1204:M1204)</f>
        <v/>
      </c>
      <c r="G1204" s="10" t="str">
        <v/>
      </c>
      <c r="H1204" s="10" t="str">
        <v/>
      </c>
      <c r="I1204" s="10" t="str">
        <v/>
      </c>
      <c r="J1204" s="10" t="str">
        <v/>
      </c>
      <c r="K1204" s="10" t="str">
        <v/>
      </c>
      <c r="L1204" s="10" t="str">
        <v/>
      </c>
      <c r="M1204" s="12" t="str">
        <v/>
      </c>
    </row>
    <row r="1205" xml:space="preserve">
      <c r="A1205" s="7" t="str">
        <v>MARC047 Manage a propulsion unit using appropriate engine systems and support services</v>
      </c>
      <c r="B1205" s="7" t="str">
        <v>Knowledge Evidence</v>
      </c>
      <c r="C1205" s="7" t="str">
        <v>K21</v>
      </c>
      <c r="D1205" s="8" t="str" xml:space="preserve">
        <v xml:space="preserve">Loss of includes:
-	propulsion
-	electrical power
-	steering</v>
      </c>
      <c r="E1205" s="7" t="str">
        <v/>
      </c>
      <c r="F1205" s="7" t="str">
        <f>7-COUNTBLANK(G1205:M1205)</f>
        <v/>
      </c>
      <c r="G1205" s="7" t="str">
        <v/>
      </c>
      <c r="H1205" s="7" t="str">
        <v/>
      </c>
      <c r="I1205" s="7" t="str">
        <v/>
      </c>
      <c r="J1205" s="7" t="str">
        <v/>
      </c>
      <c r="K1205" s="7" t="str">
        <v/>
      </c>
      <c r="L1205" s="7" t="str">
        <v/>
      </c>
      <c r="M1205" s="7" t="str">
        <v/>
      </c>
    </row>
    <row r="1206">
      <c r="A1206" s="9" t="str">
        <v>MARC047 Manage a propulsion unit using appropriate engine systems and support services</v>
      </c>
      <c r="B1206" s="10" t="str">
        <v>Knowledge Evidence</v>
      </c>
      <c r="C1206" s="10" t="str">
        <v>K22</v>
      </c>
      <c r="D1206" s="11" t="str">
        <v>Propulsion</v>
      </c>
      <c r="E1206" s="10" t="str">
        <v/>
      </c>
      <c r="F1206" s="10" t="str">
        <f>7-COUNTBLANK(G1206:M1206)</f>
        <v/>
      </c>
      <c r="G1206" s="10" t="str">
        <v/>
      </c>
      <c r="H1206" s="10" t="str">
        <v/>
      </c>
      <c r="I1206" s="10" t="str">
        <v/>
      </c>
      <c r="J1206" s="10" t="str">
        <v/>
      </c>
      <c r="K1206" s="10" t="str">
        <v/>
      </c>
      <c r="L1206" s="10" t="str">
        <v/>
      </c>
      <c r="M1206" s="12" t="str">
        <v/>
      </c>
    </row>
    <row r="1207">
      <c r="A1207" s="7" t="str">
        <v>MARC047 Manage a propulsion unit using appropriate engine systems and support services</v>
      </c>
      <c r="B1207" s="7" t="str">
        <v>Knowledge Evidence</v>
      </c>
      <c r="C1207" s="7" t="str">
        <v>K23</v>
      </c>
      <c r="D1207" s="8" t="str">
        <v>Electrical power</v>
      </c>
      <c r="E1207" s="7" t="str">
        <v/>
      </c>
      <c r="F1207" s="7" t="str">
        <f>7-COUNTBLANK(G1207:M1207)</f>
        <v/>
      </c>
      <c r="G1207" s="7" t="str">
        <v/>
      </c>
      <c r="H1207" s="7" t="str">
        <v/>
      </c>
      <c r="I1207" s="7" t="str">
        <v/>
      </c>
      <c r="J1207" s="7" t="str">
        <v/>
      </c>
      <c r="K1207" s="7" t="str">
        <v/>
      </c>
      <c r="L1207" s="7" t="str">
        <v/>
      </c>
      <c r="M1207" s="7" t="str">
        <v/>
      </c>
    </row>
    <row r="1208">
      <c r="A1208" s="9" t="str">
        <v>MARC047 Manage a propulsion unit using appropriate engine systems and support services</v>
      </c>
      <c r="B1208" s="10" t="str">
        <v>Knowledge Evidence</v>
      </c>
      <c r="C1208" s="10" t="str">
        <v>K24</v>
      </c>
      <c r="D1208" s="11" t="str">
        <v>Steering</v>
      </c>
      <c r="E1208" s="10" t="str">
        <v/>
      </c>
      <c r="F1208" s="10" t="str">
        <f>7-COUNTBLANK(G1208:M1208)</f>
        <v/>
      </c>
      <c r="G1208" s="10" t="str">
        <v/>
      </c>
      <c r="H1208" s="10" t="str">
        <v/>
      </c>
      <c r="I1208" s="10" t="str">
        <v/>
      </c>
      <c r="J1208" s="10" t="str">
        <v/>
      </c>
      <c r="K1208" s="10" t="str">
        <v/>
      </c>
      <c r="L1208" s="10" t="str">
        <v/>
      </c>
      <c r="M1208" s="12" t="str">
        <v/>
      </c>
    </row>
    <row r="1209">
      <c r="A1209" s="13" t="str">
        <v/>
      </c>
      <c r="B1209" s="13" t="str">
        <v/>
      </c>
      <c r="C1209" s="13" t="str">
        <v/>
      </c>
      <c r="D1209" s="13" t="str">
        <v/>
      </c>
      <c r="E1209" s="13" t="str">
        <v/>
      </c>
      <c r="F1209" s="13" t="str">
        <f>7-COUNTBLANK(G1209:M1209)</f>
        <v/>
      </c>
      <c r="G1209" s="13" t="str">
        <v/>
      </c>
      <c r="H1209" s="13" t="str">
        <v/>
      </c>
      <c r="I1209" s="13" t="str">
        <v/>
      </c>
      <c r="J1209" s="13" t="str">
        <v/>
      </c>
      <c r="K1209" s="13" t="str">
        <v/>
      </c>
      <c r="L1209" s="13" t="str">
        <v/>
      </c>
      <c r="M1209" s="13" t="str">
        <v/>
      </c>
    </row>
    <row r="1210">
      <c r="A1210" s="9" t="str">
        <v>MARC048 Monitor and manage vessel operations</v>
      </c>
      <c r="B1210" s="10" t="str">
        <v>1. Develop operational strategies and procedures</v>
      </c>
      <c r="C1210" s="10" t="str">
        <v>1.1</v>
      </c>
      <c r="D1210" s="11" t="str">
        <v>Action plan is developed to provide a clear and coherent direction according to organisational goals and objectives</v>
      </c>
      <c r="E1210" s="10" t="str">
        <v/>
      </c>
      <c r="F1210" s="10" t="str">
        <f>7-COUNTBLANK(G1210:M1210)</f>
        <v/>
      </c>
      <c r="G1210" s="10" t="str">
        <v/>
      </c>
      <c r="H1210" s="10" t="str">
        <v/>
      </c>
      <c r="I1210" s="10" t="str">
        <v/>
      </c>
      <c r="J1210" s="10" t="str">
        <v/>
      </c>
      <c r="K1210" s="10" t="str">
        <v/>
      </c>
      <c r="L1210" s="10" t="str">
        <v/>
      </c>
      <c r="M1210" s="12" t="str">
        <v/>
      </c>
    </row>
    <row r="1211">
      <c r="A1211" s="7" t="str">
        <v>MARC048 Monitor and manage vessel operations</v>
      </c>
      <c r="B1211" s="7" t="str">
        <v>1. Develop operational strategies and procedures</v>
      </c>
      <c r="C1211" s="7" t="str">
        <v>1.2</v>
      </c>
      <c r="D1211" s="8" t="str">
        <v>Work health and safety (WHS)/occupational health and safety (OHS) and environmental issues are identified, and strategies are implemented to minimise risk factors</v>
      </c>
      <c r="E1211" s="7" t="str">
        <v/>
      </c>
      <c r="F1211" s="7" t="str">
        <f>7-COUNTBLANK(G1211:M1211)</f>
        <v/>
      </c>
      <c r="G1211" s="7" t="str">
        <v/>
      </c>
      <c r="H1211" s="7" t="str">
        <v/>
      </c>
      <c r="I1211" s="7" t="str">
        <v/>
      </c>
      <c r="J1211" s="7" t="str">
        <v/>
      </c>
      <c r="K1211" s="7" t="str">
        <v/>
      </c>
      <c r="L1211" s="7" t="str">
        <v/>
      </c>
      <c r="M1211" s="7" t="str">
        <v/>
      </c>
    </row>
    <row r="1212">
      <c r="A1212" s="9" t="str">
        <v>MARC048 Monitor and manage vessel operations</v>
      </c>
      <c r="B1212" s="10" t="str">
        <v>1. Develop operational strategies and procedures</v>
      </c>
      <c r="C1212" s="10" t="str">
        <v>1.3</v>
      </c>
      <c r="D1212" s="11" t="str">
        <v>Quality system is developed for vessel in line with industry standards, compliance and organisational requirements</v>
      </c>
      <c r="E1212" s="10" t="str">
        <v/>
      </c>
      <c r="F1212" s="10" t="str">
        <f>7-COUNTBLANK(G1212:M1212)</f>
        <v/>
      </c>
      <c r="G1212" s="10" t="str">
        <v/>
      </c>
      <c r="H1212" s="10" t="str">
        <v/>
      </c>
      <c r="I1212" s="10" t="str">
        <v/>
      </c>
      <c r="J1212" s="10" t="str">
        <v/>
      </c>
      <c r="K1212" s="10" t="str">
        <v/>
      </c>
      <c r="L1212" s="10" t="str">
        <v/>
      </c>
      <c r="M1212" s="12" t="str">
        <v/>
      </c>
    </row>
    <row r="1213">
      <c r="A1213" s="7" t="str">
        <v>MARC048 Monitor and manage vessel operations</v>
      </c>
      <c r="B1213" s="7" t="str">
        <v>1. Develop operational strategies and procedures</v>
      </c>
      <c r="C1213" s="7" t="str">
        <v>1.4</v>
      </c>
      <c r="D1213" s="8" t="str">
        <v>Performance measures and operational targets are developed to conform with business plan</v>
      </c>
      <c r="E1213" s="7" t="str">
        <v/>
      </c>
      <c r="F1213" s="7" t="str">
        <f>7-COUNTBLANK(G1213:M1213)</f>
        <v/>
      </c>
      <c r="G1213" s="7" t="str">
        <v/>
      </c>
      <c r="H1213" s="7" t="str">
        <v/>
      </c>
      <c r="I1213" s="7" t="str">
        <v/>
      </c>
      <c r="J1213" s="7" t="str">
        <v/>
      </c>
      <c r="K1213" s="7" t="str">
        <v/>
      </c>
      <c r="L1213" s="7" t="str">
        <v/>
      </c>
      <c r="M1213" s="7" t="str">
        <v/>
      </c>
    </row>
    <row r="1214">
      <c r="A1214" s="9" t="str">
        <v>MARC048 Monitor and manage vessel operations</v>
      </c>
      <c r="B1214" s="10" t="str">
        <v>1. Develop operational strategies and procedures</v>
      </c>
      <c r="C1214" s="10" t="str">
        <v>1.5</v>
      </c>
      <c r="D1214" s="11" t="str">
        <v>Procedures are established and implemented according to organisational and legislative requirements</v>
      </c>
      <c r="E1214" s="10" t="str">
        <v/>
      </c>
      <c r="F1214" s="10" t="str">
        <f>7-COUNTBLANK(G1214:M1214)</f>
        <v/>
      </c>
      <c r="G1214" s="10" t="str">
        <v/>
      </c>
      <c r="H1214" s="10" t="str">
        <v/>
      </c>
      <c r="I1214" s="10" t="str">
        <v/>
      </c>
      <c r="J1214" s="10" t="str">
        <v/>
      </c>
      <c r="K1214" s="10" t="str">
        <v/>
      </c>
      <c r="L1214" s="10" t="str">
        <v/>
      </c>
      <c r="M1214" s="12" t="str">
        <v/>
      </c>
    </row>
    <row r="1215">
      <c r="A1215" s="7" t="str">
        <v>MARC048 Monitor and manage vessel operations</v>
      </c>
      <c r="B1215" s="7" t="str">
        <v>1. Develop operational strategies and procedures</v>
      </c>
      <c r="C1215" s="7" t="str">
        <v>1.6</v>
      </c>
      <c r="D1215" s="8" t="str">
        <v>Procedures are communicated to crew members</v>
      </c>
      <c r="E1215" s="7" t="str">
        <v/>
      </c>
      <c r="F1215" s="7" t="str">
        <f>7-COUNTBLANK(G1215:M1215)</f>
        <v/>
      </c>
      <c r="G1215" s="7" t="str">
        <v/>
      </c>
      <c r="H1215" s="7" t="str">
        <v/>
      </c>
      <c r="I1215" s="7" t="str">
        <v/>
      </c>
      <c r="J1215" s="7" t="str">
        <v/>
      </c>
      <c r="K1215" s="7" t="str">
        <v/>
      </c>
      <c r="L1215" s="7" t="str">
        <v/>
      </c>
      <c r="M1215" s="7" t="str">
        <v/>
      </c>
    </row>
    <row r="1216">
      <c r="A1216" s="9" t="str">
        <v>MARC048 Monitor and manage vessel operations</v>
      </c>
      <c r="B1216" s="10" t="str">
        <v>2. Supervise crew compliance with regulatory requirements</v>
      </c>
      <c r="C1216" s="10" t="str">
        <v>2.1</v>
      </c>
      <c r="D1216" s="11" t="str">
        <v>Regulatory body requirements are correctly interpreted and applied</v>
      </c>
      <c r="E1216" s="10" t="str">
        <v/>
      </c>
      <c r="F1216" s="10" t="str">
        <f>7-COUNTBLANK(G1216:M1216)</f>
        <v/>
      </c>
      <c r="G1216" s="10" t="str">
        <v/>
      </c>
      <c r="H1216" s="10" t="str">
        <v/>
      </c>
      <c r="I1216" s="10" t="str">
        <v/>
      </c>
      <c r="J1216" s="10" t="str">
        <v/>
      </c>
      <c r="K1216" s="10" t="str">
        <v/>
      </c>
      <c r="L1216" s="10" t="str">
        <v/>
      </c>
      <c r="M1216" s="12" t="str">
        <v/>
      </c>
    </row>
    <row r="1217">
      <c r="A1217" s="7" t="str">
        <v>MARC048 Monitor and manage vessel operations</v>
      </c>
      <c r="B1217" s="7" t="str">
        <v>2. Supervise crew compliance with regulatory requirements</v>
      </c>
      <c r="C1217" s="7" t="str">
        <v>2.2</v>
      </c>
      <c r="D1217" s="8" t="str">
        <v>Instructions for crew members are developed and implemented</v>
      </c>
      <c r="E1217" s="7" t="str">
        <v/>
      </c>
      <c r="F1217" s="7" t="str">
        <f>7-COUNTBLANK(G1217:M1217)</f>
        <v/>
      </c>
      <c r="G1217" s="7" t="str">
        <v/>
      </c>
      <c r="H1217" s="7" t="str">
        <v/>
      </c>
      <c r="I1217" s="7" t="str">
        <v/>
      </c>
      <c r="J1217" s="7" t="str">
        <v/>
      </c>
      <c r="K1217" s="7" t="str">
        <v/>
      </c>
      <c r="L1217" s="7" t="str">
        <v/>
      </c>
      <c r="M1217" s="7" t="str">
        <v/>
      </c>
    </row>
    <row r="1218">
      <c r="A1218" s="9" t="str">
        <v>MARC048 Monitor and manage vessel operations</v>
      </c>
      <c r="B1218" s="10" t="str">
        <v>2. Supervise crew compliance with regulatory requirements</v>
      </c>
      <c r="C1218" s="10" t="str">
        <v>2.3</v>
      </c>
      <c r="D1218" s="11" t="str">
        <v>Crew members are briefed</v>
      </c>
      <c r="E1218" s="10" t="str">
        <v/>
      </c>
      <c r="F1218" s="10" t="str">
        <f>7-COUNTBLANK(G1218:M1218)</f>
        <v/>
      </c>
      <c r="G1218" s="10" t="str">
        <v/>
      </c>
      <c r="H1218" s="10" t="str">
        <v/>
      </c>
      <c r="I1218" s="10" t="str">
        <v/>
      </c>
      <c r="J1218" s="10" t="str">
        <v/>
      </c>
      <c r="K1218" s="10" t="str">
        <v/>
      </c>
      <c r="L1218" s="10" t="str">
        <v/>
      </c>
      <c r="M1218" s="12" t="str">
        <v/>
      </c>
    </row>
    <row r="1219">
      <c r="A1219" s="7" t="str">
        <v>MARC048 Monitor and manage vessel operations</v>
      </c>
      <c r="B1219" s="7" t="str">
        <v>2. Supervise crew compliance with regulatory requirements</v>
      </c>
      <c r="C1219" s="7" t="str">
        <v>2.4</v>
      </c>
      <c r="D1219" s="8" t="str">
        <v>Liaison with regulatory body officials is undertaken</v>
      </c>
      <c r="E1219" s="7" t="str">
        <v/>
      </c>
      <c r="F1219" s="7" t="str">
        <f>7-COUNTBLANK(G1219:M1219)</f>
        <v/>
      </c>
      <c r="G1219" s="7" t="str">
        <v/>
      </c>
      <c r="H1219" s="7" t="str">
        <v/>
      </c>
      <c r="I1219" s="7" t="str">
        <v/>
      </c>
      <c r="J1219" s="7" t="str">
        <v/>
      </c>
      <c r="K1219" s="7" t="str">
        <v/>
      </c>
      <c r="L1219" s="7" t="str">
        <v/>
      </c>
      <c r="M1219" s="7" t="str">
        <v/>
      </c>
    </row>
    <row r="1220">
      <c r="A1220" s="9" t="str">
        <v>MARC048 Monitor and manage vessel operations</v>
      </c>
      <c r="B1220" s="10" t="str">
        <v>3. Plan resources for vessel operations</v>
      </c>
      <c r="C1220" s="10" t="str">
        <v>3.1</v>
      </c>
      <c r="D1220" s="11" t="str">
        <v>Vessel resource and equipment requirements are investigated and documented</v>
      </c>
      <c r="E1220" s="10" t="str">
        <v/>
      </c>
      <c r="F1220" s="10" t="str">
        <f>7-COUNTBLANK(G1220:M1220)</f>
        <v/>
      </c>
      <c r="G1220" s="10" t="str">
        <v/>
      </c>
      <c r="H1220" s="10" t="str">
        <v/>
      </c>
      <c r="I1220" s="10" t="str">
        <v/>
      </c>
      <c r="J1220" s="10" t="str">
        <v/>
      </c>
      <c r="K1220" s="10" t="str">
        <v/>
      </c>
      <c r="L1220" s="10" t="str">
        <v/>
      </c>
      <c r="M1220" s="12" t="str">
        <v/>
      </c>
    </row>
    <row r="1221">
      <c r="A1221" s="7" t="str">
        <v>MARC048 Monitor and manage vessel operations</v>
      </c>
      <c r="B1221" s="7" t="str">
        <v>3. Plan resources for vessel operations</v>
      </c>
      <c r="C1221" s="7" t="str">
        <v>3.2</v>
      </c>
      <c r="D1221" s="8" t="str">
        <v>Resource needs are prioritised and matched to vessel budget, and priorities are confirmed after consultation with crew members</v>
      </c>
      <c r="E1221" s="7" t="str">
        <v/>
      </c>
      <c r="F1221" s="7" t="str">
        <f>7-COUNTBLANK(G1221:M1221)</f>
        <v/>
      </c>
      <c r="G1221" s="7" t="str">
        <v/>
      </c>
      <c r="H1221" s="7" t="str">
        <v/>
      </c>
      <c r="I1221" s="7" t="str">
        <v/>
      </c>
      <c r="J1221" s="7" t="str">
        <v/>
      </c>
      <c r="K1221" s="7" t="str">
        <v/>
      </c>
      <c r="L1221" s="7" t="str">
        <v/>
      </c>
      <c r="M1221" s="7" t="str">
        <v/>
      </c>
    </row>
    <row r="1222">
      <c r="A1222" s="9" t="str">
        <v>MARC048 Monitor and manage vessel operations</v>
      </c>
      <c r="B1222" s="10" t="str">
        <v>3. Plan resources for vessel operations</v>
      </c>
      <c r="C1222" s="10" t="str">
        <v>3.3</v>
      </c>
      <c r="D1222" s="11" t="str">
        <v>Procurement plan with prioritised purchasing is devised and resources are procured accordingly</v>
      </c>
      <c r="E1222" s="10" t="str">
        <v/>
      </c>
      <c r="F1222" s="10" t="str">
        <f>7-COUNTBLANK(G1222:M1222)</f>
        <v/>
      </c>
      <c r="G1222" s="10" t="str">
        <v/>
      </c>
      <c r="H1222" s="10" t="str">
        <v/>
      </c>
      <c r="I1222" s="10" t="str">
        <v/>
      </c>
      <c r="J1222" s="10" t="str">
        <v/>
      </c>
      <c r="K1222" s="10" t="str">
        <v/>
      </c>
      <c r="L1222" s="10" t="str">
        <v/>
      </c>
      <c r="M1222" s="12" t="str">
        <v/>
      </c>
    </row>
    <row r="1223">
      <c r="A1223" s="7" t="str">
        <v>MARC048 Monitor and manage vessel operations</v>
      </c>
      <c r="B1223" s="7" t="str">
        <v>4. Plan vessel operations logistics</v>
      </c>
      <c r="C1223" s="7" t="str">
        <v>4.1</v>
      </c>
      <c r="D1223" s="8" t="str">
        <v>Operational work plans are developed</v>
      </c>
      <c r="E1223" s="7" t="str">
        <v/>
      </c>
      <c r="F1223" s="7" t="str">
        <f>7-COUNTBLANK(G1223:M1223)</f>
        <v/>
      </c>
      <c r="G1223" s="7" t="str">
        <v/>
      </c>
      <c r="H1223" s="7" t="str">
        <v/>
      </c>
      <c r="I1223" s="7" t="str">
        <v/>
      </c>
      <c r="J1223" s="7" t="str">
        <v/>
      </c>
      <c r="K1223" s="7" t="str">
        <v/>
      </c>
      <c r="L1223" s="7" t="str">
        <v/>
      </c>
      <c r="M1223" s="7" t="str">
        <v/>
      </c>
    </row>
    <row r="1224">
      <c r="A1224" s="9" t="str">
        <v>MARC048 Monitor and manage vessel operations</v>
      </c>
      <c r="B1224" s="10" t="str">
        <v>4. Plan vessel operations logistics</v>
      </c>
      <c r="C1224" s="10" t="str">
        <v>4.2</v>
      </c>
      <c r="D1224" s="11" t="str">
        <v>Operations are checked to ensure optimum use of human and physical resources</v>
      </c>
      <c r="E1224" s="10" t="str">
        <v/>
      </c>
      <c r="F1224" s="10" t="str">
        <f>7-COUNTBLANK(G1224:M1224)</f>
        <v/>
      </c>
      <c r="G1224" s="10" t="str">
        <v/>
      </c>
      <c r="H1224" s="10" t="str">
        <v/>
      </c>
      <c r="I1224" s="10" t="str">
        <v/>
      </c>
      <c r="J1224" s="10" t="str">
        <v/>
      </c>
      <c r="K1224" s="10" t="str">
        <v/>
      </c>
      <c r="L1224" s="10" t="str">
        <v/>
      </c>
      <c r="M1224" s="12" t="str">
        <v/>
      </c>
    </row>
    <row r="1225">
      <c r="A1225" s="7" t="str">
        <v>MARC048 Monitor and manage vessel operations</v>
      </c>
      <c r="B1225" s="7" t="str">
        <v>4. Plan vessel operations logistics</v>
      </c>
      <c r="C1225" s="7" t="str">
        <v>4.3</v>
      </c>
      <c r="D1225" s="8" t="str">
        <v>Tasks are implemented according to plans and specifications</v>
      </c>
      <c r="E1225" s="7" t="str">
        <v/>
      </c>
      <c r="F1225" s="7" t="str">
        <f>7-COUNTBLANK(G1225:M1225)</f>
        <v/>
      </c>
      <c r="G1225" s="7" t="str">
        <v/>
      </c>
      <c r="H1225" s="7" t="str">
        <v/>
      </c>
      <c r="I1225" s="7" t="str">
        <v/>
      </c>
      <c r="J1225" s="7" t="str">
        <v/>
      </c>
      <c r="K1225" s="7" t="str">
        <v/>
      </c>
      <c r="L1225" s="7" t="str">
        <v/>
      </c>
      <c r="M1225" s="7" t="str">
        <v/>
      </c>
    </row>
    <row r="1226">
      <c r="A1226" s="9" t="str">
        <v>MARC048 Monitor and manage vessel operations</v>
      </c>
      <c r="B1226" s="10" t="str">
        <v>4. Plan vessel operations logistics</v>
      </c>
      <c r="C1226" s="10" t="str">
        <v>4.4</v>
      </c>
      <c r="D1226" s="11" t="str">
        <v>Operational plans are implemented and crew members are briefed as to roles and responsibilities</v>
      </c>
      <c r="E1226" s="10" t="str">
        <v/>
      </c>
      <c r="F1226" s="10" t="str">
        <f>7-COUNTBLANK(G1226:M1226)</f>
        <v/>
      </c>
      <c r="G1226" s="10" t="str">
        <v/>
      </c>
      <c r="H1226" s="10" t="str">
        <v/>
      </c>
      <c r="I1226" s="10" t="str">
        <v/>
      </c>
      <c r="J1226" s="10" t="str">
        <v/>
      </c>
      <c r="K1226" s="10" t="str">
        <v/>
      </c>
      <c r="L1226" s="10" t="str">
        <v/>
      </c>
      <c r="M1226" s="12" t="str">
        <v/>
      </c>
    </row>
    <row r="1227">
      <c r="A1227" s="7" t="str">
        <v>MARC048 Monitor and manage vessel operations</v>
      </c>
      <c r="B1227" s="7" t="str">
        <v>4. Plan vessel operations logistics</v>
      </c>
      <c r="C1227" s="7" t="str">
        <v>4.5</v>
      </c>
      <c r="D1227" s="8" t="str">
        <v>Operational plans are documented and amended according to procedures and crew expectations</v>
      </c>
      <c r="E1227" s="7" t="str">
        <v/>
      </c>
      <c r="F1227" s="7" t="str">
        <f>7-COUNTBLANK(G1227:M1227)</f>
        <v/>
      </c>
      <c r="G1227" s="7" t="str">
        <v/>
      </c>
      <c r="H1227" s="7" t="str">
        <v/>
      </c>
      <c r="I1227" s="7" t="str">
        <v/>
      </c>
      <c r="J1227" s="7" t="str">
        <v/>
      </c>
      <c r="K1227" s="7" t="str">
        <v/>
      </c>
      <c r="L1227" s="7" t="str">
        <v/>
      </c>
      <c r="M1227" s="7" t="str">
        <v/>
      </c>
    </row>
    <row r="1228">
      <c r="A1228" s="9" t="str">
        <v>MARC048 Monitor and manage vessel operations</v>
      </c>
      <c r="B1228" s="10" t="str">
        <v>4. Plan vessel operations logistics</v>
      </c>
      <c r="C1228" s="10" t="str">
        <v>4.6</v>
      </c>
      <c r="D1228" s="11" t="str">
        <v>Proposed variations are investigated and negotiated in consultation with crew members</v>
      </c>
      <c r="E1228" s="10" t="str">
        <v/>
      </c>
      <c r="F1228" s="10" t="str">
        <f>7-COUNTBLANK(G1228:M1228)</f>
        <v/>
      </c>
      <c r="G1228" s="10" t="str">
        <v/>
      </c>
      <c r="H1228" s="10" t="str">
        <v/>
      </c>
      <c r="I1228" s="10" t="str">
        <v/>
      </c>
      <c r="J1228" s="10" t="str">
        <v/>
      </c>
      <c r="K1228" s="10" t="str">
        <v/>
      </c>
      <c r="L1228" s="10" t="str">
        <v/>
      </c>
      <c r="M1228" s="12" t="str">
        <v/>
      </c>
    </row>
    <row r="1229">
      <c r="A1229" s="7" t="str">
        <v>MARC048 Monitor and manage vessel operations</v>
      </c>
      <c r="B1229" s="7" t="str">
        <v>5. Evaluate operational processes</v>
      </c>
      <c r="C1229" s="7" t="str">
        <v>5.1</v>
      </c>
      <c r="D1229" s="8" t="str">
        <v>Operational progress is closely monitored against required quality of work and adherence to both budget and time schedule</v>
      </c>
      <c r="E1229" s="7" t="str">
        <v/>
      </c>
      <c r="F1229" s="7" t="str">
        <f>7-COUNTBLANK(G1229:M1229)</f>
        <v/>
      </c>
      <c r="G1229" s="7" t="str">
        <v/>
      </c>
      <c r="H1229" s="7" t="str">
        <v/>
      </c>
      <c r="I1229" s="7" t="str">
        <v/>
      </c>
      <c r="J1229" s="7" t="str">
        <v/>
      </c>
      <c r="K1229" s="7" t="str">
        <v/>
      </c>
      <c r="L1229" s="7" t="str">
        <v/>
      </c>
      <c r="M1229" s="7" t="str">
        <v/>
      </c>
    </row>
    <row r="1230">
      <c r="A1230" s="9" t="str">
        <v>MARC048 Monitor and manage vessel operations</v>
      </c>
      <c r="B1230" s="10" t="str">
        <v>5. Evaluate operational processes</v>
      </c>
      <c r="C1230" s="10" t="str">
        <v>5.2</v>
      </c>
      <c r="D1230" s="11" t="str">
        <v>Opportunities for preventative or corrective changes are identified using outcomes of monitoring activities and feedback from crew members</v>
      </c>
      <c r="E1230" s="10" t="str">
        <v/>
      </c>
      <c r="F1230" s="10" t="str">
        <f>7-COUNTBLANK(G1230:M1230)</f>
        <v/>
      </c>
      <c r="G1230" s="10" t="str">
        <v/>
      </c>
      <c r="H1230" s="10" t="str">
        <v/>
      </c>
      <c r="I1230" s="10" t="str">
        <v/>
      </c>
      <c r="J1230" s="10" t="str">
        <v/>
      </c>
      <c r="K1230" s="10" t="str">
        <v/>
      </c>
      <c r="L1230" s="10" t="str">
        <v/>
      </c>
      <c r="M1230" s="12" t="str">
        <v/>
      </c>
    </row>
    <row r="1231">
      <c r="A1231" s="7" t="str">
        <v>MARC048 Monitor and manage vessel operations</v>
      </c>
      <c r="B1231" s="7" t="str">
        <v>5. Evaluate operational processes</v>
      </c>
      <c r="C1231" s="7" t="str">
        <v>5.3</v>
      </c>
      <c r="D1231" s="8" t="str">
        <v>Preventative and/or corrective action is recommended and implemented</v>
      </c>
      <c r="E1231" s="7" t="str">
        <v/>
      </c>
      <c r="F1231" s="7" t="str">
        <f>7-COUNTBLANK(G1231:M1231)</f>
        <v/>
      </c>
      <c r="G1231" s="7" t="str">
        <v/>
      </c>
      <c r="H1231" s="7" t="str">
        <v/>
      </c>
      <c r="I1231" s="7" t="str">
        <v/>
      </c>
      <c r="J1231" s="7" t="str">
        <v/>
      </c>
      <c r="K1231" s="7" t="str">
        <v/>
      </c>
      <c r="L1231" s="7" t="str">
        <v/>
      </c>
      <c r="M1231" s="7" t="str">
        <v/>
      </c>
    </row>
    <row r="1232">
      <c r="A1232" s="9" t="str">
        <v>MARC048 Monitor and manage vessel operations</v>
      </c>
      <c r="B1232" s="10" t="str">
        <v>5. Evaluate operational processes</v>
      </c>
      <c r="C1232" s="10" t="str">
        <v>5.4</v>
      </c>
      <c r="D1232" s="11" t="str">
        <v>Changes are communicated to appropriate persons in a logical and easily understood manner</v>
      </c>
      <c r="E1232" s="10" t="str">
        <v/>
      </c>
      <c r="F1232" s="10" t="str">
        <f>7-COUNTBLANK(G1232:M1232)</f>
        <v/>
      </c>
      <c r="G1232" s="10" t="str">
        <v/>
      </c>
      <c r="H1232" s="10" t="str">
        <v/>
      </c>
      <c r="I1232" s="10" t="str">
        <v/>
      </c>
      <c r="J1232" s="10" t="str">
        <v/>
      </c>
      <c r="K1232" s="10" t="str">
        <v/>
      </c>
      <c r="L1232" s="10" t="str">
        <v/>
      </c>
      <c r="M1232" s="12" t="str">
        <v/>
      </c>
    </row>
    <row r="1233">
      <c r="A1233" s="7" t="str">
        <v>MARC048 Monitor and manage vessel operations</v>
      </c>
      <c r="B1233" s="7" t="str">
        <v>5. Evaluate operational processes</v>
      </c>
      <c r="C1233" s="7" t="str">
        <v>5.5</v>
      </c>
      <c r="D1233" s="8" t="str">
        <v>Changes are monitored to confirm improvement in crew efficiency</v>
      </c>
      <c r="E1233" s="7" t="str">
        <v/>
      </c>
      <c r="F1233" s="7" t="str">
        <f>7-COUNTBLANK(G1233:M1233)</f>
        <v/>
      </c>
      <c r="G1233" s="7" t="str">
        <v/>
      </c>
      <c r="H1233" s="7" t="str">
        <v/>
      </c>
      <c r="I1233" s="7" t="str">
        <v/>
      </c>
      <c r="J1233" s="7" t="str">
        <v/>
      </c>
      <c r="K1233" s="7" t="str">
        <v/>
      </c>
      <c r="L1233" s="7" t="str">
        <v/>
      </c>
      <c r="M1233" s="7" t="str">
        <v/>
      </c>
    </row>
    <row r="1234">
      <c r="A1234" s="9" t="str">
        <v>MARC048 Monitor and manage vessel operations</v>
      </c>
      <c r="B1234" s="10" t="str">
        <v>Performance Evidence</v>
      </c>
      <c r="C1234" s="10" t="str">
        <v>P1</v>
      </c>
      <c r="D1234" s="11" t="str">
        <v>Collecting, organising and understanding information related to vessel resource and logistic requirements</v>
      </c>
      <c r="E1234" s="10" t="str">
        <v/>
      </c>
      <c r="F1234" s="10" t="str">
        <f>7-COUNTBLANK(G1234:M1234)</f>
        <v/>
      </c>
      <c r="G1234" s="10" t="str">
        <v/>
      </c>
      <c r="H1234" s="10" t="str">
        <v/>
      </c>
      <c r="I1234" s="10" t="str">
        <v/>
      </c>
      <c r="J1234" s="10" t="str">
        <v/>
      </c>
      <c r="K1234" s="10" t="str">
        <v/>
      </c>
      <c r="L1234" s="10" t="str">
        <v/>
      </c>
      <c r="M1234" s="12" t="str">
        <v/>
      </c>
    </row>
    <row r="1235">
      <c r="A1235" s="7" t="str">
        <v>MARC048 Monitor and manage vessel operations</v>
      </c>
      <c r="B1235" s="7" t="str">
        <v>Performance Evidence</v>
      </c>
      <c r="C1235" s="7" t="str">
        <v>P2</v>
      </c>
      <c r="D1235" s="8" t="str">
        <v>Communicating ideas and information to enable input from crew and understanding by crew of plans developed</v>
      </c>
      <c r="E1235" s="7" t="str">
        <v/>
      </c>
      <c r="F1235" s="7" t="str">
        <f>7-COUNTBLANK(G1235:M1235)</f>
        <v/>
      </c>
      <c r="G1235" s="7" t="str">
        <v/>
      </c>
      <c r="H1235" s="7" t="str">
        <v/>
      </c>
      <c r="I1235" s="7" t="str">
        <v/>
      </c>
      <c r="J1235" s="7" t="str">
        <v/>
      </c>
      <c r="K1235" s="7" t="str">
        <v/>
      </c>
      <c r="L1235" s="7" t="str">
        <v/>
      </c>
      <c r="M1235" s="7" t="str">
        <v/>
      </c>
    </row>
    <row r="1236">
      <c r="A1236" s="9" t="str">
        <v>MARC048 Monitor and manage vessel operations</v>
      </c>
      <c r="B1236" s="10" t="str">
        <v>Performance Evidence</v>
      </c>
      <c r="C1236" s="10" t="str">
        <v>P3</v>
      </c>
      <c r="D1236" s="11" t="str">
        <v>Completing a review of, and updating the process for, vessel operations</v>
      </c>
      <c r="E1236" s="10" t="str">
        <v/>
      </c>
      <c r="F1236" s="10" t="str">
        <f>7-COUNTBLANK(G1236:M1236)</f>
        <v/>
      </c>
      <c r="G1236" s="10" t="str">
        <v/>
      </c>
      <c r="H1236" s="10" t="str">
        <v/>
      </c>
      <c r="I1236" s="10" t="str">
        <v/>
      </c>
      <c r="J1236" s="10" t="str">
        <v/>
      </c>
      <c r="K1236" s="10" t="str">
        <v/>
      </c>
      <c r="L1236" s="10" t="str">
        <v/>
      </c>
      <c r="M1236" s="12" t="str">
        <v/>
      </c>
    </row>
    <row r="1237" xml:space="preserve">
      <c r="A1237" s="7" t="str">
        <v>MARC048 Monitor and manage vessel operations</v>
      </c>
      <c r="B1237" s="7" t="str">
        <v>Performance Evidence</v>
      </c>
      <c r="C1237" s="7" t="str">
        <v>P4</v>
      </c>
      <c r="D1237" s="8" t="str" xml:space="preserve">
        <v xml:space="preserve">Developing effective action plan that have regard to and:
-	cargo plan
-	dry-docking and slipping operations
-	planned maintenance system
-	safety management plan
-	voyage planning</v>
      </c>
      <c r="E1237" s="7" t="str">
        <v/>
      </c>
      <c r="F1237" s="7" t="str">
        <f>7-COUNTBLANK(G1237:M1237)</f>
        <v/>
      </c>
      <c r="G1237" s="7" t="str">
        <v/>
      </c>
      <c r="H1237" s="7" t="str">
        <v/>
      </c>
      <c r="I1237" s="7" t="str">
        <v/>
      </c>
      <c r="J1237" s="7" t="str">
        <v/>
      </c>
      <c r="K1237" s="7" t="str">
        <v/>
      </c>
      <c r="L1237" s="7" t="str">
        <v/>
      </c>
      <c r="M1237" s="7" t="str">
        <v/>
      </c>
    </row>
    <row r="1238" xml:space="preserve">
      <c r="A1238" s="9" t="str">
        <v>MARC048 Monitor and manage vessel operations</v>
      </c>
      <c r="B1238" s="10" t="str">
        <v>Performance Evidence</v>
      </c>
      <c r="C1238" s="10" t="str">
        <v>P5</v>
      </c>
      <c r="D1238" s="11" t="str" xml:space="preserve">
        <v xml:space="preserve">Developing operational targets, and:
-	completion of survey and docking operations and routine maintenance
-	key performance indicators (KPIs)
-	optimal fuel usage
-	passage planning to achieve safe and efficient routing</v>
      </c>
      <c r="E1238" s="10" t="str">
        <v/>
      </c>
      <c r="F1238" s="10" t="str">
        <f>7-COUNTBLANK(G1238:M1238)</f>
        <v/>
      </c>
      <c r="G1238" s="10" t="str">
        <v/>
      </c>
      <c r="H1238" s="10" t="str">
        <v/>
      </c>
      <c r="I1238" s="10" t="str">
        <v/>
      </c>
      <c r="J1238" s="10" t="str">
        <v/>
      </c>
      <c r="K1238" s="10" t="str">
        <v/>
      </c>
      <c r="L1238" s="10" t="str">
        <v/>
      </c>
      <c r="M1238" s="12" t="str">
        <v/>
      </c>
    </row>
    <row r="1239">
      <c r="A1239" s="7" t="str">
        <v>MARC048 Monitor and manage vessel operations</v>
      </c>
      <c r="B1239" s="7" t="str">
        <v>Performance Evidence</v>
      </c>
      <c r="C1239" s="7" t="str">
        <v>P6</v>
      </c>
      <c r="D1239" s="8" t="str">
        <v>Liaising with other crew members on a range of operational issues and challenges</v>
      </c>
      <c r="E1239" s="7" t="str">
        <v/>
      </c>
      <c r="F1239" s="7" t="str">
        <f>7-COUNTBLANK(G1239:M1239)</f>
        <v/>
      </c>
      <c r="G1239" s="7" t="str">
        <v/>
      </c>
      <c r="H1239" s="7" t="str">
        <v/>
      </c>
      <c r="I1239" s="7" t="str">
        <v/>
      </c>
      <c r="J1239" s="7" t="str">
        <v/>
      </c>
      <c r="K1239" s="7" t="str">
        <v/>
      </c>
      <c r="L1239" s="7" t="str">
        <v/>
      </c>
      <c r="M1239" s="7" t="str">
        <v/>
      </c>
    </row>
    <row r="1240">
      <c r="A1240" s="9" t="str">
        <v>MARC048 Monitor and manage vessel operations</v>
      </c>
      <c r="B1240" s="10" t="str">
        <v>Performance Evidence</v>
      </c>
      <c r="C1240" s="10" t="str">
        <v>P7</v>
      </c>
      <c r="D1240" s="11" t="str">
        <v>Monitoring and responding to compliance issues and measuring progress against agreed objectives</v>
      </c>
      <c r="E1240" s="10" t="str">
        <v/>
      </c>
      <c r="F1240" s="10" t="str">
        <f>7-COUNTBLANK(G1240:M1240)</f>
        <v/>
      </c>
      <c r="G1240" s="10" t="str">
        <v/>
      </c>
      <c r="H1240" s="10" t="str">
        <v/>
      </c>
      <c r="I1240" s="10" t="str">
        <v/>
      </c>
      <c r="J1240" s="10" t="str">
        <v/>
      </c>
      <c r="K1240" s="10" t="str">
        <v/>
      </c>
      <c r="L1240" s="10" t="str">
        <v/>
      </c>
      <c r="M1240" s="12" t="str">
        <v/>
      </c>
    </row>
    <row r="1241">
      <c r="A1241" s="7" t="str">
        <v>MARC048 Monitor and manage vessel operations</v>
      </c>
      <c r="B1241" s="7" t="str">
        <v>Performance Evidence</v>
      </c>
      <c r="C1241" s="7" t="str">
        <v>P8</v>
      </c>
      <c r="D1241" s="8" t="str">
        <v>Planning and organising activities, including consulting with crew to determine resource and logistics requirements, and developing, implementing and reviewing operational plans</v>
      </c>
      <c r="E1241" s="7" t="str">
        <v/>
      </c>
      <c r="F1241" s="7" t="str">
        <f>7-COUNTBLANK(G1241:M1241)</f>
        <v/>
      </c>
      <c r="G1241" s="7" t="str">
        <v/>
      </c>
      <c r="H1241" s="7" t="str">
        <v/>
      </c>
      <c r="I1241" s="7" t="str">
        <v/>
      </c>
      <c r="J1241" s="7" t="str">
        <v/>
      </c>
      <c r="K1241" s="7" t="str">
        <v/>
      </c>
      <c r="L1241" s="7" t="str">
        <v/>
      </c>
      <c r="M1241" s="7" t="str">
        <v/>
      </c>
    </row>
    <row r="1242">
      <c r="A1242" s="9" t="str">
        <v>MARC048 Monitor and manage vessel operations</v>
      </c>
      <c r="B1242" s="10" t="str">
        <v>Performance Evidence</v>
      </c>
      <c r="C1242" s="10" t="str">
        <v>P9</v>
      </c>
      <c r="D1242" s="11" t="str">
        <v>Undertaking a job safety analysis (JSA) for working in areas of high risk</v>
      </c>
      <c r="E1242" s="10" t="str">
        <v/>
      </c>
      <c r="F1242" s="10" t="str">
        <f>7-COUNTBLANK(G1242:M1242)</f>
        <v/>
      </c>
      <c r="G1242" s="10" t="str">
        <v/>
      </c>
      <c r="H1242" s="10" t="str">
        <v/>
      </c>
      <c r="I1242" s="10" t="str">
        <v/>
      </c>
      <c r="J1242" s="10" t="str">
        <v/>
      </c>
      <c r="K1242" s="10" t="str">
        <v/>
      </c>
      <c r="L1242" s="10" t="str">
        <v/>
      </c>
      <c r="M1242" s="12" t="str">
        <v/>
      </c>
    </row>
    <row r="1243">
      <c r="A1243" s="7" t="str">
        <v>MARC048 Monitor and manage vessel operations</v>
      </c>
      <c r="B1243" s="7" t="str">
        <v>Performance Evidence</v>
      </c>
      <c r="C1243" s="7" t="str">
        <v>P10</v>
      </c>
      <c r="D1243" s="8" t="str">
        <v>Using information gathering techniques to determine crew requirements and developing strategies to address these.</v>
      </c>
      <c r="E1243" s="7" t="str">
        <v/>
      </c>
      <c r="F1243" s="7" t="str">
        <f>7-COUNTBLANK(G1243:M1243)</f>
        <v/>
      </c>
      <c r="G1243" s="7" t="str">
        <v/>
      </c>
      <c r="H1243" s="7" t="str">
        <v/>
      </c>
      <c r="I1243" s="7" t="str">
        <v/>
      </c>
      <c r="J1243" s="7" t="str">
        <v/>
      </c>
      <c r="K1243" s="7" t="str">
        <v/>
      </c>
      <c r="L1243" s="7" t="str">
        <v/>
      </c>
      <c r="M1243" s="7" t="str">
        <v/>
      </c>
    </row>
    <row r="1244">
      <c r="A1244" s="9" t="str">
        <v>MARC048 Monitor and manage vessel operations</v>
      </c>
      <c r="B1244" s="10" t="str">
        <v>Performance Evidence</v>
      </c>
      <c r="C1244" s="10" t="str">
        <v>P11</v>
      </c>
      <c r="D1244" s="11" t="str">
        <v>Cargo plan</v>
      </c>
      <c r="E1244" s="10" t="str">
        <v/>
      </c>
      <c r="F1244" s="10" t="str">
        <f>7-COUNTBLANK(G1244:M1244)</f>
        <v/>
      </c>
      <c r="G1244" s="10" t="str">
        <v/>
      </c>
      <c r="H1244" s="10" t="str">
        <v/>
      </c>
      <c r="I1244" s="10" t="str">
        <v/>
      </c>
      <c r="J1244" s="10" t="str">
        <v/>
      </c>
      <c r="K1244" s="10" t="str">
        <v/>
      </c>
      <c r="L1244" s="10" t="str">
        <v/>
      </c>
      <c r="M1244" s="12" t="str">
        <v/>
      </c>
    </row>
    <row r="1245">
      <c r="A1245" s="7" t="str">
        <v>MARC048 Monitor and manage vessel operations</v>
      </c>
      <c r="B1245" s="7" t="str">
        <v>Performance Evidence</v>
      </c>
      <c r="C1245" s="7" t="str">
        <v>P12</v>
      </c>
      <c r="D1245" s="8" t="str">
        <v>Dry-docking and slipping operations</v>
      </c>
      <c r="E1245" s="7" t="str">
        <v/>
      </c>
      <c r="F1245" s="7" t="str">
        <f>7-COUNTBLANK(G1245:M1245)</f>
        <v/>
      </c>
      <c r="G1245" s="7" t="str">
        <v/>
      </c>
      <c r="H1245" s="7" t="str">
        <v/>
      </c>
      <c r="I1245" s="7" t="str">
        <v/>
      </c>
      <c r="J1245" s="7" t="str">
        <v/>
      </c>
      <c r="K1245" s="7" t="str">
        <v/>
      </c>
      <c r="L1245" s="7" t="str">
        <v/>
      </c>
      <c r="M1245" s="7" t="str">
        <v/>
      </c>
    </row>
    <row r="1246">
      <c r="A1246" s="9" t="str">
        <v>MARC048 Monitor and manage vessel operations</v>
      </c>
      <c r="B1246" s="10" t="str">
        <v>Performance Evidence</v>
      </c>
      <c r="C1246" s="10" t="str">
        <v>P13</v>
      </c>
      <c r="D1246" s="11" t="str">
        <v>Planned maintenance system</v>
      </c>
      <c r="E1246" s="10" t="str">
        <v/>
      </c>
      <c r="F1246" s="10" t="str">
        <f>7-COUNTBLANK(G1246:M1246)</f>
        <v/>
      </c>
      <c r="G1246" s="10" t="str">
        <v/>
      </c>
      <c r="H1246" s="10" t="str">
        <v/>
      </c>
      <c r="I1246" s="10" t="str">
        <v/>
      </c>
      <c r="J1246" s="10" t="str">
        <v/>
      </c>
      <c r="K1246" s="10" t="str">
        <v/>
      </c>
      <c r="L1246" s="10" t="str">
        <v/>
      </c>
      <c r="M1246" s="12" t="str">
        <v/>
      </c>
    </row>
    <row r="1247">
      <c r="A1247" s="7" t="str">
        <v>MARC048 Monitor and manage vessel operations</v>
      </c>
      <c r="B1247" s="7" t="str">
        <v>Performance Evidence</v>
      </c>
      <c r="C1247" s="7" t="str">
        <v>P14</v>
      </c>
      <c r="D1247" s="8" t="str">
        <v>Safety management plan</v>
      </c>
      <c r="E1247" s="7" t="str">
        <v/>
      </c>
      <c r="F1247" s="7" t="str">
        <f>7-COUNTBLANK(G1247:M1247)</f>
        <v/>
      </c>
      <c r="G1247" s="7" t="str">
        <v/>
      </c>
      <c r="H1247" s="7" t="str">
        <v/>
      </c>
      <c r="I1247" s="7" t="str">
        <v/>
      </c>
      <c r="J1247" s="7" t="str">
        <v/>
      </c>
      <c r="K1247" s="7" t="str">
        <v/>
      </c>
      <c r="L1247" s="7" t="str">
        <v/>
      </c>
      <c r="M1247" s="7" t="str">
        <v/>
      </c>
    </row>
    <row r="1248">
      <c r="A1248" s="9" t="str">
        <v>MARC048 Monitor and manage vessel operations</v>
      </c>
      <c r="B1248" s="10" t="str">
        <v>Performance Evidence</v>
      </c>
      <c r="C1248" s="10" t="str">
        <v>P15</v>
      </c>
      <c r="D1248" s="11" t="str">
        <v>Voyage planning</v>
      </c>
      <c r="E1248" s="10" t="str">
        <v/>
      </c>
      <c r="F1248" s="10" t="str">
        <f>7-COUNTBLANK(G1248:M1248)</f>
        <v/>
      </c>
      <c r="G1248" s="10" t="str">
        <v/>
      </c>
      <c r="H1248" s="10" t="str">
        <v/>
      </c>
      <c r="I1248" s="10" t="str">
        <v/>
      </c>
      <c r="J1248" s="10" t="str">
        <v/>
      </c>
      <c r="K1248" s="10" t="str">
        <v/>
      </c>
      <c r="L1248" s="10" t="str">
        <v/>
      </c>
      <c r="M1248" s="12" t="str">
        <v/>
      </c>
    </row>
    <row r="1249">
      <c r="A1249" s="7" t="str">
        <v>MARC048 Monitor and manage vessel operations</v>
      </c>
      <c r="B1249" s="7" t="str">
        <v>Performance Evidence</v>
      </c>
      <c r="C1249" s="7" t="str">
        <v>P16</v>
      </c>
      <c r="D1249" s="8" t="str">
        <v>Completion of survey and docking operations and routine maintenance</v>
      </c>
      <c r="E1249" s="7" t="str">
        <v/>
      </c>
      <c r="F1249" s="7" t="str">
        <f>7-COUNTBLANK(G1249:M1249)</f>
        <v/>
      </c>
      <c r="G1249" s="7" t="str">
        <v/>
      </c>
      <c r="H1249" s="7" t="str">
        <v/>
      </c>
      <c r="I1249" s="7" t="str">
        <v/>
      </c>
      <c r="J1249" s="7" t="str">
        <v/>
      </c>
      <c r="K1249" s="7" t="str">
        <v/>
      </c>
      <c r="L1249" s="7" t="str">
        <v/>
      </c>
      <c r="M1249" s="7" t="str">
        <v/>
      </c>
    </row>
    <row r="1250">
      <c r="A1250" s="9" t="str">
        <v>MARC048 Monitor and manage vessel operations</v>
      </c>
      <c r="B1250" s="10" t="str">
        <v>Performance Evidence</v>
      </c>
      <c r="C1250" s="10" t="str">
        <v>P17</v>
      </c>
      <c r="D1250" s="11" t="str">
        <v>Key performance indicators (KPIs)</v>
      </c>
      <c r="E1250" s="10" t="str">
        <v/>
      </c>
      <c r="F1250" s="10" t="str">
        <f>7-COUNTBLANK(G1250:M1250)</f>
        <v/>
      </c>
      <c r="G1250" s="10" t="str">
        <v/>
      </c>
      <c r="H1250" s="10" t="str">
        <v/>
      </c>
      <c r="I1250" s="10" t="str">
        <v/>
      </c>
      <c r="J1250" s="10" t="str">
        <v/>
      </c>
      <c r="K1250" s="10" t="str">
        <v/>
      </c>
      <c r="L1250" s="10" t="str">
        <v/>
      </c>
      <c r="M1250" s="12" t="str">
        <v/>
      </c>
    </row>
    <row r="1251">
      <c r="A1251" s="7" t="str">
        <v>MARC048 Monitor and manage vessel operations</v>
      </c>
      <c r="B1251" s="7" t="str">
        <v>Performance Evidence</v>
      </c>
      <c r="C1251" s="7" t="str">
        <v>P18</v>
      </c>
      <c r="D1251" s="8" t="str">
        <v>Optimal fuel usage</v>
      </c>
      <c r="E1251" s="7" t="str">
        <v/>
      </c>
      <c r="F1251" s="7" t="str">
        <f>7-COUNTBLANK(G1251:M1251)</f>
        <v/>
      </c>
      <c r="G1251" s="7" t="str">
        <v/>
      </c>
      <c r="H1251" s="7" t="str">
        <v/>
      </c>
      <c r="I1251" s="7" t="str">
        <v/>
      </c>
      <c r="J1251" s="7" t="str">
        <v/>
      </c>
      <c r="K1251" s="7" t="str">
        <v/>
      </c>
      <c r="L1251" s="7" t="str">
        <v/>
      </c>
      <c r="M1251" s="7" t="str">
        <v/>
      </c>
    </row>
    <row r="1252">
      <c r="A1252" s="9" t="str">
        <v>MARC048 Monitor and manage vessel operations</v>
      </c>
      <c r="B1252" s="10" t="str">
        <v>Performance Evidence</v>
      </c>
      <c r="C1252" s="10" t="str">
        <v>P19</v>
      </c>
      <c r="D1252" s="11" t="str">
        <v>Passage planning to achieve safe and efficient routing</v>
      </c>
      <c r="E1252" s="10" t="str">
        <v/>
      </c>
      <c r="F1252" s="10" t="str">
        <f>7-COUNTBLANK(G1252:M1252)</f>
        <v/>
      </c>
      <c r="G1252" s="10" t="str">
        <v/>
      </c>
      <c r="H1252" s="10" t="str">
        <v/>
      </c>
      <c r="I1252" s="10" t="str">
        <v/>
      </c>
      <c r="J1252" s="10" t="str">
        <v/>
      </c>
      <c r="K1252" s="10" t="str">
        <v/>
      </c>
      <c r="L1252" s="10" t="str">
        <v/>
      </c>
      <c r="M1252" s="12" t="str">
        <v/>
      </c>
    </row>
    <row r="1253">
      <c r="A1253" s="7" t="str">
        <v>MARC048 Monitor and manage vessel operations</v>
      </c>
      <c r="B1253" s="7" t="str">
        <v>Knowledge Evidence</v>
      </c>
      <c r="C1253" s="7" t="str">
        <v>K1</v>
      </c>
      <c r="D1253" s="8" t="str">
        <v>Analytical tools</v>
      </c>
      <c r="E1253" s="7" t="str">
        <v/>
      </c>
      <c r="F1253" s="7" t="str">
        <f>7-COUNTBLANK(G1253:M1253)</f>
        <v/>
      </c>
      <c r="G1253" s="7" t="str">
        <v/>
      </c>
      <c r="H1253" s="7" t="str">
        <v/>
      </c>
      <c r="I1253" s="7" t="str">
        <v/>
      </c>
      <c r="J1253" s="7" t="str">
        <v/>
      </c>
      <c r="K1253" s="7" t="str">
        <v/>
      </c>
      <c r="L1253" s="7" t="str">
        <v/>
      </c>
      <c r="M1253" s="7" t="str">
        <v/>
      </c>
    </row>
    <row r="1254">
      <c r="A1254" s="9" t="str">
        <v>MARC048 Monitor and manage vessel operations</v>
      </c>
      <c r="B1254" s="10" t="str">
        <v>Knowledge Evidence</v>
      </c>
      <c r="C1254" s="10" t="str">
        <v>K2</v>
      </c>
      <c r="D1254" s="11" t="str">
        <v>Budgets and estimation of material requirements</v>
      </c>
      <c r="E1254" s="10" t="str">
        <v/>
      </c>
      <c r="F1254" s="10" t="str">
        <f>7-COUNTBLANK(G1254:M1254)</f>
        <v/>
      </c>
      <c r="G1254" s="10" t="str">
        <v/>
      </c>
      <c r="H1254" s="10" t="str">
        <v/>
      </c>
      <c r="I1254" s="10" t="str">
        <v/>
      </c>
      <c r="J1254" s="10" t="str">
        <v/>
      </c>
      <c r="K1254" s="10" t="str">
        <v/>
      </c>
      <c r="L1254" s="10" t="str">
        <v/>
      </c>
      <c r="M1254" s="12" t="str">
        <v/>
      </c>
    </row>
    <row r="1255">
      <c r="A1255" s="7" t="str">
        <v>MARC048 Monitor and manage vessel operations</v>
      </c>
      <c r="B1255" s="7" t="str">
        <v>Knowledge Evidence</v>
      </c>
      <c r="C1255" s="7" t="str">
        <v>K3</v>
      </c>
      <c r="D1255" s="8" t="str">
        <v>Decision-making models and techniques</v>
      </c>
      <c r="E1255" s="7" t="str">
        <v/>
      </c>
      <c r="F1255" s="7" t="str">
        <f>7-COUNTBLANK(G1255:M1255)</f>
        <v/>
      </c>
      <c r="G1255" s="7" t="str">
        <v/>
      </c>
      <c r="H1255" s="7" t="str">
        <v/>
      </c>
      <c r="I1255" s="7" t="str">
        <v/>
      </c>
      <c r="J1255" s="7" t="str">
        <v/>
      </c>
      <c r="K1255" s="7" t="str">
        <v/>
      </c>
      <c r="L1255" s="7" t="str">
        <v/>
      </c>
      <c r="M1255" s="7" t="str">
        <v/>
      </c>
    </row>
    <row r="1256">
      <c r="A1256" s="9" t="str">
        <v>MARC048 Monitor and manage vessel operations</v>
      </c>
      <c r="B1256" s="10" t="str">
        <v>Knowledge Evidence</v>
      </c>
      <c r="C1256" s="10" t="str">
        <v>K4</v>
      </c>
      <c r="D1256" s="11" t="str">
        <v>Information gathering strategies</v>
      </c>
      <c r="E1256" s="10" t="str">
        <v/>
      </c>
      <c r="F1256" s="10" t="str">
        <f>7-COUNTBLANK(G1256:M1256)</f>
        <v/>
      </c>
      <c r="G1256" s="10" t="str">
        <v/>
      </c>
      <c r="H1256" s="10" t="str">
        <v/>
      </c>
      <c r="I1256" s="10" t="str">
        <v/>
      </c>
      <c r="J1256" s="10" t="str">
        <v/>
      </c>
      <c r="K1256" s="10" t="str">
        <v/>
      </c>
      <c r="L1256" s="10" t="str">
        <v/>
      </c>
      <c r="M1256" s="12" t="str">
        <v/>
      </c>
    </row>
    <row r="1257">
      <c r="A1257" s="7" t="str">
        <v>MARC048 Monitor and manage vessel operations</v>
      </c>
      <c r="B1257" s="7" t="str">
        <v>Knowledge Evidence</v>
      </c>
      <c r="C1257" s="7" t="str">
        <v>K5</v>
      </c>
      <c r="D1257" s="8" t="str">
        <v>Logistics and procurement management techniques</v>
      </c>
      <c r="E1257" s="7" t="str">
        <v/>
      </c>
      <c r="F1257" s="7" t="str">
        <f>7-COUNTBLANK(G1257:M1257)</f>
        <v/>
      </c>
      <c r="G1257" s="7" t="str">
        <v/>
      </c>
      <c r="H1257" s="7" t="str">
        <v/>
      </c>
      <c r="I1257" s="7" t="str">
        <v/>
      </c>
      <c r="J1257" s="7" t="str">
        <v/>
      </c>
      <c r="K1257" s="7" t="str">
        <v/>
      </c>
      <c r="L1257" s="7" t="str">
        <v/>
      </c>
      <c r="M1257" s="7" t="str">
        <v/>
      </c>
    </row>
    <row r="1258" xml:space="preserve">
      <c r="A1258" s="9" t="str">
        <v>MARC048 Monitor and manage vessel operations</v>
      </c>
      <c r="B1258" s="10" t="str">
        <v>Knowledge Evidence</v>
      </c>
      <c r="C1258" s="10" t="str">
        <v>K6</v>
      </c>
      <c r="D1258" s="11" t="str" xml:space="preserve">
        <v xml:space="preserve">Operational plan development, includes:
-	docking and repair plans
-	managing confined space entry
-	passage planning
-	periodic survey requirements</v>
      </c>
      <c r="E1258" s="10" t="str">
        <v/>
      </c>
      <c r="F1258" s="10" t="str">
        <f>7-COUNTBLANK(G1258:M1258)</f>
        <v/>
      </c>
      <c r="G1258" s="10" t="str">
        <v/>
      </c>
      <c r="H1258" s="10" t="str">
        <v/>
      </c>
      <c r="I1258" s="10" t="str">
        <v/>
      </c>
      <c r="J1258" s="10" t="str">
        <v/>
      </c>
      <c r="K1258" s="10" t="str">
        <v/>
      </c>
      <c r="L1258" s="10" t="str">
        <v/>
      </c>
      <c r="M1258" s="12" t="str">
        <v/>
      </c>
    </row>
    <row r="1259">
      <c r="A1259" s="7" t="str">
        <v>MARC048 Monitor and manage vessel operations</v>
      </c>
      <c r="B1259" s="7" t="str">
        <v>Knowledge Evidence</v>
      </c>
      <c r="C1259" s="7" t="str">
        <v>K7</v>
      </c>
      <c r="D1259" s="8" t="str">
        <v>Resource availability</v>
      </c>
      <c r="E1259" s="7" t="str">
        <v/>
      </c>
      <c r="F1259" s="7" t="str">
        <f>7-COUNTBLANK(G1259:M1259)</f>
        <v/>
      </c>
      <c r="G1259" s="7" t="str">
        <v/>
      </c>
      <c r="H1259" s="7" t="str">
        <v/>
      </c>
      <c r="I1259" s="7" t="str">
        <v/>
      </c>
      <c r="J1259" s="7" t="str">
        <v/>
      </c>
      <c r="K1259" s="7" t="str">
        <v/>
      </c>
      <c r="L1259" s="7" t="str">
        <v/>
      </c>
      <c r="M1259" s="7" t="str">
        <v/>
      </c>
    </row>
    <row r="1260">
      <c r="A1260" s="9" t="str">
        <v>MARC048 Monitor and manage vessel operations</v>
      </c>
      <c r="B1260" s="10" t="str">
        <v>Knowledge Evidence</v>
      </c>
      <c r="C1260" s="10" t="str">
        <v>K8</v>
      </c>
      <c r="D1260" s="11" t="str">
        <v>Work health and safety (WHS)/occupational health and safety (OHS) and environmental issues.</v>
      </c>
      <c r="E1260" s="10" t="str">
        <v/>
      </c>
      <c r="F1260" s="10" t="str">
        <f>7-COUNTBLANK(G1260:M1260)</f>
        <v/>
      </c>
      <c r="G1260" s="10" t="str">
        <v/>
      </c>
      <c r="H1260" s="10" t="str">
        <v/>
      </c>
      <c r="I1260" s="10" t="str">
        <v/>
      </c>
      <c r="J1260" s="10" t="str">
        <v/>
      </c>
      <c r="K1260" s="10" t="str">
        <v/>
      </c>
      <c r="L1260" s="10" t="str">
        <v/>
      </c>
      <c r="M1260" s="12" t="str">
        <v/>
      </c>
    </row>
    <row r="1261">
      <c r="A1261" s="7" t="str">
        <v>MARC048 Monitor and manage vessel operations</v>
      </c>
      <c r="B1261" s="7" t="str">
        <v>Knowledge Evidence</v>
      </c>
      <c r="C1261" s="7" t="str">
        <v>K9</v>
      </c>
      <c r="D1261" s="8" t="str">
        <v>Docking and repair plans</v>
      </c>
      <c r="E1261" s="7" t="str">
        <v/>
      </c>
      <c r="F1261" s="7" t="str">
        <f>7-COUNTBLANK(G1261:M1261)</f>
        <v/>
      </c>
      <c r="G1261" s="7" t="str">
        <v/>
      </c>
      <c r="H1261" s="7" t="str">
        <v/>
      </c>
      <c r="I1261" s="7" t="str">
        <v/>
      </c>
      <c r="J1261" s="7" t="str">
        <v/>
      </c>
      <c r="K1261" s="7" t="str">
        <v/>
      </c>
      <c r="L1261" s="7" t="str">
        <v/>
      </c>
      <c r="M1261" s="7" t="str">
        <v/>
      </c>
    </row>
    <row r="1262">
      <c r="A1262" s="9" t="str">
        <v>MARC048 Monitor and manage vessel operations</v>
      </c>
      <c r="B1262" s="10" t="str">
        <v>Knowledge Evidence</v>
      </c>
      <c r="C1262" s="10" t="str">
        <v>K10</v>
      </c>
      <c r="D1262" s="11" t="str">
        <v>Managing confined space entry</v>
      </c>
      <c r="E1262" s="10" t="str">
        <v/>
      </c>
      <c r="F1262" s="10" t="str">
        <f>7-COUNTBLANK(G1262:M1262)</f>
        <v/>
      </c>
      <c r="G1262" s="10" t="str">
        <v/>
      </c>
      <c r="H1262" s="10" t="str">
        <v/>
      </c>
      <c r="I1262" s="10" t="str">
        <v/>
      </c>
      <c r="J1262" s="10" t="str">
        <v/>
      </c>
      <c r="K1262" s="10" t="str">
        <v/>
      </c>
      <c r="L1262" s="10" t="str">
        <v/>
      </c>
      <c r="M1262" s="12" t="str">
        <v/>
      </c>
    </row>
    <row r="1263">
      <c r="A1263" s="7" t="str">
        <v>MARC048 Monitor and manage vessel operations</v>
      </c>
      <c r="B1263" s="7" t="str">
        <v>Knowledge Evidence</v>
      </c>
      <c r="C1263" s="7" t="str">
        <v>K11</v>
      </c>
      <c r="D1263" s="8" t="str">
        <v>Passage planning</v>
      </c>
      <c r="E1263" s="7" t="str">
        <v/>
      </c>
      <c r="F1263" s="7" t="str">
        <f>7-COUNTBLANK(G1263:M1263)</f>
        <v/>
      </c>
      <c r="G1263" s="7" t="str">
        <v/>
      </c>
      <c r="H1263" s="7" t="str">
        <v/>
      </c>
      <c r="I1263" s="7" t="str">
        <v/>
      </c>
      <c r="J1263" s="7" t="str">
        <v/>
      </c>
      <c r="K1263" s="7" t="str">
        <v/>
      </c>
      <c r="L1263" s="7" t="str">
        <v/>
      </c>
      <c r="M1263" s="7" t="str">
        <v/>
      </c>
    </row>
    <row r="1264">
      <c r="A1264" s="9" t="str">
        <v>MARC048 Monitor and manage vessel operations</v>
      </c>
      <c r="B1264" s="10" t="str">
        <v>Knowledge Evidence</v>
      </c>
      <c r="C1264" s="10" t="str">
        <v>K12</v>
      </c>
      <c r="D1264" s="11" t="str">
        <v>Periodic survey requirements</v>
      </c>
      <c r="E1264" s="10" t="str">
        <v/>
      </c>
      <c r="F1264" s="10" t="str">
        <f>7-COUNTBLANK(G1264:M1264)</f>
        <v/>
      </c>
      <c r="G1264" s="10" t="str">
        <v/>
      </c>
      <c r="H1264" s="10" t="str">
        <v/>
      </c>
      <c r="I1264" s="10" t="str">
        <v/>
      </c>
      <c r="J1264" s="10" t="str">
        <v/>
      </c>
      <c r="K1264" s="10" t="str">
        <v/>
      </c>
      <c r="L1264" s="10" t="str">
        <v/>
      </c>
      <c r="M1264" s="12" t="str">
        <v/>
      </c>
    </row>
    <row r="1265">
      <c r="A1265" s="13" t="str">
        <v/>
      </c>
      <c r="B1265" s="13" t="str">
        <v/>
      </c>
      <c r="C1265" s="13" t="str">
        <v/>
      </c>
      <c r="D1265" s="13" t="str">
        <v/>
      </c>
      <c r="E1265" s="13" t="str">
        <v/>
      </c>
      <c r="F1265" s="13" t="str">
        <f>7-COUNTBLANK(G1265:M1265)</f>
        <v/>
      </c>
      <c r="G1265" s="13" t="str">
        <v/>
      </c>
      <c r="H1265" s="13" t="str">
        <v/>
      </c>
      <c r="I1265" s="13" t="str">
        <v/>
      </c>
      <c r="J1265" s="13" t="str">
        <v/>
      </c>
      <c r="K1265" s="13" t="str">
        <v/>
      </c>
      <c r="L1265" s="13" t="str">
        <v/>
      </c>
      <c r="M1265" s="13" t="str">
        <v/>
      </c>
    </row>
    <row r="1266">
      <c r="A1266" s="9" t="str">
        <v>MARC064 Operate deck machinery and steering gear on a vessel up to 100 metres</v>
      </c>
      <c r="B1266" s="10" t="str">
        <v>1. Prepare for operation</v>
      </c>
      <c r="C1266" s="10" t="str">
        <v>1.1</v>
      </c>
      <c r="D1266" s="11" t="str">
        <v>Routine pre-operational checks of steering gear or deck machinery are completed prior to use according to manufacturer specifications and organisational procedures</v>
      </c>
      <c r="E1266" s="10" t="str">
        <v/>
      </c>
      <c r="F1266" s="10" t="str">
        <f>7-COUNTBLANK(G1266:M1266)</f>
        <v/>
      </c>
      <c r="G1266" s="10" t="str">
        <v/>
      </c>
      <c r="H1266" s="10" t="str">
        <v/>
      </c>
      <c r="I1266" s="10" t="str">
        <v/>
      </c>
      <c r="J1266" s="10" t="str">
        <v/>
      </c>
      <c r="K1266" s="10" t="str">
        <v/>
      </c>
      <c r="L1266" s="10" t="str">
        <v/>
      </c>
      <c r="M1266" s="12" t="str">
        <v/>
      </c>
    </row>
    <row r="1267">
      <c r="A1267" s="7" t="str">
        <v>MARC064 Operate deck machinery and steering gear on a vessel up to 100 metres</v>
      </c>
      <c r="B1267" s="7" t="str">
        <v>1. Prepare for operation</v>
      </c>
      <c r="C1267" s="7" t="str">
        <v>1.2</v>
      </c>
      <c r="D1267" s="8" t="str">
        <v>Equipment is set up in accordance with organisational procedures</v>
      </c>
      <c r="E1267" s="7" t="str">
        <v/>
      </c>
      <c r="F1267" s="7" t="str">
        <f>7-COUNTBLANK(G1267:M1267)</f>
        <v/>
      </c>
      <c r="G1267" s="7" t="str">
        <v/>
      </c>
      <c r="H1267" s="7" t="str">
        <v/>
      </c>
      <c r="I1267" s="7" t="str">
        <v/>
      </c>
      <c r="J1267" s="7" t="str">
        <v/>
      </c>
      <c r="K1267" s="7" t="str">
        <v/>
      </c>
      <c r="L1267" s="7" t="str">
        <v/>
      </c>
      <c r="M1267" s="7" t="str">
        <v/>
      </c>
    </row>
    <row r="1268">
      <c r="A1268" s="9" t="str">
        <v>MARC064 Operate deck machinery and steering gear on a vessel up to 100 metres</v>
      </c>
      <c r="B1268" s="10" t="str">
        <v>1. Prepare for operation</v>
      </c>
      <c r="C1268" s="10" t="str">
        <v>1.3</v>
      </c>
      <c r="D1268" s="11" t="str">
        <v>Tools and equipment appropriate to work requirements are selected, checked for safety and set up for operation</v>
      </c>
      <c r="E1268" s="10" t="str">
        <v/>
      </c>
      <c r="F1268" s="10" t="str">
        <f>7-COUNTBLANK(G1268:M1268)</f>
        <v/>
      </c>
      <c r="G1268" s="10" t="str">
        <v/>
      </c>
      <c r="H1268" s="10" t="str">
        <v/>
      </c>
      <c r="I1268" s="10" t="str">
        <v/>
      </c>
      <c r="J1268" s="10" t="str">
        <v/>
      </c>
      <c r="K1268" s="10" t="str">
        <v/>
      </c>
      <c r="L1268" s="10" t="str">
        <v/>
      </c>
      <c r="M1268" s="12" t="str">
        <v/>
      </c>
    </row>
    <row r="1269">
      <c r="A1269" s="7" t="str">
        <v>MARC064 Operate deck machinery and steering gear on a vessel up to 100 metres</v>
      </c>
      <c r="B1269" s="7" t="str">
        <v>1. Prepare for operation</v>
      </c>
      <c r="C1269" s="7" t="str">
        <v>1.4</v>
      </c>
      <c r="D1269" s="8" t="str">
        <v>Equipment faults or malfunctions are identified and reported according to organisational procedures</v>
      </c>
      <c r="E1269" s="7" t="str">
        <v/>
      </c>
      <c r="F1269" s="7" t="str">
        <f>7-COUNTBLANK(G1269:M1269)</f>
        <v/>
      </c>
      <c r="G1269" s="7" t="str">
        <v/>
      </c>
      <c r="H1269" s="7" t="str">
        <v/>
      </c>
      <c r="I1269" s="7" t="str">
        <v/>
      </c>
      <c r="J1269" s="7" t="str">
        <v/>
      </c>
      <c r="K1269" s="7" t="str">
        <v/>
      </c>
      <c r="L1269" s="7" t="str">
        <v/>
      </c>
      <c r="M1269" s="7" t="str">
        <v/>
      </c>
    </row>
    <row r="1270">
      <c r="A1270" s="9" t="str">
        <v>MARC064 Operate deck machinery and steering gear on a vessel up to 100 metres</v>
      </c>
      <c r="B1270" s="10" t="str">
        <v>1. Prepare for operation</v>
      </c>
      <c r="C1270" s="10" t="str">
        <v>1.5</v>
      </c>
      <c r="D1270" s="11" t="str">
        <v>Work health and safety (WHS)/occupational health and safety (OHS) hazards in the work area are identified, and risks are assessed and reported according to organisational procedures</v>
      </c>
      <c r="E1270" s="10" t="str">
        <v/>
      </c>
      <c r="F1270" s="10" t="str">
        <f>7-COUNTBLANK(G1270:M1270)</f>
        <v/>
      </c>
      <c r="G1270" s="10" t="str">
        <v/>
      </c>
      <c r="H1270" s="10" t="str">
        <v/>
      </c>
      <c r="I1270" s="10" t="str">
        <v/>
      </c>
      <c r="J1270" s="10" t="str">
        <v/>
      </c>
      <c r="K1270" s="10" t="str">
        <v/>
      </c>
      <c r="L1270" s="10" t="str">
        <v/>
      </c>
      <c r="M1270" s="12" t="str">
        <v/>
      </c>
    </row>
    <row r="1271">
      <c r="A1271" s="7" t="str">
        <v>MARC064 Operate deck machinery and steering gear on a vessel up to 100 metres</v>
      </c>
      <c r="B1271" s="7" t="str">
        <v>2. Operate steering gear and deck machinery</v>
      </c>
      <c r="C1271" s="7" t="str">
        <v>2.1</v>
      </c>
      <c r="D1271" s="8" t="str">
        <v>Suitable personal protective equipment (PPE) is selected and used according to organisational procedures</v>
      </c>
      <c r="E1271" s="7" t="str">
        <v/>
      </c>
      <c r="F1271" s="7" t="str">
        <f>7-COUNTBLANK(G1271:M1271)</f>
        <v/>
      </c>
      <c r="G1271" s="7" t="str">
        <v/>
      </c>
      <c r="H1271" s="7" t="str">
        <v/>
      </c>
      <c r="I1271" s="7" t="str">
        <v/>
      </c>
      <c r="J1271" s="7" t="str">
        <v/>
      </c>
      <c r="K1271" s="7" t="str">
        <v/>
      </c>
      <c r="L1271" s="7" t="str">
        <v/>
      </c>
      <c r="M1271" s="7" t="str">
        <v/>
      </c>
    </row>
    <row r="1272">
      <c r="A1272" s="9" t="str">
        <v>MARC064 Operate deck machinery and steering gear on a vessel up to 100 metres</v>
      </c>
      <c r="B1272" s="10" t="str">
        <v>2. Operate steering gear and deck machinery</v>
      </c>
      <c r="C1272" s="10" t="str">
        <v>2.2</v>
      </c>
      <c r="D1272" s="11" t="str">
        <v>Steering gear and deck machinery are operated in a safe and controlled manner</v>
      </c>
      <c r="E1272" s="10" t="str">
        <v/>
      </c>
      <c r="F1272" s="10" t="str">
        <f>7-COUNTBLANK(G1272:M1272)</f>
        <v/>
      </c>
      <c r="G1272" s="10" t="str">
        <v/>
      </c>
      <c r="H1272" s="10" t="str">
        <v/>
      </c>
      <c r="I1272" s="10" t="str">
        <v/>
      </c>
      <c r="J1272" s="10" t="str">
        <v/>
      </c>
      <c r="K1272" s="10" t="str">
        <v/>
      </c>
      <c r="L1272" s="10" t="str">
        <v/>
      </c>
      <c r="M1272" s="12" t="str">
        <v/>
      </c>
    </row>
    <row r="1273">
      <c r="A1273" s="7" t="str">
        <v>MARC064 Operate deck machinery and steering gear on a vessel up to 100 metres</v>
      </c>
      <c r="B1273" s="7" t="str">
        <v>2. Operate steering gear and deck machinery</v>
      </c>
      <c r="C1273" s="7" t="str">
        <v>2.3</v>
      </c>
      <c r="D1273" s="8" t="str">
        <v>Performance and efficiency of steering gear and deck machinery operations is monitored</v>
      </c>
      <c r="E1273" s="7" t="str">
        <v/>
      </c>
      <c r="F1273" s="7" t="str">
        <f>7-COUNTBLANK(G1273:M1273)</f>
        <v/>
      </c>
      <c r="G1273" s="7" t="str">
        <v/>
      </c>
      <c r="H1273" s="7" t="str">
        <v/>
      </c>
      <c r="I1273" s="7" t="str">
        <v/>
      </c>
      <c r="J1273" s="7" t="str">
        <v/>
      </c>
      <c r="K1273" s="7" t="str">
        <v/>
      </c>
      <c r="L1273" s="7" t="str">
        <v/>
      </c>
      <c r="M1273" s="7" t="str">
        <v/>
      </c>
    </row>
    <row r="1274">
      <c r="A1274" s="9" t="str">
        <v>MARC064 Operate deck machinery and steering gear on a vessel up to 100 metres</v>
      </c>
      <c r="B1274" s="10" t="str">
        <v>2. Operate steering gear and deck machinery</v>
      </c>
      <c r="C1274" s="10" t="str">
        <v>2.4</v>
      </c>
      <c r="D1274" s="11" t="str">
        <v>Safe operational practices are used to anticipate and control hazards</v>
      </c>
      <c r="E1274" s="10" t="str">
        <v/>
      </c>
      <c r="F1274" s="10" t="str">
        <f>7-COUNTBLANK(G1274:M1274)</f>
        <v/>
      </c>
      <c r="G1274" s="10" t="str">
        <v/>
      </c>
      <c r="H1274" s="10" t="str">
        <v/>
      </c>
      <c r="I1274" s="10" t="str">
        <v/>
      </c>
      <c r="J1274" s="10" t="str">
        <v/>
      </c>
      <c r="K1274" s="10" t="str">
        <v/>
      </c>
      <c r="L1274" s="10" t="str">
        <v/>
      </c>
      <c r="M1274" s="12" t="str">
        <v/>
      </c>
    </row>
    <row r="1275">
      <c r="A1275" s="7" t="str">
        <v>MARC064 Operate deck machinery and steering gear on a vessel up to 100 metres</v>
      </c>
      <c r="B1275" s="7" t="str">
        <v>2. Operate steering gear and deck machinery</v>
      </c>
      <c r="C1275" s="7" t="str">
        <v>2.5</v>
      </c>
      <c r="D1275" s="8" t="str">
        <v>Adverse sea and weather conditions which may impact on the operation of steering gear and deck machinery are identified and operational practices are adjusted to maintain safety of vessel and personnel</v>
      </c>
      <c r="E1275" s="7" t="str">
        <v/>
      </c>
      <c r="F1275" s="7" t="str">
        <f>7-COUNTBLANK(G1275:M1275)</f>
        <v/>
      </c>
      <c r="G1275" s="7" t="str">
        <v/>
      </c>
      <c r="H1275" s="7" t="str">
        <v/>
      </c>
      <c r="I1275" s="7" t="str">
        <v/>
      </c>
      <c r="J1275" s="7" t="str">
        <v/>
      </c>
      <c r="K1275" s="7" t="str">
        <v/>
      </c>
      <c r="L1275" s="7" t="str">
        <v/>
      </c>
      <c r="M1275" s="7" t="str">
        <v/>
      </c>
    </row>
    <row r="1276">
      <c r="A1276" s="9" t="str">
        <v>MARC064 Operate deck machinery and steering gear on a vessel up to 100 metres</v>
      </c>
      <c r="B1276" s="10" t="str">
        <v>3. Complete operations</v>
      </c>
      <c r="C1276" s="10" t="str">
        <v>3.1</v>
      </c>
      <c r="D1276" s="11" t="str">
        <v>Shutdown procedures are conducted according to manufacturer instructions and organisational procedures</v>
      </c>
      <c r="E1276" s="10" t="str">
        <v/>
      </c>
      <c r="F1276" s="10" t="str">
        <f>7-COUNTBLANK(G1276:M1276)</f>
        <v/>
      </c>
      <c r="G1276" s="10" t="str">
        <v/>
      </c>
      <c r="H1276" s="10" t="str">
        <v/>
      </c>
      <c r="I1276" s="10" t="str">
        <v/>
      </c>
      <c r="J1276" s="10" t="str">
        <v/>
      </c>
      <c r="K1276" s="10" t="str">
        <v/>
      </c>
      <c r="L1276" s="10" t="str">
        <v/>
      </c>
      <c r="M1276" s="12" t="str">
        <v/>
      </c>
    </row>
    <row r="1277">
      <c r="A1277" s="7" t="str">
        <v>MARC064 Operate deck machinery and steering gear on a vessel up to 100 metres</v>
      </c>
      <c r="B1277" s="7" t="str">
        <v>3. Complete operations</v>
      </c>
      <c r="C1277" s="7" t="str">
        <v>3.2</v>
      </c>
      <c r="D1277" s="8" t="str">
        <v>Malfunctions, faults, irregular performance or damage to steering gear and deck machinery are reported according to organisational procedures</v>
      </c>
      <c r="E1277" s="7" t="str">
        <v/>
      </c>
      <c r="F1277" s="7" t="str">
        <f>7-COUNTBLANK(G1277:M1277)</f>
        <v/>
      </c>
      <c r="G1277" s="7" t="str">
        <v/>
      </c>
      <c r="H1277" s="7" t="str">
        <v/>
      </c>
      <c r="I1277" s="7" t="str">
        <v/>
      </c>
      <c r="J1277" s="7" t="str">
        <v/>
      </c>
      <c r="K1277" s="7" t="str">
        <v/>
      </c>
      <c r="L1277" s="7" t="str">
        <v/>
      </c>
      <c r="M1277" s="7" t="str">
        <v/>
      </c>
    </row>
    <row r="1278">
      <c r="A1278" s="9" t="str">
        <v>MARC064 Operate deck machinery and steering gear on a vessel up to 100 metres</v>
      </c>
      <c r="B1278" s="10" t="str">
        <v>3. Complete operations</v>
      </c>
      <c r="C1278" s="10" t="str">
        <v>3.3</v>
      </c>
      <c r="D1278" s="11" t="str">
        <v>Steering gear and deck machinery are cleaned and secured according to organisational procedures</v>
      </c>
      <c r="E1278" s="10" t="str">
        <v/>
      </c>
      <c r="F1278" s="10" t="str">
        <f>7-COUNTBLANK(G1278:M1278)</f>
        <v/>
      </c>
      <c r="G1278" s="10" t="str">
        <v/>
      </c>
      <c r="H1278" s="10" t="str">
        <v/>
      </c>
      <c r="I1278" s="10" t="str">
        <v/>
      </c>
      <c r="J1278" s="10" t="str">
        <v/>
      </c>
      <c r="K1278" s="10" t="str">
        <v/>
      </c>
      <c r="L1278" s="10" t="str">
        <v/>
      </c>
      <c r="M1278" s="12" t="str">
        <v/>
      </c>
    </row>
    <row r="1279">
      <c r="A1279" s="7" t="str">
        <v>MARC064 Operate deck machinery and steering gear on a vessel up to 100 metres</v>
      </c>
      <c r="B1279" s="7" t="str">
        <v>3. Complete operations</v>
      </c>
      <c r="C1279" s="7" t="str">
        <v>3.4</v>
      </c>
      <c r="D1279" s="8" t="str">
        <v>Operational records are completed according to organisational procedures</v>
      </c>
      <c r="E1279" s="7" t="str">
        <v/>
      </c>
      <c r="F1279" s="7" t="str">
        <f>7-COUNTBLANK(G1279:M1279)</f>
        <v/>
      </c>
      <c r="G1279" s="7" t="str">
        <v/>
      </c>
      <c r="H1279" s="7" t="str">
        <v/>
      </c>
      <c r="I1279" s="7" t="str">
        <v/>
      </c>
      <c r="J1279" s="7" t="str">
        <v/>
      </c>
      <c r="K1279" s="7" t="str">
        <v/>
      </c>
      <c r="L1279" s="7" t="str">
        <v/>
      </c>
      <c r="M1279" s="7" t="str">
        <v/>
      </c>
    </row>
    <row r="1280">
      <c r="A1280" s="9" t="str">
        <v>MARC064 Operate deck machinery and steering gear on a vessel up to 100 metres</v>
      </c>
      <c r="B1280" s="10" t="str">
        <v>Performance Evidence</v>
      </c>
      <c r="C1280" s="10" t="str">
        <v>P1</v>
      </c>
      <c r="D1280" s="11" t="str">
        <v>Applying instructions on the operation of steering gear and deck machinery</v>
      </c>
      <c r="E1280" s="10" t="str">
        <v/>
      </c>
      <c r="F1280" s="10" t="str">
        <f>7-COUNTBLANK(G1280:M1280)</f>
        <v/>
      </c>
      <c r="G1280" s="10" t="str">
        <v/>
      </c>
      <c r="H1280" s="10" t="str">
        <v/>
      </c>
      <c r="I1280" s="10" t="str">
        <v/>
      </c>
      <c r="J1280" s="10" t="str">
        <v/>
      </c>
      <c r="K1280" s="10" t="str">
        <v/>
      </c>
      <c r="L1280" s="10" t="str">
        <v/>
      </c>
      <c r="M1280" s="12" t="str">
        <v/>
      </c>
    </row>
    <row r="1281">
      <c r="A1281" s="7" t="str">
        <v>MARC064 Operate deck machinery and steering gear on a vessel up to 100 metres</v>
      </c>
      <c r="B1281" s="7" t="str">
        <v>Performance Evidence</v>
      </c>
      <c r="C1281" s="7" t="str">
        <v>P2</v>
      </c>
      <c r="D1281" s="8" t="str">
        <v>Communicating effectively with others when operating deck machinery and steering gear on a vessel</v>
      </c>
      <c r="E1281" s="7" t="str">
        <v/>
      </c>
      <c r="F1281" s="7" t="str">
        <f>7-COUNTBLANK(G1281:M1281)</f>
        <v/>
      </c>
      <c r="G1281" s="7" t="str">
        <v/>
      </c>
      <c r="H1281" s="7" t="str">
        <v/>
      </c>
      <c r="I1281" s="7" t="str">
        <v/>
      </c>
      <c r="J1281" s="7" t="str">
        <v/>
      </c>
      <c r="K1281" s="7" t="str">
        <v/>
      </c>
      <c r="L1281" s="7" t="str">
        <v/>
      </c>
      <c r="M1281" s="7" t="str">
        <v/>
      </c>
    </row>
    <row r="1282">
      <c r="A1282" s="9" t="str">
        <v>MARC064 Operate deck machinery and steering gear on a vessel up to 100 metres</v>
      </c>
      <c r="B1282" s="10" t="str">
        <v>Performance Evidence</v>
      </c>
      <c r="C1282" s="10" t="str">
        <v>P3</v>
      </c>
      <c r="D1282" s="11" t="str">
        <v>Completing required records relating to the operation of steering gear and deck machinery</v>
      </c>
      <c r="E1282" s="10" t="str">
        <v/>
      </c>
      <c r="F1282" s="10" t="str">
        <f>7-COUNTBLANK(G1282:M1282)</f>
        <v/>
      </c>
      <c r="G1282" s="10" t="str">
        <v/>
      </c>
      <c r="H1282" s="10" t="str">
        <v/>
      </c>
      <c r="I1282" s="10" t="str">
        <v/>
      </c>
      <c r="J1282" s="10" t="str">
        <v/>
      </c>
      <c r="K1282" s="10" t="str">
        <v/>
      </c>
      <c r="L1282" s="10" t="str">
        <v/>
      </c>
      <c r="M1282" s="12" t="str">
        <v/>
      </c>
    </row>
    <row r="1283">
      <c r="A1283" s="7" t="str">
        <v>MARC064 Operate deck machinery and steering gear on a vessel up to 100 metres</v>
      </c>
      <c r="B1283" s="7" t="str">
        <v>Performance Evidence</v>
      </c>
      <c r="C1283" s="7" t="str">
        <v>P4</v>
      </c>
      <c r="D1283" s="8" t="str">
        <v>Following work schedules in accordance with organisational instructions and safety management system (SMS)</v>
      </c>
      <c r="E1283" s="7" t="str">
        <v/>
      </c>
      <c r="F1283" s="7" t="str">
        <f>7-COUNTBLANK(G1283:M1283)</f>
        <v/>
      </c>
      <c r="G1283" s="7" t="str">
        <v/>
      </c>
      <c r="H1283" s="7" t="str">
        <v/>
      </c>
      <c r="I1283" s="7" t="str">
        <v/>
      </c>
      <c r="J1283" s="7" t="str">
        <v/>
      </c>
      <c r="K1283" s="7" t="str">
        <v/>
      </c>
      <c r="L1283" s="7" t="str">
        <v/>
      </c>
      <c r="M1283" s="7" t="str">
        <v/>
      </c>
    </row>
    <row r="1284">
      <c r="A1284" s="9" t="str">
        <v>MARC064 Operate deck machinery and steering gear on a vessel up to 100 metres</v>
      </c>
      <c r="B1284" s="10" t="str">
        <v>Performance Evidence</v>
      </c>
      <c r="C1284" s="10" t="str">
        <v>P5</v>
      </c>
      <c r="D1284" s="11" t="str">
        <v>Initiating and operating emergency steering systems</v>
      </c>
      <c r="E1284" s="10" t="str">
        <v/>
      </c>
      <c r="F1284" s="10" t="str">
        <f>7-COUNTBLANK(G1284:M1284)</f>
        <v/>
      </c>
      <c r="G1284" s="10" t="str">
        <v/>
      </c>
      <c r="H1284" s="10" t="str">
        <v/>
      </c>
      <c r="I1284" s="10" t="str">
        <v/>
      </c>
      <c r="J1284" s="10" t="str">
        <v/>
      </c>
      <c r="K1284" s="10" t="str">
        <v/>
      </c>
      <c r="L1284" s="10" t="str">
        <v/>
      </c>
      <c r="M1284" s="12" t="str">
        <v/>
      </c>
    </row>
    <row r="1285">
      <c r="A1285" s="7" t="str">
        <v>MARC064 Operate deck machinery and steering gear on a vessel up to 100 metres</v>
      </c>
      <c r="B1285" s="7" t="str">
        <v>Performance Evidence</v>
      </c>
      <c r="C1285" s="7" t="str">
        <v>P6</v>
      </c>
      <c r="D1285" s="8" t="str">
        <v>Recognising faulty equipment and taking appropriate actions</v>
      </c>
      <c r="E1285" s="7" t="str">
        <v/>
      </c>
      <c r="F1285" s="7" t="str">
        <f>7-COUNTBLANK(G1285:M1285)</f>
        <v/>
      </c>
      <c r="G1285" s="7" t="str">
        <v/>
      </c>
      <c r="H1285" s="7" t="str">
        <v/>
      </c>
      <c r="I1285" s="7" t="str">
        <v/>
      </c>
      <c r="J1285" s="7" t="str">
        <v/>
      </c>
      <c r="K1285" s="7" t="str">
        <v/>
      </c>
      <c r="L1285" s="7" t="str">
        <v/>
      </c>
      <c r="M1285" s="7" t="str">
        <v/>
      </c>
    </row>
    <row r="1286">
      <c r="A1286" s="9" t="str">
        <v>MARC064 Operate deck machinery and steering gear on a vessel up to 100 metres</v>
      </c>
      <c r="B1286" s="10" t="str">
        <v>Performance Evidence</v>
      </c>
      <c r="C1286" s="10" t="str">
        <v>P7</v>
      </c>
      <c r="D1286" s="11" t="str">
        <v>Recognising routine hazards and problems while operating steering gear and deck machinery</v>
      </c>
      <c r="E1286" s="10" t="str">
        <v/>
      </c>
      <c r="F1286" s="10" t="str">
        <f>7-COUNTBLANK(G1286:M1286)</f>
        <v/>
      </c>
      <c r="G1286" s="10" t="str">
        <v/>
      </c>
      <c r="H1286" s="10" t="str">
        <v/>
      </c>
      <c r="I1286" s="10" t="str">
        <v/>
      </c>
      <c r="J1286" s="10" t="str">
        <v/>
      </c>
      <c r="K1286" s="10" t="str">
        <v/>
      </c>
      <c r="L1286" s="10" t="str">
        <v/>
      </c>
      <c r="M1286" s="12" t="str">
        <v/>
      </c>
    </row>
    <row r="1287">
      <c r="A1287" s="7" t="str">
        <v>MARC064 Operate deck machinery and steering gear on a vessel up to 100 metres</v>
      </c>
      <c r="B1287" s="7" t="str">
        <v>Performance Evidence</v>
      </c>
      <c r="C1287" s="7" t="str">
        <v>P8</v>
      </c>
      <c r="D1287" s="8" t="str">
        <v>Selecting and using relevant tools and equipment</v>
      </c>
      <c r="E1287" s="7" t="str">
        <v/>
      </c>
      <c r="F1287" s="7" t="str">
        <f>7-COUNTBLANK(G1287:M1287)</f>
        <v/>
      </c>
      <c r="G1287" s="7" t="str">
        <v/>
      </c>
      <c r="H1287" s="7" t="str">
        <v/>
      </c>
      <c r="I1287" s="7" t="str">
        <v/>
      </c>
      <c r="J1287" s="7" t="str">
        <v/>
      </c>
      <c r="K1287" s="7" t="str">
        <v/>
      </c>
      <c r="L1287" s="7" t="str">
        <v/>
      </c>
      <c r="M1287" s="7" t="str">
        <v/>
      </c>
    </row>
    <row r="1288">
      <c r="A1288" s="9" t="str">
        <v>MARC064 Operate deck machinery and steering gear on a vessel up to 100 metres</v>
      </c>
      <c r="B1288" s="10" t="str">
        <v>Performance Evidence</v>
      </c>
      <c r="C1288" s="10" t="str">
        <v>P9</v>
      </c>
      <c r="D1288" s="11" t="str">
        <v>Working safely and collaboratively with others when operating deck machinery and steering gear on a vessel.</v>
      </c>
      <c r="E1288" s="10" t="str">
        <v/>
      </c>
      <c r="F1288" s="10" t="str">
        <f>7-COUNTBLANK(G1288:M1288)</f>
        <v/>
      </c>
      <c r="G1288" s="10" t="str">
        <v/>
      </c>
      <c r="H1288" s="10" t="str">
        <v/>
      </c>
      <c r="I1288" s="10" t="str">
        <v/>
      </c>
      <c r="J1288" s="10" t="str">
        <v/>
      </c>
      <c r="K1288" s="10" t="str">
        <v/>
      </c>
      <c r="L1288" s="10" t="str">
        <v/>
      </c>
      <c r="M1288" s="12" t="str">
        <v/>
      </c>
    </row>
    <row r="1289">
      <c r="A1289" s="7" t="str">
        <v>MARC064 Operate deck machinery and steering gear on a vessel up to 100 metres</v>
      </c>
      <c r="B1289" s="7" t="str">
        <v>Knowledge Evidence</v>
      </c>
      <c r="C1289" s="7" t="str">
        <v>K1</v>
      </c>
      <c r="D1289" s="8" t="str">
        <v>Basic principles of hydraulics</v>
      </c>
      <c r="E1289" s="7" t="str">
        <v/>
      </c>
      <c r="F1289" s="7" t="str">
        <f>7-COUNTBLANK(G1289:M1289)</f>
        <v/>
      </c>
      <c r="G1289" s="7" t="str">
        <v/>
      </c>
      <c r="H1289" s="7" t="str">
        <v/>
      </c>
      <c r="I1289" s="7" t="str">
        <v/>
      </c>
      <c r="J1289" s="7" t="str">
        <v/>
      </c>
      <c r="K1289" s="7" t="str">
        <v/>
      </c>
      <c r="L1289" s="7" t="str">
        <v/>
      </c>
      <c r="M1289" s="7" t="str">
        <v/>
      </c>
    </row>
    <row r="1290">
      <c r="A1290" s="9" t="str">
        <v>MARC064 Operate deck machinery and steering gear on a vessel up to 100 metres</v>
      </c>
      <c r="B1290" s="10" t="str">
        <v>Knowledge Evidence</v>
      </c>
      <c r="C1290" s="10" t="str">
        <v>K2</v>
      </c>
      <c r="D1290" s="11" t="str">
        <v>Communication techniques and signals needed during the operation of steering gear and deck machinery on vessels up to 100 metres</v>
      </c>
      <c r="E1290" s="10" t="str">
        <v/>
      </c>
      <c r="F1290" s="10" t="str">
        <f>7-COUNTBLANK(G1290:M1290)</f>
        <v/>
      </c>
      <c r="G1290" s="10" t="str">
        <v/>
      </c>
      <c r="H1290" s="10" t="str">
        <v/>
      </c>
      <c r="I1290" s="10" t="str">
        <v/>
      </c>
      <c r="J1290" s="10" t="str">
        <v/>
      </c>
      <c r="K1290" s="10" t="str">
        <v/>
      </c>
      <c r="L1290" s="10" t="str">
        <v/>
      </c>
      <c r="M1290" s="12" t="str">
        <v/>
      </c>
    </row>
    <row r="1291">
      <c r="A1291" s="7" t="str">
        <v>MARC064 Operate deck machinery and steering gear on a vessel up to 100 metres</v>
      </c>
      <c r="B1291" s="7" t="str">
        <v>Knowledge Evidence</v>
      </c>
      <c r="C1291" s="7" t="str">
        <v>K3</v>
      </c>
      <c r="D1291" s="8" t="str">
        <v>Principal features and operating characteristics of steering gear and deck machinery used on vessels up to 100 metres</v>
      </c>
      <c r="E1291" s="7" t="str">
        <v/>
      </c>
      <c r="F1291" s="7" t="str">
        <f>7-COUNTBLANK(G1291:M1291)</f>
        <v/>
      </c>
      <c r="G1291" s="7" t="str">
        <v/>
      </c>
      <c r="H1291" s="7" t="str">
        <v/>
      </c>
      <c r="I1291" s="7" t="str">
        <v/>
      </c>
      <c r="J1291" s="7" t="str">
        <v/>
      </c>
      <c r="K1291" s="7" t="str">
        <v/>
      </c>
      <c r="L1291" s="7" t="str">
        <v/>
      </c>
      <c r="M1291" s="7" t="str">
        <v/>
      </c>
    </row>
    <row r="1292">
      <c r="A1292" s="9" t="str">
        <v>MARC064 Operate deck machinery and steering gear on a vessel up to 100 metres</v>
      </c>
      <c r="B1292" s="10" t="str">
        <v>Knowledge Evidence</v>
      </c>
      <c r="C1292" s="10" t="str">
        <v>K4</v>
      </c>
      <c r="D1292" s="11" t="str">
        <v>Problems related to the operation of steering gear and deck machinery and appropriate actions and solutions</v>
      </c>
      <c r="E1292" s="10" t="str">
        <v/>
      </c>
      <c r="F1292" s="10" t="str">
        <f>7-COUNTBLANK(G1292:M1292)</f>
        <v/>
      </c>
      <c r="G1292" s="10" t="str">
        <v/>
      </c>
      <c r="H1292" s="10" t="str">
        <v/>
      </c>
      <c r="I1292" s="10" t="str">
        <v/>
      </c>
      <c r="J1292" s="10" t="str">
        <v/>
      </c>
      <c r="K1292" s="10" t="str">
        <v/>
      </c>
      <c r="L1292" s="10" t="str">
        <v/>
      </c>
      <c r="M1292" s="12" t="str">
        <v/>
      </c>
    </row>
    <row r="1293">
      <c r="A1293" s="7" t="str">
        <v>MARC064 Operate deck machinery and steering gear on a vessel up to 100 metres</v>
      </c>
      <c r="B1293" s="7" t="str">
        <v>Knowledge Evidence</v>
      </c>
      <c r="C1293" s="7" t="str">
        <v>K5</v>
      </c>
      <c r="D1293" s="8" t="str">
        <v>Procedures for checking and inspecting steering gear and deck machinery used on vessels up to 100 metres</v>
      </c>
      <c r="E1293" s="7" t="str">
        <v/>
      </c>
      <c r="F1293" s="7" t="str">
        <f>7-COUNTBLANK(G1293:M1293)</f>
        <v/>
      </c>
      <c r="G1293" s="7" t="str">
        <v/>
      </c>
      <c r="H1293" s="7" t="str">
        <v/>
      </c>
      <c r="I1293" s="7" t="str">
        <v/>
      </c>
      <c r="J1293" s="7" t="str">
        <v/>
      </c>
      <c r="K1293" s="7" t="str">
        <v/>
      </c>
      <c r="L1293" s="7" t="str">
        <v/>
      </c>
      <c r="M1293" s="7" t="str">
        <v/>
      </c>
    </row>
    <row r="1294">
      <c r="A1294" s="9" t="str">
        <v>MARC064 Operate deck machinery and steering gear on a vessel up to 100 metres</v>
      </c>
      <c r="B1294" s="10" t="str">
        <v>Knowledge Evidence</v>
      </c>
      <c r="C1294" s="10" t="str">
        <v>K6</v>
      </c>
      <c r="D1294" s="11" t="str">
        <v>Procedures for the safe operation of steering gear and deck machinery</v>
      </c>
      <c r="E1294" s="10" t="str">
        <v/>
      </c>
      <c r="F1294" s="10" t="str">
        <f>7-COUNTBLANK(G1294:M1294)</f>
        <v/>
      </c>
      <c r="G1294" s="10" t="str">
        <v/>
      </c>
      <c r="H1294" s="10" t="str">
        <v/>
      </c>
      <c r="I1294" s="10" t="str">
        <v/>
      </c>
      <c r="J1294" s="10" t="str">
        <v/>
      </c>
      <c r="K1294" s="10" t="str">
        <v/>
      </c>
      <c r="L1294" s="10" t="str">
        <v/>
      </c>
      <c r="M1294" s="12" t="str">
        <v/>
      </c>
    </row>
    <row r="1295">
      <c r="A1295" s="7" t="str">
        <v>MARC064 Operate deck machinery and steering gear on a vessel up to 100 metres</v>
      </c>
      <c r="B1295" s="7" t="str">
        <v>Knowledge Evidence</v>
      </c>
      <c r="C1295" s="7" t="str">
        <v>K7</v>
      </c>
      <c r="D1295" s="8" t="str">
        <v>Procedures for, and operation of, emergency steering systems</v>
      </c>
      <c r="E1295" s="7" t="str">
        <v/>
      </c>
      <c r="F1295" s="7" t="str">
        <f>7-COUNTBLANK(G1295:M1295)</f>
        <v/>
      </c>
      <c r="G1295" s="7" t="str">
        <v/>
      </c>
      <c r="H1295" s="7" t="str">
        <v/>
      </c>
      <c r="I1295" s="7" t="str">
        <v/>
      </c>
      <c r="J1295" s="7" t="str">
        <v/>
      </c>
      <c r="K1295" s="7" t="str">
        <v/>
      </c>
      <c r="L1295" s="7" t="str">
        <v/>
      </c>
      <c r="M1295" s="7" t="str">
        <v/>
      </c>
    </row>
    <row r="1296">
      <c r="A1296" s="9" t="str">
        <v>MARC064 Operate deck machinery and steering gear on a vessel up to 100 metres</v>
      </c>
      <c r="B1296" s="10" t="str">
        <v>Knowledge Evidence</v>
      </c>
      <c r="C1296" s="10" t="str">
        <v>K8</v>
      </c>
      <c r="D1296" s="11" t="str">
        <v>Records that must be maintained on a vessel up to 100 metres</v>
      </c>
      <c r="E1296" s="10" t="str">
        <v/>
      </c>
      <c r="F1296" s="10" t="str">
        <f>7-COUNTBLANK(G1296:M1296)</f>
        <v/>
      </c>
      <c r="G1296" s="10" t="str">
        <v/>
      </c>
      <c r="H1296" s="10" t="str">
        <v/>
      </c>
      <c r="I1296" s="10" t="str">
        <v/>
      </c>
      <c r="J1296" s="10" t="str">
        <v/>
      </c>
      <c r="K1296" s="10" t="str">
        <v/>
      </c>
      <c r="L1296" s="10" t="str">
        <v/>
      </c>
      <c r="M1296" s="12" t="str">
        <v/>
      </c>
    </row>
    <row r="1297">
      <c r="A1297" s="7" t="str">
        <v>MARC064 Operate deck machinery and steering gear on a vessel up to 100 metres</v>
      </c>
      <c r="B1297" s="7" t="str">
        <v>Knowledge Evidence</v>
      </c>
      <c r="C1297" s="7" t="str">
        <v>K9</v>
      </c>
      <c r="D1297" s="8" t="str">
        <v>Relevant state and territory maritime work health and safety (WHS)/occupational health and safety (OHS) and pollution control regulations and policies</v>
      </c>
      <c r="E1297" s="7" t="str">
        <v/>
      </c>
      <c r="F1297" s="7" t="str">
        <f>7-COUNTBLANK(G1297:M1297)</f>
        <v/>
      </c>
      <c r="G1297" s="7" t="str">
        <v/>
      </c>
      <c r="H1297" s="7" t="str">
        <v/>
      </c>
      <c r="I1297" s="7" t="str">
        <v/>
      </c>
      <c r="J1297" s="7" t="str">
        <v/>
      </c>
      <c r="K1297" s="7" t="str">
        <v/>
      </c>
      <c r="L1297" s="7" t="str">
        <v/>
      </c>
      <c r="M1297" s="7" t="str">
        <v/>
      </c>
    </row>
    <row r="1298">
      <c r="A1298" s="9" t="str">
        <v>MARC064 Operate deck machinery and steering gear on a vessel up to 100 metres</v>
      </c>
      <c r="B1298" s="10" t="str">
        <v>Knowledge Evidence</v>
      </c>
      <c r="C1298" s="10" t="str">
        <v>K10</v>
      </c>
      <c r="D1298" s="11" t="str">
        <v>Safety, environmental and hazard control precautions and procedures relevant to the operation of steering gear and deck machinery.</v>
      </c>
      <c r="E1298" s="10" t="str">
        <v/>
      </c>
      <c r="F1298" s="10" t="str">
        <f>7-COUNTBLANK(G1298:M1298)</f>
        <v/>
      </c>
      <c r="G1298" s="10" t="str">
        <v/>
      </c>
      <c r="H1298" s="10" t="str">
        <v/>
      </c>
      <c r="I1298" s="10" t="str">
        <v/>
      </c>
      <c r="J1298" s="10" t="str">
        <v/>
      </c>
      <c r="K1298" s="10" t="str">
        <v/>
      </c>
      <c r="L1298" s="10" t="str">
        <v/>
      </c>
      <c r="M1298" s="12" t="str">
        <v/>
      </c>
    </row>
    <row r="1299">
      <c r="A1299" s="13" t="str">
        <v/>
      </c>
      <c r="B1299" s="13" t="str">
        <v/>
      </c>
      <c r="C1299" s="13" t="str">
        <v/>
      </c>
      <c r="D1299" s="13" t="str">
        <v/>
      </c>
      <c r="E1299" s="13" t="str">
        <v/>
      </c>
      <c r="F1299" s="13" t="str">
        <f>7-COUNTBLANK(G1299:M1299)</f>
        <v/>
      </c>
      <c r="G1299" s="13" t="str">
        <v/>
      </c>
      <c r="H1299" s="13" t="str">
        <v/>
      </c>
      <c r="I1299" s="13" t="str">
        <v/>
      </c>
      <c r="J1299" s="13" t="str">
        <v/>
      </c>
      <c r="K1299" s="13" t="str">
        <v/>
      </c>
      <c r="L1299" s="13" t="str">
        <v/>
      </c>
      <c r="M1299" s="13" t="str">
        <v/>
      </c>
    </row>
    <row r="1300">
      <c r="A1300" s="9" t="str">
        <v>MARI003 Comply with regulations to ensure safe operation of a vessel up to 12 metres</v>
      </c>
      <c r="B1300" s="10" t="str">
        <v>1. Determine relevant rules and regulations impacting on work practices</v>
      </c>
      <c r="C1300" s="10" t="str">
        <v>1.1</v>
      </c>
      <c r="D1300" s="11" t="str">
        <v>International Regulations for Preventing Collisions at Sea are comprehended and implemented</v>
      </c>
      <c r="E1300" s="10" t="str">
        <v/>
      </c>
      <c r="F1300" s="10" t="str">
        <f>7-COUNTBLANK(G1300:M1300)</f>
        <v/>
      </c>
      <c r="G1300" s="10" t="str">
        <v/>
      </c>
      <c r="H1300" s="10" t="str">
        <v/>
      </c>
      <c r="I1300" s="10" t="str">
        <v/>
      </c>
      <c r="J1300" s="10" t="str">
        <v/>
      </c>
      <c r="K1300" s="10" t="str">
        <v/>
      </c>
      <c r="L1300" s="10" t="str">
        <v/>
      </c>
      <c r="M1300" s="12" t="str">
        <v/>
      </c>
    </row>
    <row r="1301">
      <c r="A1301" s="7" t="str">
        <v>MARI003 Comply with regulations to ensure safe operation of a vessel up to 12 metres</v>
      </c>
      <c r="B1301" s="7" t="str">
        <v>1. Determine relevant rules and regulations impacting on work practices</v>
      </c>
      <c r="C1301" s="7" t="str">
        <v>1.2</v>
      </c>
      <c r="D1301" s="8" t="str">
        <v>Responsibilities as the person in charge of a vessel are identified and recorded</v>
      </c>
      <c r="E1301" s="7" t="str">
        <v/>
      </c>
      <c r="F1301" s="7" t="str">
        <f>7-COUNTBLANK(G1301:M1301)</f>
        <v/>
      </c>
      <c r="G1301" s="7" t="str">
        <v/>
      </c>
      <c r="H1301" s="7" t="str">
        <v/>
      </c>
      <c r="I1301" s="7" t="str">
        <v/>
      </c>
      <c r="J1301" s="7" t="str">
        <v/>
      </c>
      <c r="K1301" s="7" t="str">
        <v/>
      </c>
      <c r="L1301" s="7" t="str">
        <v/>
      </c>
      <c r="M1301" s="7" t="str">
        <v/>
      </c>
    </row>
    <row r="1302">
      <c r="A1302" s="9" t="str">
        <v>MARI003 Comply with regulations to ensure safe operation of a vessel up to 12 metres</v>
      </c>
      <c r="B1302" s="10" t="str">
        <v>1. Determine relevant rules and regulations impacting on work practices</v>
      </c>
      <c r="C1302" s="10" t="str">
        <v>1.3</v>
      </c>
      <c r="D1302" s="11" t="str">
        <v>Relevant Commonwealth, state, territory and local legislation governing the vessel and the passage are comprehended</v>
      </c>
      <c r="E1302" s="10" t="str">
        <v/>
      </c>
      <c r="F1302" s="10" t="str">
        <f>7-COUNTBLANK(G1302:M1302)</f>
        <v/>
      </c>
      <c r="G1302" s="10" t="str">
        <v/>
      </c>
      <c r="H1302" s="10" t="str">
        <v/>
      </c>
      <c r="I1302" s="10" t="str">
        <v/>
      </c>
      <c r="J1302" s="10" t="str">
        <v/>
      </c>
      <c r="K1302" s="10" t="str">
        <v/>
      </c>
      <c r="L1302" s="10" t="str">
        <v/>
      </c>
      <c r="M1302" s="12" t="str">
        <v/>
      </c>
    </row>
    <row r="1303">
      <c r="A1303" s="7" t="str">
        <v>MARI003 Comply with regulations to ensure safe operation of a vessel up to 12 metres</v>
      </c>
      <c r="B1303" s="7" t="str">
        <v>2. Comply with industry and professional codes of practice</v>
      </c>
      <c r="C1303" s="7" t="str">
        <v>2.1</v>
      </c>
      <c r="D1303" s="8" t="str">
        <v>Relevant industry and professional codes of practice are sourced</v>
      </c>
      <c r="E1303" s="7" t="str">
        <v/>
      </c>
      <c r="F1303" s="7" t="str">
        <f>7-COUNTBLANK(G1303:M1303)</f>
        <v/>
      </c>
      <c r="G1303" s="7" t="str">
        <v/>
      </c>
      <c r="H1303" s="7" t="str">
        <v/>
      </c>
      <c r="I1303" s="7" t="str">
        <v/>
      </c>
      <c r="J1303" s="7" t="str">
        <v/>
      </c>
      <c r="K1303" s="7" t="str">
        <v/>
      </c>
      <c r="L1303" s="7" t="str">
        <v/>
      </c>
      <c r="M1303" s="7" t="str">
        <v/>
      </c>
    </row>
    <row r="1304">
      <c r="A1304" s="9" t="str">
        <v>MARI003 Comply with regulations to ensure safe operation of a vessel up to 12 metres</v>
      </c>
      <c r="B1304" s="10" t="str">
        <v>2. Comply with industry and professional codes of practice</v>
      </c>
      <c r="C1304" s="10" t="str">
        <v>2.2</v>
      </c>
      <c r="D1304" s="11" t="str">
        <v>Commitment to comply with industry and professional codes of practice is demonstrated through own behaviour</v>
      </c>
      <c r="E1304" s="10" t="str">
        <v/>
      </c>
      <c r="F1304" s="10" t="str">
        <f>7-COUNTBLANK(G1304:M1304)</f>
        <v/>
      </c>
      <c r="G1304" s="10" t="str">
        <v/>
      </c>
      <c r="H1304" s="10" t="str">
        <v/>
      </c>
      <c r="I1304" s="10" t="str">
        <v/>
      </c>
      <c r="J1304" s="10" t="str">
        <v/>
      </c>
      <c r="K1304" s="10" t="str">
        <v/>
      </c>
      <c r="L1304" s="10" t="str">
        <v/>
      </c>
      <c r="M1304" s="12" t="str">
        <v/>
      </c>
    </row>
    <row r="1305">
      <c r="A1305" s="7" t="str">
        <v>MARI003 Comply with regulations to ensure safe operation of a vessel up to 12 metres</v>
      </c>
      <c r="B1305" s="7" t="str">
        <v>3. Apply legislative and regulatory requirements to the operation of the vessel</v>
      </c>
      <c r="C1305" s="7" t="str">
        <v>3.1</v>
      </c>
      <c r="D1305" s="8" t="str">
        <v>Regulatory requirements relating to operational aspects of the vessel are recognised and appropriate procedures are developed</v>
      </c>
      <c r="E1305" s="7" t="str">
        <v/>
      </c>
      <c r="F1305" s="7" t="str">
        <f>7-COUNTBLANK(G1305:M1305)</f>
        <v/>
      </c>
      <c r="G1305" s="7" t="str">
        <v/>
      </c>
      <c r="H1305" s="7" t="str">
        <v/>
      </c>
      <c r="I1305" s="7" t="str">
        <v/>
      </c>
      <c r="J1305" s="7" t="str">
        <v/>
      </c>
      <c r="K1305" s="7" t="str">
        <v/>
      </c>
      <c r="L1305" s="7" t="str">
        <v/>
      </c>
      <c r="M1305" s="7" t="str">
        <v/>
      </c>
    </row>
    <row r="1306">
      <c r="A1306" s="9" t="str">
        <v>MARI003 Comply with regulations to ensure safe operation of a vessel up to 12 metres</v>
      </c>
      <c r="B1306" s="10" t="str">
        <v>3. Apply legislative and regulatory requirements to the operation of the vessel</v>
      </c>
      <c r="C1306" s="10" t="str">
        <v>3.2</v>
      </c>
      <c r="D1306" s="11" t="str">
        <v>Situations where rules must be applied in order to avoid collisions are recognised</v>
      </c>
      <c r="E1306" s="10" t="str">
        <v/>
      </c>
      <c r="F1306" s="10" t="str">
        <f>7-COUNTBLANK(G1306:M1306)</f>
        <v/>
      </c>
      <c r="G1306" s="10" t="str">
        <v/>
      </c>
      <c r="H1306" s="10" t="str">
        <v/>
      </c>
      <c r="I1306" s="10" t="str">
        <v/>
      </c>
      <c r="J1306" s="10" t="str">
        <v/>
      </c>
      <c r="K1306" s="10" t="str">
        <v/>
      </c>
      <c r="L1306" s="10" t="str">
        <v/>
      </c>
      <c r="M1306" s="12" t="str">
        <v/>
      </c>
    </row>
    <row r="1307">
      <c r="A1307" s="7" t="str">
        <v>MARI003 Comply with regulations to ensure safe operation of a vessel up to 12 metres</v>
      </c>
      <c r="B1307" s="7" t="str">
        <v>3. Apply legislative and regulatory requirements to the operation of the vessel</v>
      </c>
      <c r="C1307" s="7" t="str">
        <v>3.3</v>
      </c>
      <c r="D1307" s="8" t="str">
        <v>Safety requirements are implemented according to legislative and regulatory requirements</v>
      </c>
      <c r="E1307" s="7" t="str">
        <v/>
      </c>
      <c r="F1307" s="7" t="str">
        <f>7-COUNTBLANK(G1307:M1307)</f>
        <v/>
      </c>
      <c r="G1307" s="7" t="str">
        <v/>
      </c>
      <c r="H1307" s="7" t="str">
        <v/>
      </c>
      <c r="I1307" s="7" t="str">
        <v/>
      </c>
      <c r="J1307" s="7" t="str">
        <v/>
      </c>
      <c r="K1307" s="7" t="str">
        <v/>
      </c>
      <c r="L1307" s="7" t="str">
        <v/>
      </c>
      <c r="M1307" s="7" t="str">
        <v/>
      </c>
    </row>
    <row r="1308">
      <c r="A1308" s="9" t="str">
        <v>MARI003 Comply with regulations to ensure safe operation of a vessel up to 12 metres</v>
      </c>
      <c r="B1308" s="10" t="str">
        <v>3. Apply legislative and regulatory requirements to the operation of the vessel</v>
      </c>
      <c r="C1308" s="10" t="str">
        <v>3.4</v>
      </c>
      <c r="D1308" s="11" t="str">
        <v>Compliance with all relevant rules and legislation is demonstrated while operating the vessel</v>
      </c>
      <c r="E1308" s="10" t="str">
        <v/>
      </c>
      <c r="F1308" s="10" t="str">
        <f>7-COUNTBLANK(G1308:M1308)</f>
        <v/>
      </c>
      <c r="G1308" s="10" t="str">
        <v/>
      </c>
      <c r="H1308" s="10" t="str">
        <v/>
      </c>
      <c r="I1308" s="10" t="str">
        <v/>
      </c>
      <c r="J1308" s="10" t="str">
        <v/>
      </c>
      <c r="K1308" s="10" t="str">
        <v/>
      </c>
      <c r="L1308" s="10" t="str">
        <v/>
      </c>
      <c r="M1308" s="12" t="str">
        <v/>
      </c>
    </row>
    <row r="1309">
      <c r="A1309" s="7" t="str">
        <v>MARI003 Comply with regulations to ensure safe operation of a vessel up to 12 metres</v>
      </c>
      <c r="B1309" s="7" t="str">
        <v>4. Identify changes in laws and regulations and their implications for vessel operation</v>
      </c>
      <c r="C1309" s="7" t="str">
        <v>4.1</v>
      </c>
      <c r="D1309" s="8" t="str">
        <v>Changed legislation and regulations are accessed</v>
      </c>
      <c r="E1309" s="7" t="str">
        <v/>
      </c>
      <c r="F1309" s="7" t="str">
        <f>7-COUNTBLANK(G1309:M1309)</f>
        <v/>
      </c>
      <c r="G1309" s="7" t="str">
        <v/>
      </c>
      <c r="H1309" s="7" t="str">
        <v/>
      </c>
      <c r="I1309" s="7" t="str">
        <v/>
      </c>
      <c r="J1309" s="7" t="str">
        <v/>
      </c>
      <c r="K1309" s="7" t="str">
        <v/>
      </c>
      <c r="L1309" s="7" t="str">
        <v/>
      </c>
      <c r="M1309" s="7" t="str">
        <v/>
      </c>
    </row>
    <row r="1310">
      <c r="A1310" s="9" t="str">
        <v>MARI003 Comply with regulations to ensure safe operation of a vessel up to 12 metres</v>
      </c>
      <c r="B1310" s="10" t="str">
        <v>4. Identify changes in laws and regulations and their implications for vessel operation</v>
      </c>
      <c r="C1310" s="10" t="str">
        <v>4.2</v>
      </c>
      <c r="D1310" s="11" t="str">
        <v>Changes in regulatory requirements are identified and applied</v>
      </c>
      <c r="E1310" s="10" t="str">
        <v/>
      </c>
      <c r="F1310" s="10" t="str">
        <f>7-COUNTBLANK(G1310:M1310)</f>
        <v/>
      </c>
      <c r="G1310" s="10" t="str">
        <v/>
      </c>
      <c r="H1310" s="10" t="str">
        <v/>
      </c>
      <c r="I1310" s="10" t="str">
        <v/>
      </c>
      <c r="J1310" s="10" t="str">
        <v/>
      </c>
      <c r="K1310" s="10" t="str">
        <v/>
      </c>
      <c r="L1310" s="10" t="str">
        <v/>
      </c>
      <c r="M1310" s="12" t="str">
        <v/>
      </c>
    </row>
    <row r="1311">
      <c r="A1311" s="7" t="str">
        <v>MARI003 Comply with regulations to ensure safe operation of a vessel up to 12 metres</v>
      </c>
      <c r="B1311" s="7" t="str">
        <v>4. Identify changes in laws and regulations and their implications for vessel operation</v>
      </c>
      <c r="C1311" s="7" t="str">
        <v>4.3</v>
      </c>
      <c r="D1311" s="8" t="str">
        <v>Operational procedures are reviewed to reflect changes in legislation and regulations</v>
      </c>
      <c r="E1311" s="7" t="str">
        <v/>
      </c>
      <c r="F1311" s="7" t="str">
        <f>7-COUNTBLANK(G1311:M1311)</f>
        <v/>
      </c>
      <c r="G1311" s="7" t="str">
        <v/>
      </c>
      <c r="H1311" s="7" t="str">
        <v/>
      </c>
      <c r="I1311" s="7" t="str">
        <v/>
      </c>
      <c r="J1311" s="7" t="str">
        <v/>
      </c>
      <c r="K1311" s="7" t="str">
        <v/>
      </c>
      <c r="L1311" s="7" t="str">
        <v/>
      </c>
      <c r="M1311" s="7" t="str">
        <v/>
      </c>
    </row>
    <row r="1312">
      <c r="A1312" s="9" t="str">
        <v>MARI003 Comply with regulations to ensure safe operation of a vessel up to 12 metres</v>
      </c>
      <c r="B1312" s="10" t="str">
        <v>5. Maintain statutory records</v>
      </c>
      <c r="C1312" s="10" t="str">
        <v>5.1</v>
      </c>
      <c r="D1312" s="11" t="str">
        <v>Copies of relevant records are maintained</v>
      </c>
      <c r="E1312" s="10" t="str">
        <v/>
      </c>
      <c r="F1312" s="10" t="str">
        <f>7-COUNTBLANK(G1312:M1312)</f>
        <v/>
      </c>
      <c r="G1312" s="10" t="str">
        <v/>
      </c>
      <c r="H1312" s="10" t="str">
        <v/>
      </c>
      <c r="I1312" s="10" t="str">
        <v/>
      </c>
      <c r="J1312" s="10" t="str">
        <v/>
      </c>
      <c r="K1312" s="10" t="str">
        <v/>
      </c>
      <c r="L1312" s="10" t="str">
        <v/>
      </c>
      <c r="M1312" s="12" t="str">
        <v/>
      </c>
    </row>
    <row r="1313">
      <c r="A1313" s="7" t="str">
        <v>MARI003 Comply with regulations to ensure safe operation of a vessel up to 12 metres</v>
      </c>
      <c r="B1313" s="7" t="str">
        <v>5. Maintain statutory records</v>
      </c>
      <c r="C1313" s="7" t="str">
        <v>5.2</v>
      </c>
      <c r="D1313" s="8" t="str">
        <v>Evidence of current authorisation, training and relevant licences is maintained according to legislative and regulatory requirements</v>
      </c>
      <c r="E1313" s="7" t="str">
        <v/>
      </c>
      <c r="F1313" s="7" t="str">
        <f>7-COUNTBLANK(G1313:M1313)</f>
        <v/>
      </c>
      <c r="G1313" s="7" t="str">
        <v/>
      </c>
      <c r="H1313" s="7" t="str">
        <v/>
      </c>
      <c r="I1313" s="7" t="str">
        <v/>
      </c>
      <c r="J1313" s="7" t="str">
        <v/>
      </c>
      <c r="K1313" s="7" t="str">
        <v/>
      </c>
      <c r="L1313" s="7" t="str">
        <v/>
      </c>
      <c r="M1313" s="7" t="str">
        <v/>
      </c>
    </row>
    <row r="1314">
      <c r="A1314" s="9" t="str">
        <v>MARI003 Comply with regulations to ensure safe operation of a vessel up to 12 metres</v>
      </c>
      <c r="B1314" s="10" t="str">
        <v>Performance Evidence</v>
      </c>
      <c r="C1314" s="10" t="str">
        <v>P1</v>
      </c>
      <c r="D1314" s="11" t="str">
        <v>Applying regulations pertaining to the safe operation of a vessel</v>
      </c>
      <c r="E1314" s="10" t="str">
        <v/>
      </c>
      <c r="F1314" s="10" t="str">
        <f>7-COUNTBLANK(G1314:M1314)</f>
        <v/>
      </c>
      <c r="G1314" s="10" t="str">
        <v/>
      </c>
      <c r="H1314" s="10" t="str">
        <v/>
      </c>
      <c r="I1314" s="10" t="str">
        <v/>
      </c>
      <c r="J1314" s="10" t="str">
        <v/>
      </c>
      <c r="K1314" s="10" t="str">
        <v/>
      </c>
      <c r="L1314" s="10" t="str">
        <v/>
      </c>
      <c r="M1314" s="12" t="str">
        <v/>
      </c>
    </row>
    <row r="1315">
      <c r="A1315" s="7" t="str">
        <v>MARI003 Comply with regulations to ensure safe operation of a vessel up to 12 metres</v>
      </c>
      <c r="B1315" s="7" t="str">
        <v>Performance Evidence</v>
      </c>
      <c r="C1315" s="7" t="str">
        <v>P2</v>
      </c>
      <c r="D1315" s="8" t="str">
        <v>Applying safety management plan</v>
      </c>
      <c r="E1315" s="7" t="str">
        <v/>
      </c>
      <c r="F1315" s="7" t="str">
        <f>7-COUNTBLANK(G1315:M1315)</f>
        <v/>
      </c>
      <c r="G1315" s="7" t="str">
        <v/>
      </c>
      <c r="H1315" s="7" t="str">
        <v/>
      </c>
      <c r="I1315" s="7" t="str">
        <v/>
      </c>
      <c r="J1315" s="7" t="str">
        <v/>
      </c>
      <c r="K1315" s="7" t="str">
        <v/>
      </c>
      <c r="L1315" s="7" t="str">
        <v/>
      </c>
      <c r="M1315" s="7" t="str">
        <v/>
      </c>
    </row>
    <row r="1316">
      <c r="A1316" s="9" t="str">
        <v>MARI003 Comply with regulations to ensure safe operation of a vessel up to 12 metres</v>
      </c>
      <c r="B1316" s="10" t="str">
        <v>Performance Evidence</v>
      </c>
      <c r="C1316" s="10" t="str">
        <v>P3</v>
      </c>
      <c r="D1316" s="11" t="str">
        <v>Conducting inductions for crew</v>
      </c>
      <c r="E1316" s="10" t="str">
        <v/>
      </c>
      <c r="F1316" s="10" t="str">
        <f>7-COUNTBLANK(G1316:M1316)</f>
        <v/>
      </c>
      <c r="G1316" s="10" t="str">
        <v/>
      </c>
      <c r="H1316" s="10" t="str">
        <v/>
      </c>
      <c r="I1316" s="10" t="str">
        <v/>
      </c>
      <c r="J1316" s="10" t="str">
        <v/>
      </c>
      <c r="K1316" s="10" t="str">
        <v/>
      </c>
      <c r="L1316" s="10" t="str">
        <v/>
      </c>
      <c r="M1316" s="12" t="str">
        <v/>
      </c>
    </row>
    <row r="1317">
      <c r="A1317" s="7" t="str">
        <v>MARI003 Comply with regulations to ensure safe operation of a vessel up to 12 metres</v>
      </c>
      <c r="B1317" s="7" t="str">
        <v>Performance Evidence</v>
      </c>
      <c r="C1317" s="7" t="str">
        <v>P4</v>
      </c>
      <c r="D1317" s="8" t="str">
        <v>Demonstrating an understanding of the duties and responsibilities of a Coxswain</v>
      </c>
      <c r="E1317" s="7" t="str">
        <v/>
      </c>
      <c r="F1317" s="7" t="str">
        <f>7-COUNTBLANK(G1317:M1317)</f>
        <v/>
      </c>
      <c r="G1317" s="7" t="str">
        <v/>
      </c>
      <c r="H1317" s="7" t="str">
        <v/>
      </c>
      <c r="I1317" s="7" t="str">
        <v/>
      </c>
      <c r="J1317" s="7" t="str">
        <v/>
      </c>
      <c r="K1317" s="7" t="str">
        <v/>
      </c>
      <c r="L1317" s="7" t="str">
        <v/>
      </c>
      <c r="M1317" s="7" t="str">
        <v/>
      </c>
    </row>
    <row r="1318">
      <c r="A1318" s="9" t="str">
        <v>MARI003 Comply with regulations to ensure safe operation of a vessel up to 12 metres</v>
      </c>
      <c r="B1318" s="10" t="str">
        <v>Performance Evidence</v>
      </c>
      <c r="C1318" s="10" t="str">
        <v>P5</v>
      </c>
      <c r="D1318" s="11" t="str">
        <v>Obtaining and complying with information from Commonwealth, state and territory Acts, legislation, codes of practices and other publications relating to the safe navigation of a vessel.</v>
      </c>
      <c r="E1318" s="10" t="str">
        <v/>
      </c>
      <c r="F1318" s="10" t="str">
        <f>7-COUNTBLANK(G1318:M1318)</f>
        <v/>
      </c>
      <c r="G1318" s="10" t="str">
        <v/>
      </c>
      <c r="H1318" s="10" t="str">
        <v/>
      </c>
      <c r="I1318" s="10" t="str">
        <v/>
      </c>
      <c r="J1318" s="10" t="str">
        <v/>
      </c>
      <c r="K1318" s="10" t="str">
        <v/>
      </c>
      <c r="L1318" s="10" t="str">
        <v/>
      </c>
      <c r="M1318" s="12" t="str">
        <v/>
      </c>
    </row>
    <row r="1319">
      <c r="A1319" s="7" t="str">
        <v>MARI003 Comply with regulations to ensure safe operation of a vessel up to 12 metres</v>
      </c>
      <c r="B1319" s="7" t="str">
        <v>Knowledge Evidence</v>
      </c>
      <c r="C1319" s="7" t="str">
        <v>K1</v>
      </c>
      <c r="D1319" s="8" t="str">
        <v>Actions that must be taken when assisting vessels in distress</v>
      </c>
      <c r="E1319" s="7" t="str">
        <v/>
      </c>
      <c r="F1319" s="7" t="str">
        <f>7-COUNTBLANK(G1319:M1319)</f>
        <v/>
      </c>
      <c r="G1319" s="7" t="str">
        <v/>
      </c>
      <c r="H1319" s="7" t="str">
        <v/>
      </c>
      <c r="I1319" s="7" t="str">
        <v/>
      </c>
      <c r="J1319" s="7" t="str">
        <v/>
      </c>
      <c r="K1319" s="7" t="str">
        <v/>
      </c>
      <c r="L1319" s="7" t="str">
        <v/>
      </c>
      <c r="M1319" s="7" t="str">
        <v/>
      </c>
    </row>
    <row r="1320">
      <c r="A1320" s="9" t="str">
        <v>MARI003 Comply with regulations to ensure safe operation of a vessel up to 12 metres</v>
      </c>
      <c r="B1320" s="10" t="str">
        <v>Knowledge Evidence</v>
      </c>
      <c r="C1320" s="10" t="str">
        <v>K2</v>
      </c>
      <c r="D1320" s="11" t="str">
        <v>Certificates on board a vessel</v>
      </c>
      <c r="E1320" s="10" t="str">
        <v/>
      </c>
      <c r="F1320" s="10" t="str">
        <f>7-COUNTBLANK(G1320:M1320)</f>
        <v/>
      </c>
      <c r="G1320" s="10" t="str">
        <v/>
      </c>
      <c r="H1320" s="10" t="str">
        <v/>
      </c>
      <c r="I1320" s="10" t="str">
        <v/>
      </c>
      <c r="J1320" s="10" t="str">
        <v/>
      </c>
      <c r="K1320" s="10" t="str">
        <v/>
      </c>
      <c r="L1320" s="10" t="str">
        <v/>
      </c>
      <c r="M1320" s="12" t="str">
        <v/>
      </c>
    </row>
    <row r="1321">
      <c r="A1321" s="7" t="str">
        <v>MARI003 Comply with regulations to ensure safe operation of a vessel up to 12 metres</v>
      </c>
      <c r="B1321" s="7" t="str">
        <v>Knowledge Evidence</v>
      </c>
      <c r="C1321" s="7" t="str">
        <v>K3</v>
      </c>
      <c r="D1321" s="8" t="str">
        <v>Contents of marine notices, annual notices to mariners</v>
      </c>
      <c r="E1321" s="7" t="str">
        <v/>
      </c>
      <c r="F1321" s="7" t="str">
        <f>7-COUNTBLANK(G1321:M1321)</f>
        <v/>
      </c>
      <c r="G1321" s="7" t="str">
        <v/>
      </c>
      <c r="H1321" s="7" t="str">
        <v/>
      </c>
      <c r="I1321" s="7" t="str">
        <v/>
      </c>
      <c r="J1321" s="7" t="str">
        <v/>
      </c>
      <c r="K1321" s="7" t="str">
        <v/>
      </c>
      <c r="L1321" s="7" t="str">
        <v/>
      </c>
      <c r="M1321" s="7" t="str">
        <v/>
      </c>
    </row>
    <row r="1322">
      <c r="A1322" s="9" t="str">
        <v>MARI003 Comply with regulations to ensure safe operation of a vessel up to 12 metres</v>
      </c>
      <c r="B1322" s="10" t="str">
        <v>Knowledge Evidence</v>
      </c>
      <c r="C1322" s="10" t="str">
        <v>K4</v>
      </c>
      <c r="D1322" s="11" t="str">
        <v>Distress signals</v>
      </c>
      <c r="E1322" s="10" t="str">
        <v/>
      </c>
      <c r="F1322" s="10" t="str">
        <f>7-COUNTBLANK(G1322:M1322)</f>
        <v/>
      </c>
      <c r="G1322" s="10" t="str">
        <v/>
      </c>
      <c r="H1322" s="10" t="str">
        <v/>
      </c>
      <c r="I1322" s="10" t="str">
        <v/>
      </c>
      <c r="J1322" s="10" t="str">
        <v/>
      </c>
      <c r="K1322" s="10" t="str">
        <v/>
      </c>
      <c r="L1322" s="10" t="str">
        <v/>
      </c>
      <c r="M1322" s="12" t="str">
        <v/>
      </c>
    </row>
    <row r="1323">
      <c r="A1323" s="7" t="str">
        <v>MARI003 Comply with regulations to ensure safe operation of a vessel up to 12 metres</v>
      </c>
      <c r="B1323" s="7" t="str">
        <v>Knowledge Evidence</v>
      </c>
      <c r="C1323" s="7" t="str">
        <v>K5</v>
      </c>
      <c r="D1323" s="8" t="str">
        <v>Duties and responsibilities of a Coxswain</v>
      </c>
      <c r="E1323" s="7" t="str">
        <v/>
      </c>
      <c r="F1323" s="7" t="str">
        <f>7-COUNTBLANK(G1323:M1323)</f>
        <v/>
      </c>
      <c r="G1323" s="7" t="str">
        <v/>
      </c>
      <c r="H1323" s="7" t="str">
        <v/>
      </c>
      <c r="I1323" s="7" t="str">
        <v/>
      </c>
      <c r="J1323" s="7" t="str">
        <v/>
      </c>
      <c r="K1323" s="7" t="str">
        <v/>
      </c>
      <c r="L1323" s="7" t="str">
        <v/>
      </c>
      <c r="M1323" s="7" t="str">
        <v/>
      </c>
    </row>
    <row r="1324">
      <c r="A1324" s="9" t="str">
        <v>MARI003 Comply with regulations to ensure safe operation of a vessel up to 12 metres</v>
      </c>
      <c r="B1324" s="10" t="str">
        <v>Knowledge Evidence</v>
      </c>
      <c r="C1324" s="10" t="str">
        <v>K6</v>
      </c>
      <c r="D1324" s="11" t="str">
        <v>Function of risk assessments</v>
      </c>
      <c r="E1324" s="10" t="str">
        <v/>
      </c>
      <c r="F1324" s="10" t="str">
        <f>7-COUNTBLANK(G1324:M1324)</f>
        <v/>
      </c>
      <c r="G1324" s="10" t="str">
        <v/>
      </c>
      <c r="H1324" s="10" t="str">
        <v/>
      </c>
      <c r="I1324" s="10" t="str">
        <v/>
      </c>
      <c r="J1324" s="10" t="str">
        <v/>
      </c>
      <c r="K1324" s="10" t="str">
        <v/>
      </c>
      <c r="L1324" s="10" t="str">
        <v/>
      </c>
      <c r="M1324" s="12" t="str">
        <v/>
      </c>
    </row>
    <row r="1325">
      <c r="A1325" s="7" t="str">
        <v>MARI003 Comply with regulations to ensure safe operation of a vessel up to 12 metres</v>
      </c>
      <c r="B1325" s="7" t="str">
        <v>Knowledge Evidence</v>
      </c>
      <c r="C1325" s="7" t="str">
        <v>K7</v>
      </c>
      <c r="D1325" s="8" t="str">
        <v>International Association of Lighthouse Authorities (IALA) Buoyage System A</v>
      </c>
      <c r="E1325" s="7" t="str">
        <v/>
      </c>
      <c r="F1325" s="7" t="str">
        <f>7-COUNTBLANK(G1325:M1325)</f>
        <v/>
      </c>
      <c r="G1325" s="7" t="str">
        <v/>
      </c>
      <c r="H1325" s="7" t="str">
        <v/>
      </c>
      <c r="I1325" s="7" t="str">
        <v/>
      </c>
      <c r="J1325" s="7" t="str">
        <v/>
      </c>
      <c r="K1325" s="7" t="str">
        <v/>
      </c>
      <c r="L1325" s="7" t="str">
        <v/>
      </c>
      <c r="M1325" s="7" t="str">
        <v/>
      </c>
    </row>
    <row r="1326" xml:space="preserve">
      <c r="A1326" s="9" t="str">
        <v>MARI003 Comply with regulations to ensure safe operation of a vessel up to 12 metres</v>
      </c>
      <c r="B1326" s="10" t="str">
        <v>Knowledge Evidence</v>
      </c>
      <c r="C1326" s="10" t="str">
        <v>K8</v>
      </c>
      <c r="D1326" s="11" t="str" xml:space="preserve">
        <v xml:space="preserve">International Regulations for Preventing Collisions at Sea, includes:
-	large commercial traffic</v>
      </c>
      <c r="E1326" s="10" t="str">
        <v/>
      </c>
      <c r="F1326" s="10" t="str">
        <f>7-COUNTBLANK(G1326:M1326)</f>
        <v/>
      </c>
      <c r="G1326" s="10" t="str">
        <v/>
      </c>
      <c r="H1326" s="10" t="str">
        <v/>
      </c>
      <c r="I1326" s="10" t="str">
        <v/>
      </c>
      <c r="J1326" s="10" t="str">
        <v/>
      </c>
      <c r="K1326" s="10" t="str">
        <v/>
      </c>
      <c r="L1326" s="10" t="str">
        <v/>
      </c>
      <c r="M1326" s="12" t="str">
        <v/>
      </c>
    </row>
    <row r="1327">
      <c r="A1327" s="7" t="str">
        <v>MARI003 Comply with regulations to ensure safe operation of a vessel up to 12 metres</v>
      </c>
      <c r="B1327" s="7" t="str">
        <v>Knowledge Evidence</v>
      </c>
      <c r="C1327" s="7" t="str">
        <v>K9</v>
      </c>
      <c r="D1327" s="8" t="str">
        <v>Lifesaving and firefighting appliances</v>
      </c>
      <c r="E1327" s="7" t="str">
        <v/>
      </c>
      <c r="F1327" s="7" t="str">
        <f>7-COUNTBLANK(G1327:M1327)</f>
        <v/>
      </c>
      <c r="G1327" s="7" t="str">
        <v/>
      </c>
      <c r="H1327" s="7" t="str">
        <v/>
      </c>
      <c r="I1327" s="7" t="str">
        <v/>
      </c>
      <c r="J1327" s="7" t="str">
        <v/>
      </c>
      <c r="K1327" s="7" t="str">
        <v/>
      </c>
      <c r="L1327" s="7" t="str">
        <v/>
      </c>
      <c r="M1327" s="7" t="str">
        <v/>
      </c>
    </row>
    <row r="1328">
      <c r="A1328" s="9" t="str">
        <v>MARI003 Comply with regulations to ensure safe operation of a vessel up to 12 metres</v>
      </c>
      <c r="B1328" s="10" t="str">
        <v>Knowledge Evidence</v>
      </c>
      <c r="C1328" s="10" t="str">
        <v>K10</v>
      </c>
      <c r="D1328" s="11" t="str">
        <v>Logbook or vessel record book</v>
      </c>
      <c r="E1328" s="10" t="str">
        <v/>
      </c>
      <c r="F1328" s="10" t="str">
        <f>7-COUNTBLANK(G1328:M1328)</f>
        <v/>
      </c>
      <c r="G1328" s="10" t="str">
        <v/>
      </c>
      <c r="H1328" s="10" t="str">
        <v/>
      </c>
      <c r="I1328" s="10" t="str">
        <v/>
      </c>
      <c r="J1328" s="10" t="str">
        <v/>
      </c>
      <c r="K1328" s="10" t="str">
        <v/>
      </c>
      <c r="L1328" s="10" t="str">
        <v/>
      </c>
      <c r="M1328" s="12" t="str">
        <v/>
      </c>
    </row>
    <row r="1329">
      <c r="A1329" s="7" t="str">
        <v>MARI003 Comply with regulations to ensure safe operation of a vessel up to 12 metres</v>
      </c>
      <c r="B1329" s="7" t="str">
        <v>Knowledge Evidence</v>
      </c>
      <c r="C1329" s="7" t="str">
        <v>K11</v>
      </c>
      <c r="D1329" s="8" t="str">
        <v>Marine pollution prevention</v>
      </c>
      <c r="E1329" s="7" t="str">
        <v/>
      </c>
      <c r="F1329" s="7" t="str">
        <f>7-COUNTBLANK(G1329:M1329)</f>
        <v/>
      </c>
      <c r="G1329" s="7" t="str">
        <v/>
      </c>
      <c r="H1329" s="7" t="str">
        <v/>
      </c>
      <c r="I1329" s="7" t="str">
        <v/>
      </c>
      <c r="J1329" s="7" t="str">
        <v/>
      </c>
      <c r="K1329" s="7" t="str">
        <v/>
      </c>
      <c r="L1329" s="7" t="str">
        <v/>
      </c>
      <c r="M1329" s="7" t="str">
        <v/>
      </c>
    </row>
    <row r="1330">
      <c r="A1330" s="9" t="str">
        <v>MARI003 Comply with regulations to ensure safe operation of a vessel up to 12 metres</v>
      </c>
      <c r="B1330" s="10" t="str">
        <v>Knowledge Evidence</v>
      </c>
      <c r="C1330" s="10" t="str">
        <v>K12</v>
      </c>
      <c r="D1330" s="11" t="str">
        <v>Marine Safety (Domestic Commercial Vessel) National Law Act 2012, Marine Safety (Domestic Commercial Vessel) National Law Regulation 2013 and marine orders</v>
      </c>
      <c r="E1330" s="10" t="str">
        <v/>
      </c>
      <c r="F1330" s="10" t="str">
        <f>7-COUNTBLANK(G1330:M1330)</f>
        <v/>
      </c>
      <c r="G1330" s="10" t="str">
        <v/>
      </c>
      <c r="H1330" s="10" t="str">
        <v/>
      </c>
      <c r="I1330" s="10" t="str">
        <v/>
      </c>
      <c r="J1330" s="10" t="str">
        <v/>
      </c>
      <c r="K1330" s="10" t="str">
        <v/>
      </c>
      <c r="L1330" s="10" t="str">
        <v/>
      </c>
      <c r="M1330" s="12" t="str">
        <v/>
      </c>
    </row>
    <row r="1331">
      <c r="A1331" s="7" t="str">
        <v>MARI003 Comply with regulations to ensure safe operation of a vessel up to 12 metres</v>
      </c>
      <c r="B1331" s="7" t="str">
        <v>Knowledge Evidence</v>
      </c>
      <c r="C1331" s="7" t="str">
        <v>K13</v>
      </c>
      <c r="D1331" s="8" t="str">
        <v>Marine Order 505</v>
      </c>
      <c r="E1331" s="7" t="str">
        <v/>
      </c>
      <c r="F1331" s="7" t="str">
        <f>7-COUNTBLANK(G1331:M1331)</f>
        <v/>
      </c>
      <c r="G1331" s="7" t="str">
        <v/>
      </c>
      <c r="H1331" s="7" t="str">
        <v/>
      </c>
      <c r="I1331" s="7" t="str">
        <v/>
      </c>
      <c r="J1331" s="7" t="str">
        <v/>
      </c>
      <c r="K1331" s="7" t="str">
        <v/>
      </c>
      <c r="L1331" s="7" t="str">
        <v/>
      </c>
      <c r="M1331" s="7" t="str">
        <v/>
      </c>
    </row>
    <row r="1332">
      <c r="A1332" s="9" t="str">
        <v>MARI003 Comply with regulations to ensure safe operation of a vessel up to 12 metres</v>
      </c>
      <c r="B1332" s="10" t="str">
        <v>Knowledge Evidence</v>
      </c>
      <c r="C1332" s="10" t="str">
        <v>K14</v>
      </c>
      <c r="D1332" s="11" t="str">
        <v>Operational areas and classifications of vessels</v>
      </c>
      <c r="E1332" s="10" t="str">
        <v/>
      </c>
      <c r="F1332" s="10" t="str">
        <f>7-COUNTBLANK(G1332:M1332)</f>
        <v/>
      </c>
      <c r="G1332" s="10" t="str">
        <v/>
      </c>
      <c r="H1332" s="10" t="str">
        <v/>
      </c>
      <c r="I1332" s="10" t="str">
        <v/>
      </c>
      <c r="J1332" s="10" t="str">
        <v/>
      </c>
      <c r="K1332" s="10" t="str">
        <v/>
      </c>
      <c r="L1332" s="10" t="str">
        <v/>
      </c>
      <c r="M1332" s="12" t="str">
        <v/>
      </c>
    </row>
    <row r="1333">
      <c r="A1333" s="7" t="str">
        <v>MARI003 Comply with regulations to ensure safe operation of a vessel up to 12 metres</v>
      </c>
      <c r="B1333" s="7" t="str">
        <v>Knowledge Evidence</v>
      </c>
      <c r="C1333" s="7" t="str">
        <v>K15</v>
      </c>
      <c r="D1333" s="8" t="str">
        <v>Safety management systems</v>
      </c>
      <c r="E1333" s="7" t="str">
        <v/>
      </c>
      <c r="F1333" s="7" t="str">
        <f>7-COUNTBLANK(G1333:M1333)</f>
        <v/>
      </c>
      <c r="G1333" s="7" t="str">
        <v/>
      </c>
      <c r="H1333" s="7" t="str">
        <v/>
      </c>
      <c r="I1333" s="7" t="str">
        <v/>
      </c>
      <c r="J1333" s="7" t="str">
        <v/>
      </c>
      <c r="K1333" s="7" t="str">
        <v/>
      </c>
      <c r="L1333" s="7" t="str">
        <v/>
      </c>
      <c r="M1333" s="7" t="str">
        <v/>
      </c>
    </row>
    <row r="1334">
      <c r="A1334" s="9" t="str">
        <v>MARI003 Comply with regulations to ensure safe operation of a vessel up to 12 metres</v>
      </c>
      <c r="B1334" s="10" t="str">
        <v>Knowledge Evidence</v>
      </c>
      <c r="C1334" s="10" t="str">
        <v>K16</v>
      </c>
      <c r="D1334" s="11" t="str">
        <v>State and territory marine legislation</v>
      </c>
      <c r="E1334" s="10" t="str">
        <v/>
      </c>
      <c r="F1334" s="10" t="str">
        <f>7-COUNTBLANK(G1334:M1334)</f>
        <v/>
      </c>
      <c r="G1334" s="10" t="str">
        <v/>
      </c>
      <c r="H1334" s="10" t="str">
        <v/>
      </c>
      <c r="I1334" s="10" t="str">
        <v/>
      </c>
      <c r="J1334" s="10" t="str">
        <v/>
      </c>
      <c r="K1334" s="10" t="str">
        <v/>
      </c>
      <c r="L1334" s="10" t="str">
        <v/>
      </c>
      <c r="M1334" s="12" t="str">
        <v/>
      </c>
    </row>
    <row r="1335">
      <c r="A1335" s="7" t="str">
        <v>MARI003 Comply with regulations to ensure safe operation of a vessel up to 12 metres</v>
      </c>
      <c r="B1335" s="7" t="str">
        <v>Knowledge Evidence</v>
      </c>
      <c r="C1335" s="7" t="str">
        <v>K17</v>
      </c>
      <c r="D1335" s="8" t="str">
        <v>Work health and safety (WHS)/occupational health and safety (OHS) legislation.</v>
      </c>
      <c r="E1335" s="7" t="str">
        <v/>
      </c>
      <c r="F1335" s="7" t="str">
        <f>7-COUNTBLANK(G1335:M1335)</f>
        <v/>
      </c>
      <c r="G1335" s="7" t="str">
        <v/>
      </c>
      <c r="H1335" s="7" t="str">
        <v/>
      </c>
      <c r="I1335" s="7" t="str">
        <v/>
      </c>
      <c r="J1335" s="7" t="str">
        <v/>
      </c>
      <c r="K1335" s="7" t="str">
        <v/>
      </c>
      <c r="L1335" s="7" t="str">
        <v/>
      </c>
      <c r="M1335" s="7" t="str">
        <v/>
      </c>
    </row>
    <row r="1336">
      <c r="A1336" s="9" t="str">
        <v>MARI003 Comply with regulations to ensure safe operation of a vessel up to 12 metres</v>
      </c>
      <c r="B1336" s="10" t="str">
        <v>Knowledge Evidence</v>
      </c>
      <c r="C1336" s="10" t="str">
        <v>K18</v>
      </c>
      <c r="D1336" s="11" t="str">
        <v>Large commercial traffic</v>
      </c>
      <c r="E1336" s="10" t="str">
        <v/>
      </c>
      <c r="F1336" s="10" t="str">
        <f>7-COUNTBLANK(G1336:M1336)</f>
        <v/>
      </c>
      <c r="G1336" s="10" t="str">
        <v/>
      </c>
      <c r="H1336" s="10" t="str">
        <v/>
      </c>
      <c r="I1336" s="10" t="str">
        <v/>
      </c>
      <c r="J1336" s="10" t="str">
        <v/>
      </c>
      <c r="K1336" s="10" t="str">
        <v/>
      </c>
      <c r="L1336" s="10" t="str">
        <v/>
      </c>
      <c r="M1336" s="12" t="str">
        <v/>
      </c>
    </row>
    <row r="1337">
      <c r="A1337" s="13" t="str">
        <v/>
      </c>
      <c r="B1337" s="13" t="str">
        <v/>
      </c>
      <c r="C1337" s="13" t="str">
        <v/>
      </c>
      <c r="D1337" s="13" t="str">
        <v/>
      </c>
      <c r="E1337" s="13" t="str">
        <v/>
      </c>
      <c r="F1337" s="13" t="str">
        <f>7-COUNTBLANK(G1337:M1337)</f>
        <v/>
      </c>
      <c r="G1337" s="13" t="str">
        <v/>
      </c>
      <c r="H1337" s="13" t="str">
        <v/>
      </c>
      <c r="I1337" s="13" t="str">
        <v/>
      </c>
      <c r="J1337" s="13" t="str">
        <v/>
      </c>
      <c r="K1337" s="13" t="str">
        <v/>
      </c>
      <c r="L1337" s="13" t="str">
        <v/>
      </c>
      <c r="M1337" s="13" t="str">
        <v/>
      </c>
    </row>
    <row r="1338">
      <c r="A1338" s="9" t="str">
        <v>MARI003 Comply with regulations to ensure safe operation of a vessel up to 12 metres</v>
      </c>
      <c r="B1338" s="10" t="str">
        <v>1. Determine relevant rules and regulations impacting on work practices</v>
      </c>
      <c r="C1338" s="10" t="str">
        <v>1.1</v>
      </c>
      <c r="D1338" s="11" t="str">
        <v>International Regulations for Preventing Collisions at Sea are comprehended and implemented</v>
      </c>
      <c r="E1338" s="10" t="str">
        <v/>
      </c>
      <c r="F1338" s="10" t="str">
        <f>7-COUNTBLANK(G1338:M1338)</f>
        <v/>
      </c>
      <c r="G1338" s="10" t="str">
        <v/>
      </c>
      <c r="H1338" s="10" t="str">
        <v/>
      </c>
      <c r="I1338" s="10" t="str">
        <v/>
      </c>
      <c r="J1338" s="10" t="str">
        <v/>
      </c>
      <c r="K1338" s="10" t="str">
        <v/>
      </c>
      <c r="L1338" s="10" t="str">
        <v/>
      </c>
      <c r="M1338" s="12" t="str">
        <v/>
      </c>
    </row>
    <row r="1339">
      <c r="A1339" s="7" t="str">
        <v>MARI003 Comply with regulations to ensure safe operation of a vessel up to 12 metres</v>
      </c>
      <c r="B1339" s="7" t="str">
        <v>1. Determine relevant rules and regulations impacting on work practices</v>
      </c>
      <c r="C1339" s="7" t="str">
        <v>1.2</v>
      </c>
      <c r="D1339" s="8" t="str">
        <v>Responsibilities as the person in charge of a vessel are identified and recorded</v>
      </c>
      <c r="E1339" s="7" t="str">
        <v/>
      </c>
      <c r="F1339" s="7" t="str">
        <f>7-COUNTBLANK(G1339:M1339)</f>
        <v/>
      </c>
      <c r="G1339" s="7" t="str">
        <v/>
      </c>
      <c r="H1339" s="7" t="str">
        <v/>
      </c>
      <c r="I1339" s="7" t="str">
        <v/>
      </c>
      <c r="J1339" s="7" t="str">
        <v/>
      </c>
      <c r="K1339" s="7" t="str">
        <v/>
      </c>
      <c r="L1339" s="7" t="str">
        <v/>
      </c>
      <c r="M1339" s="7" t="str">
        <v/>
      </c>
    </row>
    <row r="1340">
      <c r="A1340" s="9" t="str">
        <v>MARI003 Comply with regulations to ensure safe operation of a vessel up to 12 metres</v>
      </c>
      <c r="B1340" s="10" t="str">
        <v>1. Determine relevant rules and regulations impacting on work practices</v>
      </c>
      <c r="C1340" s="10" t="str">
        <v>1.3</v>
      </c>
      <c r="D1340" s="11" t="str">
        <v>Relevant Commonwealth, state, territory and local legislation governing the vessel and the passage are comprehended</v>
      </c>
      <c r="E1340" s="10" t="str">
        <v/>
      </c>
      <c r="F1340" s="10" t="str">
        <f>7-COUNTBLANK(G1340:M1340)</f>
        <v/>
      </c>
      <c r="G1340" s="10" t="str">
        <v/>
      </c>
      <c r="H1340" s="10" t="str">
        <v/>
      </c>
      <c r="I1340" s="10" t="str">
        <v/>
      </c>
      <c r="J1340" s="10" t="str">
        <v/>
      </c>
      <c r="K1340" s="10" t="str">
        <v/>
      </c>
      <c r="L1340" s="10" t="str">
        <v/>
      </c>
      <c r="M1340" s="12" t="str">
        <v/>
      </c>
    </row>
    <row r="1341">
      <c r="A1341" s="7" t="str">
        <v>MARI003 Comply with regulations to ensure safe operation of a vessel up to 12 metres</v>
      </c>
      <c r="B1341" s="7" t="str">
        <v>2. Comply with industry and professional codes of practice</v>
      </c>
      <c r="C1341" s="7" t="str">
        <v>2.1</v>
      </c>
      <c r="D1341" s="8" t="str">
        <v>Relevant industry and professional codes of practice are sourced</v>
      </c>
      <c r="E1341" s="7" t="str">
        <v/>
      </c>
      <c r="F1341" s="7" t="str">
        <f>7-COUNTBLANK(G1341:M1341)</f>
        <v/>
      </c>
      <c r="G1341" s="7" t="str">
        <v/>
      </c>
      <c r="H1341" s="7" t="str">
        <v/>
      </c>
      <c r="I1341" s="7" t="str">
        <v/>
      </c>
      <c r="J1341" s="7" t="str">
        <v/>
      </c>
      <c r="K1341" s="7" t="str">
        <v/>
      </c>
      <c r="L1341" s="7" t="str">
        <v/>
      </c>
      <c r="M1341" s="7" t="str">
        <v/>
      </c>
    </row>
    <row r="1342">
      <c r="A1342" s="9" t="str">
        <v>MARI003 Comply with regulations to ensure safe operation of a vessel up to 12 metres</v>
      </c>
      <c r="B1342" s="10" t="str">
        <v>2. Comply with industry and professional codes of practice</v>
      </c>
      <c r="C1342" s="10" t="str">
        <v>2.2</v>
      </c>
      <c r="D1342" s="11" t="str">
        <v>Commitment to comply with industry and professional codes of practice is demonstrated through own behaviour</v>
      </c>
      <c r="E1342" s="10" t="str">
        <v/>
      </c>
      <c r="F1342" s="10" t="str">
        <f>7-COUNTBLANK(G1342:M1342)</f>
        <v/>
      </c>
      <c r="G1342" s="10" t="str">
        <v/>
      </c>
      <c r="H1342" s="10" t="str">
        <v/>
      </c>
      <c r="I1342" s="10" t="str">
        <v/>
      </c>
      <c r="J1342" s="10" t="str">
        <v/>
      </c>
      <c r="K1342" s="10" t="str">
        <v/>
      </c>
      <c r="L1342" s="10" t="str">
        <v/>
      </c>
      <c r="M1342" s="12" t="str">
        <v/>
      </c>
    </row>
    <row r="1343">
      <c r="A1343" s="7" t="str">
        <v>MARI003 Comply with regulations to ensure safe operation of a vessel up to 12 metres</v>
      </c>
      <c r="B1343" s="7" t="str">
        <v>3. Apply legislative and regulatory requirements to the operation of the vessel</v>
      </c>
      <c r="C1343" s="7" t="str">
        <v>3.1</v>
      </c>
      <c r="D1343" s="8" t="str">
        <v>Regulatory requirements relating to operational aspects of the vessel are recognised and appropriate procedures are developed</v>
      </c>
      <c r="E1343" s="7" t="str">
        <v/>
      </c>
      <c r="F1343" s="7" t="str">
        <f>7-COUNTBLANK(G1343:M1343)</f>
        <v/>
      </c>
      <c r="G1343" s="7" t="str">
        <v/>
      </c>
      <c r="H1343" s="7" t="str">
        <v/>
      </c>
      <c r="I1343" s="7" t="str">
        <v/>
      </c>
      <c r="J1343" s="7" t="str">
        <v/>
      </c>
      <c r="K1343" s="7" t="str">
        <v/>
      </c>
      <c r="L1343" s="7" t="str">
        <v/>
      </c>
      <c r="M1343" s="7" t="str">
        <v/>
      </c>
    </row>
    <row r="1344">
      <c r="A1344" s="9" t="str">
        <v>MARI003 Comply with regulations to ensure safe operation of a vessel up to 12 metres</v>
      </c>
      <c r="B1344" s="10" t="str">
        <v>3. Apply legislative and regulatory requirements to the operation of the vessel</v>
      </c>
      <c r="C1344" s="10" t="str">
        <v>3.2</v>
      </c>
      <c r="D1344" s="11" t="str">
        <v>Situations where rules must be applied in order to avoid collisions are recognised</v>
      </c>
      <c r="E1344" s="10" t="str">
        <v/>
      </c>
      <c r="F1344" s="10" t="str">
        <f>7-COUNTBLANK(G1344:M1344)</f>
        <v/>
      </c>
      <c r="G1344" s="10" t="str">
        <v/>
      </c>
      <c r="H1344" s="10" t="str">
        <v/>
      </c>
      <c r="I1344" s="10" t="str">
        <v/>
      </c>
      <c r="J1344" s="10" t="str">
        <v/>
      </c>
      <c r="K1344" s="10" t="str">
        <v/>
      </c>
      <c r="L1344" s="10" t="str">
        <v/>
      </c>
      <c r="M1344" s="12" t="str">
        <v/>
      </c>
    </row>
    <row r="1345">
      <c r="A1345" s="7" t="str">
        <v>MARI003 Comply with regulations to ensure safe operation of a vessel up to 12 metres</v>
      </c>
      <c r="B1345" s="7" t="str">
        <v>3. Apply legislative and regulatory requirements to the operation of the vessel</v>
      </c>
      <c r="C1345" s="7" t="str">
        <v>3.3</v>
      </c>
      <c r="D1345" s="8" t="str">
        <v>Safety requirements are implemented according to legislative and regulatory requirements</v>
      </c>
      <c r="E1345" s="7" t="str">
        <v/>
      </c>
      <c r="F1345" s="7" t="str">
        <f>7-COUNTBLANK(G1345:M1345)</f>
        <v/>
      </c>
      <c r="G1345" s="7" t="str">
        <v/>
      </c>
      <c r="H1345" s="7" t="str">
        <v/>
      </c>
      <c r="I1345" s="7" t="str">
        <v/>
      </c>
      <c r="J1345" s="7" t="str">
        <v/>
      </c>
      <c r="K1345" s="7" t="str">
        <v/>
      </c>
      <c r="L1345" s="7" t="str">
        <v/>
      </c>
      <c r="M1345" s="7" t="str">
        <v/>
      </c>
    </row>
    <row r="1346">
      <c r="A1346" s="9" t="str">
        <v>MARI003 Comply with regulations to ensure safe operation of a vessel up to 12 metres</v>
      </c>
      <c r="B1346" s="10" t="str">
        <v>3. Apply legislative and regulatory requirements to the operation of the vessel</v>
      </c>
      <c r="C1346" s="10" t="str">
        <v>3.4</v>
      </c>
      <c r="D1346" s="11" t="str">
        <v>Compliance with all relevant rules and legislation is demonstrated while operating the vessel</v>
      </c>
      <c r="E1346" s="10" t="str">
        <v/>
      </c>
      <c r="F1346" s="10" t="str">
        <f>7-COUNTBLANK(G1346:M1346)</f>
        <v/>
      </c>
      <c r="G1346" s="10" t="str">
        <v/>
      </c>
      <c r="H1346" s="10" t="str">
        <v/>
      </c>
      <c r="I1346" s="10" t="str">
        <v/>
      </c>
      <c r="J1346" s="10" t="str">
        <v/>
      </c>
      <c r="K1346" s="10" t="str">
        <v/>
      </c>
      <c r="L1346" s="10" t="str">
        <v/>
      </c>
      <c r="M1346" s="12" t="str">
        <v/>
      </c>
    </row>
    <row r="1347">
      <c r="A1347" s="7" t="str">
        <v>MARI003 Comply with regulations to ensure safe operation of a vessel up to 12 metres</v>
      </c>
      <c r="B1347" s="7" t="str">
        <v>4. Identify changes in laws and regulations and their implications for vessel operation</v>
      </c>
      <c r="C1347" s="7" t="str">
        <v>4.1</v>
      </c>
      <c r="D1347" s="8" t="str">
        <v>Changed legislation and regulations are accessed</v>
      </c>
      <c r="E1347" s="7" t="str">
        <v/>
      </c>
      <c r="F1347" s="7" t="str">
        <f>7-COUNTBLANK(G1347:M1347)</f>
        <v/>
      </c>
      <c r="G1347" s="7" t="str">
        <v/>
      </c>
      <c r="H1347" s="7" t="str">
        <v/>
      </c>
      <c r="I1347" s="7" t="str">
        <v/>
      </c>
      <c r="J1347" s="7" t="str">
        <v/>
      </c>
      <c r="K1347" s="7" t="str">
        <v/>
      </c>
      <c r="L1347" s="7" t="str">
        <v/>
      </c>
      <c r="M1347" s="7" t="str">
        <v/>
      </c>
    </row>
    <row r="1348">
      <c r="A1348" s="9" t="str">
        <v>MARI003 Comply with regulations to ensure safe operation of a vessel up to 12 metres</v>
      </c>
      <c r="B1348" s="10" t="str">
        <v>4. Identify changes in laws and regulations and their implications for vessel operation</v>
      </c>
      <c r="C1348" s="10" t="str">
        <v>4.2</v>
      </c>
      <c r="D1348" s="11" t="str">
        <v>Changes in regulatory requirements are identified and applied</v>
      </c>
      <c r="E1348" s="10" t="str">
        <v/>
      </c>
      <c r="F1348" s="10" t="str">
        <f>7-COUNTBLANK(G1348:M1348)</f>
        <v/>
      </c>
      <c r="G1348" s="10" t="str">
        <v/>
      </c>
      <c r="H1348" s="10" t="str">
        <v/>
      </c>
      <c r="I1348" s="10" t="str">
        <v/>
      </c>
      <c r="J1348" s="10" t="str">
        <v/>
      </c>
      <c r="K1348" s="10" t="str">
        <v/>
      </c>
      <c r="L1348" s="10" t="str">
        <v/>
      </c>
      <c r="M1348" s="12" t="str">
        <v/>
      </c>
    </row>
    <row r="1349">
      <c r="A1349" s="7" t="str">
        <v>MARI003 Comply with regulations to ensure safe operation of a vessel up to 12 metres</v>
      </c>
      <c r="B1349" s="7" t="str">
        <v>4. Identify changes in laws and regulations and their implications for vessel operation</v>
      </c>
      <c r="C1349" s="7" t="str">
        <v>4.3</v>
      </c>
      <c r="D1349" s="8" t="str">
        <v>Operational procedures are reviewed to reflect changes in legislation and regulations</v>
      </c>
      <c r="E1349" s="7" t="str">
        <v/>
      </c>
      <c r="F1349" s="7" t="str">
        <f>7-COUNTBLANK(G1349:M1349)</f>
        <v/>
      </c>
      <c r="G1349" s="7" t="str">
        <v/>
      </c>
      <c r="H1349" s="7" t="str">
        <v/>
      </c>
      <c r="I1349" s="7" t="str">
        <v/>
      </c>
      <c r="J1349" s="7" t="str">
        <v/>
      </c>
      <c r="K1349" s="7" t="str">
        <v/>
      </c>
      <c r="L1349" s="7" t="str">
        <v/>
      </c>
      <c r="M1349" s="7" t="str">
        <v/>
      </c>
    </row>
    <row r="1350">
      <c r="A1350" s="9" t="str">
        <v>MARI003 Comply with regulations to ensure safe operation of a vessel up to 12 metres</v>
      </c>
      <c r="B1350" s="10" t="str">
        <v>5. Maintain statutory records</v>
      </c>
      <c r="C1350" s="10" t="str">
        <v>5.1</v>
      </c>
      <c r="D1350" s="11" t="str">
        <v>Copies of relevant records are maintained</v>
      </c>
      <c r="E1350" s="10" t="str">
        <v/>
      </c>
      <c r="F1350" s="10" t="str">
        <f>7-COUNTBLANK(G1350:M1350)</f>
        <v/>
      </c>
      <c r="G1350" s="10" t="str">
        <v/>
      </c>
      <c r="H1350" s="10" t="str">
        <v/>
      </c>
      <c r="I1350" s="10" t="str">
        <v/>
      </c>
      <c r="J1350" s="10" t="str">
        <v/>
      </c>
      <c r="K1350" s="10" t="str">
        <v/>
      </c>
      <c r="L1350" s="10" t="str">
        <v/>
      </c>
      <c r="M1350" s="12" t="str">
        <v/>
      </c>
    </row>
    <row r="1351">
      <c r="A1351" s="7" t="str">
        <v>MARI003 Comply with regulations to ensure safe operation of a vessel up to 12 metres</v>
      </c>
      <c r="B1351" s="7" t="str">
        <v>5. Maintain statutory records</v>
      </c>
      <c r="C1351" s="7" t="str">
        <v>5.2</v>
      </c>
      <c r="D1351" s="8" t="str">
        <v>Evidence of current authorisation, training and relevant licences is maintained according to legislative and regulatory requirements</v>
      </c>
      <c r="E1351" s="7" t="str">
        <v/>
      </c>
      <c r="F1351" s="7" t="str">
        <f>7-COUNTBLANK(G1351:M1351)</f>
        <v/>
      </c>
      <c r="G1351" s="7" t="str">
        <v/>
      </c>
      <c r="H1351" s="7" t="str">
        <v/>
      </c>
      <c r="I1351" s="7" t="str">
        <v/>
      </c>
      <c r="J1351" s="7" t="str">
        <v/>
      </c>
      <c r="K1351" s="7" t="str">
        <v/>
      </c>
      <c r="L1351" s="7" t="str">
        <v/>
      </c>
      <c r="M1351" s="7" t="str">
        <v/>
      </c>
    </row>
    <row r="1352">
      <c r="A1352" s="9" t="str">
        <v>MARI003 Comply with regulations to ensure safe operation of a vessel up to 12 metres</v>
      </c>
      <c r="B1352" s="10" t="str">
        <v>Performance Evidence</v>
      </c>
      <c r="C1352" s="10" t="str">
        <v>P1</v>
      </c>
      <c r="D1352" s="11" t="str">
        <v>Applying regulations pertaining to the safe operation of a vessel</v>
      </c>
      <c r="E1352" s="10" t="str">
        <v/>
      </c>
      <c r="F1352" s="10" t="str">
        <f>7-COUNTBLANK(G1352:M1352)</f>
        <v/>
      </c>
      <c r="G1352" s="10" t="str">
        <v/>
      </c>
      <c r="H1352" s="10" t="str">
        <v/>
      </c>
      <c r="I1352" s="10" t="str">
        <v/>
      </c>
      <c r="J1352" s="10" t="str">
        <v/>
      </c>
      <c r="K1352" s="10" t="str">
        <v/>
      </c>
      <c r="L1352" s="10" t="str">
        <v/>
      </c>
      <c r="M1352" s="12" t="str">
        <v/>
      </c>
    </row>
    <row r="1353">
      <c r="A1353" s="7" t="str">
        <v>MARI003 Comply with regulations to ensure safe operation of a vessel up to 12 metres</v>
      </c>
      <c r="B1353" s="7" t="str">
        <v>Performance Evidence</v>
      </c>
      <c r="C1353" s="7" t="str">
        <v>P2</v>
      </c>
      <c r="D1353" s="8" t="str">
        <v>Applying safety management plan</v>
      </c>
      <c r="E1353" s="7" t="str">
        <v/>
      </c>
      <c r="F1353" s="7" t="str">
        <f>7-COUNTBLANK(G1353:M1353)</f>
        <v/>
      </c>
      <c r="G1353" s="7" t="str">
        <v/>
      </c>
      <c r="H1353" s="7" t="str">
        <v/>
      </c>
      <c r="I1353" s="7" t="str">
        <v/>
      </c>
      <c r="J1353" s="7" t="str">
        <v/>
      </c>
      <c r="K1353" s="7" t="str">
        <v/>
      </c>
      <c r="L1353" s="7" t="str">
        <v/>
      </c>
      <c r="M1353" s="7" t="str">
        <v/>
      </c>
    </row>
    <row r="1354">
      <c r="A1354" s="9" t="str">
        <v>MARI003 Comply with regulations to ensure safe operation of a vessel up to 12 metres</v>
      </c>
      <c r="B1354" s="10" t="str">
        <v>Performance Evidence</v>
      </c>
      <c r="C1354" s="10" t="str">
        <v>P3</v>
      </c>
      <c r="D1354" s="11" t="str">
        <v>Conducting inductions for crew</v>
      </c>
      <c r="E1354" s="10" t="str">
        <v/>
      </c>
      <c r="F1354" s="10" t="str">
        <f>7-COUNTBLANK(G1354:M1354)</f>
        <v/>
      </c>
      <c r="G1354" s="10" t="str">
        <v/>
      </c>
      <c r="H1354" s="10" t="str">
        <v/>
      </c>
      <c r="I1354" s="10" t="str">
        <v/>
      </c>
      <c r="J1354" s="10" t="str">
        <v/>
      </c>
      <c r="K1354" s="10" t="str">
        <v/>
      </c>
      <c r="L1354" s="10" t="str">
        <v/>
      </c>
      <c r="M1354" s="12" t="str">
        <v/>
      </c>
    </row>
    <row r="1355">
      <c r="A1355" s="7" t="str">
        <v>MARI003 Comply with regulations to ensure safe operation of a vessel up to 12 metres</v>
      </c>
      <c r="B1355" s="7" t="str">
        <v>Performance Evidence</v>
      </c>
      <c r="C1355" s="7" t="str">
        <v>P4</v>
      </c>
      <c r="D1355" s="8" t="str">
        <v>Demonstrating an understanding of the duties and responsibilities of a Coxswain</v>
      </c>
      <c r="E1355" s="7" t="str">
        <v/>
      </c>
      <c r="F1355" s="7" t="str">
        <f>7-COUNTBLANK(G1355:M1355)</f>
        <v/>
      </c>
      <c r="G1355" s="7" t="str">
        <v/>
      </c>
      <c r="H1355" s="7" t="str">
        <v/>
      </c>
      <c r="I1355" s="7" t="str">
        <v/>
      </c>
      <c r="J1355" s="7" t="str">
        <v/>
      </c>
      <c r="K1355" s="7" t="str">
        <v/>
      </c>
      <c r="L1355" s="7" t="str">
        <v/>
      </c>
      <c r="M1355" s="7" t="str">
        <v/>
      </c>
    </row>
    <row r="1356">
      <c r="A1356" s="9" t="str">
        <v>MARI003 Comply with regulations to ensure safe operation of a vessel up to 12 metres</v>
      </c>
      <c r="B1356" s="10" t="str">
        <v>Performance Evidence</v>
      </c>
      <c r="C1356" s="10" t="str">
        <v>P5</v>
      </c>
      <c r="D1356" s="11" t="str">
        <v>Obtaining and complying with information from Commonwealth, state and territory Acts, legislation, codes of practices and other publications relating to the safe navigation of a vessel.</v>
      </c>
      <c r="E1356" s="10" t="str">
        <v/>
      </c>
      <c r="F1356" s="10" t="str">
        <f>7-COUNTBLANK(G1356:M1356)</f>
        <v/>
      </c>
      <c r="G1356" s="10" t="str">
        <v/>
      </c>
      <c r="H1356" s="10" t="str">
        <v/>
      </c>
      <c r="I1356" s="10" t="str">
        <v/>
      </c>
      <c r="J1356" s="10" t="str">
        <v/>
      </c>
      <c r="K1356" s="10" t="str">
        <v/>
      </c>
      <c r="L1356" s="10" t="str">
        <v/>
      </c>
      <c r="M1356" s="12" t="str">
        <v/>
      </c>
    </row>
    <row r="1357">
      <c r="A1357" s="7" t="str">
        <v>MARI003 Comply with regulations to ensure safe operation of a vessel up to 12 metres</v>
      </c>
      <c r="B1357" s="7" t="str">
        <v>Knowledge Evidence</v>
      </c>
      <c r="C1357" s="7" t="str">
        <v>K1</v>
      </c>
      <c r="D1357" s="8" t="str">
        <v>Actions that must be taken when assisting vessels in distress</v>
      </c>
      <c r="E1357" s="7" t="str">
        <v/>
      </c>
      <c r="F1357" s="7" t="str">
        <f>7-COUNTBLANK(G1357:M1357)</f>
        <v/>
      </c>
      <c r="G1357" s="7" t="str">
        <v/>
      </c>
      <c r="H1357" s="7" t="str">
        <v/>
      </c>
      <c r="I1357" s="7" t="str">
        <v/>
      </c>
      <c r="J1357" s="7" t="str">
        <v/>
      </c>
      <c r="K1357" s="7" t="str">
        <v/>
      </c>
      <c r="L1357" s="7" t="str">
        <v/>
      </c>
      <c r="M1357" s="7" t="str">
        <v/>
      </c>
    </row>
    <row r="1358">
      <c r="A1358" s="9" t="str">
        <v>MARI003 Comply with regulations to ensure safe operation of a vessel up to 12 metres</v>
      </c>
      <c r="B1358" s="10" t="str">
        <v>Knowledge Evidence</v>
      </c>
      <c r="C1358" s="10" t="str">
        <v>K2</v>
      </c>
      <c r="D1358" s="11" t="str">
        <v>Certificates on board a vessel</v>
      </c>
      <c r="E1358" s="10" t="str">
        <v/>
      </c>
      <c r="F1358" s="10" t="str">
        <f>7-COUNTBLANK(G1358:M1358)</f>
        <v/>
      </c>
      <c r="G1358" s="10" t="str">
        <v/>
      </c>
      <c r="H1358" s="10" t="str">
        <v/>
      </c>
      <c r="I1358" s="10" t="str">
        <v/>
      </c>
      <c r="J1358" s="10" t="str">
        <v/>
      </c>
      <c r="K1358" s="10" t="str">
        <v/>
      </c>
      <c r="L1358" s="10" t="str">
        <v/>
      </c>
      <c r="M1358" s="12" t="str">
        <v/>
      </c>
    </row>
    <row r="1359">
      <c r="A1359" s="7" t="str">
        <v>MARI003 Comply with regulations to ensure safe operation of a vessel up to 12 metres</v>
      </c>
      <c r="B1359" s="7" t="str">
        <v>Knowledge Evidence</v>
      </c>
      <c r="C1359" s="7" t="str">
        <v>K3</v>
      </c>
      <c r="D1359" s="8" t="str">
        <v>Contents of marine notices, annual notices to mariners</v>
      </c>
      <c r="E1359" s="7" t="str">
        <v/>
      </c>
      <c r="F1359" s="7" t="str">
        <f>7-COUNTBLANK(G1359:M1359)</f>
        <v/>
      </c>
      <c r="G1359" s="7" t="str">
        <v/>
      </c>
      <c r="H1359" s="7" t="str">
        <v/>
      </c>
      <c r="I1359" s="7" t="str">
        <v/>
      </c>
      <c r="J1359" s="7" t="str">
        <v/>
      </c>
      <c r="K1359" s="7" t="str">
        <v/>
      </c>
      <c r="L1359" s="7" t="str">
        <v/>
      </c>
      <c r="M1359" s="7" t="str">
        <v/>
      </c>
    </row>
    <row r="1360">
      <c r="A1360" s="9" t="str">
        <v>MARI003 Comply with regulations to ensure safe operation of a vessel up to 12 metres</v>
      </c>
      <c r="B1360" s="10" t="str">
        <v>Knowledge Evidence</v>
      </c>
      <c r="C1360" s="10" t="str">
        <v>K4</v>
      </c>
      <c r="D1360" s="11" t="str">
        <v>Distress signals</v>
      </c>
      <c r="E1360" s="10" t="str">
        <v/>
      </c>
      <c r="F1360" s="10" t="str">
        <f>7-COUNTBLANK(G1360:M1360)</f>
        <v/>
      </c>
      <c r="G1360" s="10" t="str">
        <v/>
      </c>
      <c r="H1360" s="10" t="str">
        <v/>
      </c>
      <c r="I1360" s="10" t="str">
        <v/>
      </c>
      <c r="J1360" s="10" t="str">
        <v/>
      </c>
      <c r="K1360" s="10" t="str">
        <v/>
      </c>
      <c r="L1360" s="10" t="str">
        <v/>
      </c>
      <c r="M1360" s="12" t="str">
        <v/>
      </c>
    </row>
    <row r="1361">
      <c r="A1361" s="7" t="str">
        <v>MARI003 Comply with regulations to ensure safe operation of a vessel up to 12 metres</v>
      </c>
      <c r="B1361" s="7" t="str">
        <v>Knowledge Evidence</v>
      </c>
      <c r="C1361" s="7" t="str">
        <v>K5</v>
      </c>
      <c r="D1361" s="8" t="str">
        <v>Duties and responsibilities of a Coxswain</v>
      </c>
      <c r="E1361" s="7" t="str">
        <v/>
      </c>
      <c r="F1361" s="7" t="str">
        <f>7-COUNTBLANK(G1361:M1361)</f>
        <v/>
      </c>
      <c r="G1361" s="7" t="str">
        <v/>
      </c>
      <c r="H1361" s="7" t="str">
        <v/>
      </c>
      <c r="I1361" s="7" t="str">
        <v/>
      </c>
      <c r="J1361" s="7" t="str">
        <v/>
      </c>
      <c r="K1361" s="7" t="str">
        <v/>
      </c>
      <c r="L1361" s="7" t="str">
        <v/>
      </c>
      <c r="M1361" s="7" t="str">
        <v/>
      </c>
    </row>
    <row r="1362">
      <c r="A1362" s="9" t="str">
        <v>MARI003 Comply with regulations to ensure safe operation of a vessel up to 12 metres</v>
      </c>
      <c r="B1362" s="10" t="str">
        <v>Knowledge Evidence</v>
      </c>
      <c r="C1362" s="10" t="str">
        <v>K6</v>
      </c>
      <c r="D1362" s="11" t="str">
        <v>Function of risk assessments</v>
      </c>
      <c r="E1362" s="10" t="str">
        <v/>
      </c>
      <c r="F1362" s="10" t="str">
        <f>7-COUNTBLANK(G1362:M1362)</f>
        <v/>
      </c>
      <c r="G1362" s="10" t="str">
        <v/>
      </c>
      <c r="H1362" s="10" t="str">
        <v/>
      </c>
      <c r="I1362" s="10" t="str">
        <v/>
      </c>
      <c r="J1362" s="10" t="str">
        <v/>
      </c>
      <c r="K1362" s="10" t="str">
        <v/>
      </c>
      <c r="L1362" s="10" t="str">
        <v/>
      </c>
      <c r="M1362" s="12" t="str">
        <v/>
      </c>
    </row>
    <row r="1363">
      <c r="A1363" s="7" t="str">
        <v>MARI003 Comply with regulations to ensure safe operation of a vessel up to 12 metres</v>
      </c>
      <c r="B1363" s="7" t="str">
        <v>Knowledge Evidence</v>
      </c>
      <c r="C1363" s="7" t="str">
        <v>K7</v>
      </c>
      <c r="D1363" s="8" t="str">
        <v>International Association of Lighthouse Authorities (IALA) Buoyage System A</v>
      </c>
      <c r="E1363" s="7" t="str">
        <v/>
      </c>
      <c r="F1363" s="7" t="str">
        <f>7-COUNTBLANK(G1363:M1363)</f>
        <v/>
      </c>
      <c r="G1363" s="7" t="str">
        <v/>
      </c>
      <c r="H1363" s="7" t="str">
        <v/>
      </c>
      <c r="I1363" s="7" t="str">
        <v/>
      </c>
      <c r="J1363" s="7" t="str">
        <v/>
      </c>
      <c r="K1363" s="7" t="str">
        <v/>
      </c>
      <c r="L1363" s="7" t="str">
        <v/>
      </c>
      <c r="M1363" s="7" t="str">
        <v/>
      </c>
    </row>
    <row r="1364" xml:space="preserve">
      <c r="A1364" s="9" t="str">
        <v>MARI003 Comply with regulations to ensure safe operation of a vessel up to 12 metres</v>
      </c>
      <c r="B1364" s="10" t="str">
        <v>Knowledge Evidence</v>
      </c>
      <c r="C1364" s="10" t="str">
        <v>K8</v>
      </c>
      <c r="D1364" s="11" t="str" xml:space="preserve">
        <v xml:space="preserve">International Regulations for Preventing Collisions at Sea, includes:
-	large commercial traffic</v>
      </c>
      <c r="E1364" s="10" t="str">
        <v/>
      </c>
      <c r="F1364" s="10" t="str">
        <f>7-COUNTBLANK(G1364:M1364)</f>
        <v/>
      </c>
      <c r="G1364" s="10" t="str">
        <v/>
      </c>
      <c r="H1364" s="10" t="str">
        <v/>
      </c>
      <c r="I1364" s="10" t="str">
        <v/>
      </c>
      <c r="J1364" s="10" t="str">
        <v/>
      </c>
      <c r="K1364" s="10" t="str">
        <v/>
      </c>
      <c r="L1364" s="10" t="str">
        <v/>
      </c>
      <c r="M1364" s="12" t="str">
        <v/>
      </c>
    </row>
    <row r="1365">
      <c r="A1365" s="7" t="str">
        <v>MARI003 Comply with regulations to ensure safe operation of a vessel up to 12 metres</v>
      </c>
      <c r="B1365" s="7" t="str">
        <v>Knowledge Evidence</v>
      </c>
      <c r="C1365" s="7" t="str">
        <v>K9</v>
      </c>
      <c r="D1365" s="8" t="str">
        <v>Lifesaving and firefighting appliances</v>
      </c>
      <c r="E1365" s="7" t="str">
        <v/>
      </c>
      <c r="F1365" s="7" t="str">
        <f>7-COUNTBLANK(G1365:M1365)</f>
        <v/>
      </c>
      <c r="G1365" s="7" t="str">
        <v/>
      </c>
      <c r="H1365" s="7" t="str">
        <v/>
      </c>
      <c r="I1365" s="7" t="str">
        <v/>
      </c>
      <c r="J1365" s="7" t="str">
        <v/>
      </c>
      <c r="K1365" s="7" t="str">
        <v/>
      </c>
      <c r="L1365" s="7" t="str">
        <v/>
      </c>
      <c r="M1365" s="7" t="str">
        <v/>
      </c>
    </row>
    <row r="1366">
      <c r="A1366" s="9" t="str">
        <v>MARI003 Comply with regulations to ensure safe operation of a vessel up to 12 metres</v>
      </c>
      <c r="B1366" s="10" t="str">
        <v>Knowledge Evidence</v>
      </c>
      <c r="C1366" s="10" t="str">
        <v>K10</v>
      </c>
      <c r="D1366" s="11" t="str">
        <v>Logbook or vessel record book</v>
      </c>
      <c r="E1366" s="10" t="str">
        <v/>
      </c>
      <c r="F1366" s="10" t="str">
        <f>7-COUNTBLANK(G1366:M1366)</f>
        <v/>
      </c>
      <c r="G1366" s="10" t="str">
        <v/>
      </c>
      <c r="H1366" s="10" t="str">
        <v/>
      </c>
      <c r="I1366" s="10" t="str">
        <v/>
      </c>
      <c r="J1366" s="10" t="str">
        <v/>
      </c>
      <c r="K1366" s="10" t="str">
        <v/>
      </c>
      <c r="L1366" s="10" t="str">
        <v/>
      </c>
      <c r="M1366" s="12" t="str">
        <v/>
      </c>
    </row>
    <row r="1367">
      <c r="A1367" s="7" t="str">
        <v>MARI003 Comply with regulations to ensure safe operation of a vessel up to 12 metres</v>
      </c>
      <c r="B1367" s="7" t="str">
        <v>Knowledge Evidence</v>
      </c>
      <c r="C1367" s="7" t="str">
        <v>K11</v>
      </c>
      <c r="D1367" s="8" t="str">
        <v>Marine pollution prevention</v>
      </c>
      <c r="E1367" s="7" t="str">
        <v/>
      </c>
      <c r="F1367" s="7" t="str">
        <f>7-COUNTBLANK(G1367:M1367)</f>
        <v/>
      </c>
      <c r="G1367" s="7" t="str">
        <v/>
      </c>
      <c r="H1367" s="7" t="str">
        <v/>
      </c>
      <c r="I1367" s="7" t="str">
        <v/>
      </c>
      <c r="J1367" s="7" t="str">
        <v/>
      </c>
      <c r="K1367" s="7" t="str">
        <v/>
      </c>
      <c r="L1367" s="7" t="str">
        <v/>
      </c>
      <c r="M1367" s="7" t="str">
        <v/>
      </c>
    </row>
    <row r="1368">
      <c r="A1368" s="9" t="str">
        <v>MARI003 Comply with regulations to ensure safe operation of a vessel up to 12 metres</v>
      </c>
      <c r="B1368" s="10" t="str">
        <v>Knowledge Evidence</v>
      </c>
      <c r="C1368" s="10" t="str">
        <v>K12</v>
      </c>
      <c r="D1368" s="11" t="str">
        <v>Marine Safety (Domestic Commercial Vessel) National Law Act 2012, Marine Safety (Domestic Commercial Vessel) National Law Regulation 2013 and marine orders</v>
      </c>
      <c r="E1368" s="10" t="str">
        <v/>
      </c>
      <c r="F1368" s="10" t="str">
        <f>7-COUNTBLANK(G1368:M1368)</f>
        <v/>
      </c>
      <c r="G1368" s="10" t="str">
        <v/>
      </c>
      <c r="H1368" s="10" t="str">
        <v/>
      </c>
      <c r="I1368" s="10" t="str">
        <v/>
      </c>
      <c r="J1368" s="10" t="str">
        <v/>
      </c>
      <c r="K1368" s="10" t="str">
        <v/>
      </c>
      <c r="L1368" s="10" t="str">
        <v/>
      </c>
      <c r="M1368" s="12" t="str">
        <v/>
      </c>
    </row>
    <row r="1369">
      <c r="A1369" s="7" t="str">
        <v>MARI003 Comply with regulations to ensure safe operation of a vessel up to 12 metres</v>
      </c>
      <c r="B1369" s="7" t="str">
        <v>Knowledge Evidence</v>
      </c>
      <c r="C1369" s="7" t="str">
        <v>K13</v>
      </c>
      <c r="D1369" s="8" t="str">
        <v>Marine Order 505</v>
      </c>
      <c r="E1369" s="7" t="str">
        <v/>
      </c>
      <c r="F1369" s="7" t="str">
        <f>7-COUNTBLANK(G1369:M1369)</f>
        <v/>
      </c>
      <c r="G1369" s="7" t="str">
        <v/>
      </c>
      <c r="H1369" s="7" t="str">
        <v/>
      </c>
      <c r="I1369" s="7" t="str">
        <v/>
      </c>
      <c r="J1369" s="7" t="str">
        <v/>
      </c>
      <c r="K1369" s="7" t="str">
        <v/>
      </c>
      <c r="L1369" s="7" t="str">
        <v/>
      </c>
      <c r="M1369" s="7" t="str">
        <v/>
      </c>
    </row>
    <row r="1370">
      <c r="A1370" s="9" t="str">
        <v>MARI003 Comply with regulations to ensure safe operation of a vessel up to 12 metres</v>
      </c>
      <c r="B1370" s="10" t="str">
        <v>Knowledge Evidence</v>
      </c>
      <c r="C1370" s="10" t="str">
        <v>K14</v>
      </c>
      <c r="D1370" s="11" t="str">
        <v>Operational areas and classifications of vessels</v>
      </c>
      <c r="E1370" s="10" t="str">
        <v/>
      </c>
      <c r="F1370" s="10" t="str">
        <f>7-COUNTBLANK(G1370:M1370)</f>
        <v/>
      </c>
      <c r="G1370" s="10" t="str">
        <v/>
      </c>
      <c r="H1370" s="10" t="str">
        <v/>
      </c>
      <c r="I1370" s="10" t="str">
        <v/>
      </c>
      <c r="J1370" s="10" t="str">
        <v/>
      </c>
      <c r="K1370" s="10" t="str">
        <v/>
      </c>
      <c r="L1370" s="10" t="str">
        <v/>
      </c>
      <c r="M1370" s="12" t="str">
        <v/>
      </c>
    </row>
    <row r="1371">
      <c r="A1371" s="7" t="str">
        <v>MARI003 Comply with regulations to ensure safe operation of a vessel up to 12 metres</v>
      </c>
      <c r="B1371" s="7" t="str">
        <v>Knowledge Evidence</v>
      </c>
      <c r="C1371" s="7" t="str">
        <v>K15</v>
      </c>
      <c r="D1371" s="8" t="str">
        <v>Safety management systems</v>
      </c>
      <c r="E1371" s="7" t="str">
        <v/>
      </c>
      <c r="F1371" s="7" t="str">
        <f>7-COUNTBLANK(G1371:M1371)</f>
        <v/>
      </c>
      <c r="G1371" s="7" t="str">
        <v/>
      </c>
      <c r="H1371" s="7" t="str">
        <v/>
      </c>
      <c r="I1371" s="7" t="str">
        <v/>
      </c>
      <c r="J1371" s="7" t="str">
        <v/>
      </c>
      <c r="K1371" s="7" t="str">
        <v/>
      </c>
      <c r="L1371" s="7" t="str">
        <v/>
      </c>
      <c r="M1371" s="7" t="str">
        <v/>
      </c>
    </row>
    <row r="1372">
      <c r="A1372" s="9" t="str">
        <v>MARI003 Comply with regulations to ensure safe operation of a vessel up to 12 metres</v>
      </c>
      <c r="B1372" s="10" t="str">
        <v>Knowledge Evidence</v>
      </c>
      <c r="C1372" s="10" t="str">
        <v>K16</v>
      </c>
      <c r="D1372" s="11" t="str">
        <v>State and territory marine legislation</v>
      </c>
      <c r="E1372" s="10" t="str">
        <v/>
      </c>
      <c r="F1372" s="10" t="str">
        <f>7-COUNTBLANK(G1372:M1372)</f>
        <v/>
      </c>
      <c r="G1372" s="10" t="str">
        <v/>
      </c>
      <c r="H1372" s="10" t="str">
        <v/>
      </c>
      <c r="I1372" s="10" t="str">
        <v/>
      </c>
      <c r="J1372" s="10" t="str">
        <v/>
      </c>
      <c r="K1372" s="10" t="str">
        <v/>
      </c>
      <c r="L1372" s="10" t="str">
        <v/>
      </c>
      <c r="M1372" s="12" t="str">
        <v/>
      </c>
    </row>
    <row r="1373">
      <c r="A1373" s="7" t="str">
        <v>MARI003 Comply with regulations to ensure safe operation of a vessel up to 12 metres</v>
      </c>
      <c r="B1373" s="7" t="str">
        <v>Knowledge Evidence</v>
      </c>
      <c r="C1373" s="7" t="str">
        <v>K17</v>
      </c>
      <c r="D1373" s="8" t="str">
        <v>Work health and safety (WHS)/occupational health and safety (OHS) legislation.</v>
      </c>
      <c r="E1373" s="7" t="str">
        <v/>
      </c>
      <c r="F1373" s="7" t="str">
        <f>7-COUNTBLANK(G1373:M1373)</f>
        <v/>
      </c>
      <c r="G1373" s="7" t="str">
        <v/>
      </c>
      <c r="H1373" s="7" t="str">
        <v/>
      </c>
      <c r="I1373" s="7" t="str">
        <v/>
      </c>
      <c r="J1373" s="7" t="str">
        <v/>
      </c>
      <c r="K1373" s="7" t="str">
        <v/>
      </c>
      <c r="L1373" s="7" t="str">
        <v/>
      </c>
      <c r="M1373" s="7" t="str">
        <v/>
      </c>
    </row>
    <row r="1374">
      <c r="A1374" s="9" t="str">
        <v>MARI003 Comply with regulations to ensure safe operation of a vessel up to 12 metres</v>
      </c>
      <c r="B1374" s="10" t="str">
        <v>Knowledge Evidence</v>
      </c>
      <c r="C1374" s="10" t="str">
        <v>K18</v>
      </c>
      <c r="D1374" s="11" t="str">
        <v>Large commercial traffic</v>
      </c>
      <c r="E1374" s="10" t="str">
        <v/>
      </c>
      <c r="F1374" s="10" t="str">
        <f>7-COUNTBLANK(G1374:M1374)</f>
        <v/>
      </c>
      <c r="G1374" s="10" t="str">
        <v/>
      </c>
      <c r="H1374" s="10" t="str">
        <v/>
      </c>
      <c r="I1374" s="10" t="str">
        <v/>
      </c>
      <c r="J1374" s="10" t="str">
        <v/>
      </c>
      <c r="K1374" s="10" t="str">
        <v/>
      </c>
      <c r="L1374" s="10" t="str">
        <v/>
      </c>
      <c r="M1374" s="12" t="str">
        <v/>
      </c>
    </row>
    <row r="1375">
      <c r="A1375" s="13" t="str">
        <v/>
      </c>
      <c r="B1375" s="13" t="str">
        <v/>
      </c>
      <c r="C1375" s="13" t="str">
        <v/>
      </c>
      <c r="D1375" s="13" t="str">
        <v/>
      </c>
      <c r="E1375" s="13" t="str">
        <v/>
      </c>
      <c r="F1375" s="13" t="str">
        <f>7-COUNTBLANK(G1375:M1375)</f>
        <v/>
      </c>
      <c r="G1375" s="13" t="str">
        <v/>
      </c>
      <c r="H1375" s="13" t="str">
        <v/>
      </c>
      <c r="I1375" s="13" t="str">
        <v/>
      </c>
      <c r="J1375" s="13" t="str">
        <v/>
      </c>
      <c r="K1375" s="13" t="str">
        <v/>
      </c>
      <c r="L1375" s="13" t="str">
        <v/>
      </c>
      <c r="M1375" s="13" t="str">
        <v/>
      </c>
    </row>
    <row r="1376">
      <c r="A1376" s="9" t="str">
        <v>MARI006 Observe regulations to ensure safe operation of a vessel up to 100 metres</v>
      </c>
      <c r="B1376" s="10" t="str">
        <v>1. Interpret relevant maritime rules and regulations impacting on vessel operations and personal responsibilities</v>
      </c>
      <c r="C1376" s="10" t="str">
        <v>1.1</v>
      </c>
      <c r="D1376" s="11" t="str">
        <v>Regulatory requirements for vessel operations and maintenance are followed</v>
      </c>
      <c r="E1376" s="10" t="str">
        <v/>
      </c>
      <c r="F1376" s="10" t="str">
        <f>7-COUNTBLANK(G1376:M1376)</f>
        <v/>
      </c>
      <c r="G1376" s="10" t="str">
        <v/>
      </c>
      <c r="H1376" s="10" t="str">
        <v/>
      </c>
      <c r="I1376" s="10" t="str">
        <v/>
      </c>
      <c r="J1376" s="10" t="str">
        <v/>
      </c>
      <c r="K1376" s="10" t="str">
        <v/>
      </c>
      <c r="L1376" s="10" t="str">
        <v/>
      </c>
      <c r="M1376" s="12" t="str">
        <v/>
      </c>
    </row>
    <row r="1377">
      <c r="A1377" s="7" t="str">
        <v>MARI006 Observe regulations to ensure safe operation of a vessel up to 100 metres</v>
      </c>
      <c r="B1377" s="7" t="str">
        <v>1. Interpret relevant maritime rules and regulations impacting on vessel operations and personal responsibilities</v>
      </c>
      <c r="C1377" s="7" t="str">
        <v>1.2</v>
      </c>
      <c r="D1377" s="8" t="str">
        <v>Duties and responsibilities as the person in charge of a vessel are recognised</v>
      </c>
      <c r="E1377" s="7" t="str">
        <v/>
      </c>
      <c r="F1377" s="7" t="str">
        <f>7-COUNTBLANK(G1377:M1377)</f>
        <v/>
      </c>
      <c r="G1377" s="7" t="str">
        <v/>
      </c>
      <c r="H1377" s="7" t="str">
        <v/>
      </c>
      <c r="I1377" s="7" t="str">
        <v/>
      </c>
      <c r="J1377" s="7" t="str">
        <v/>
      </c>
      <c r="K1377" s="7" t="str">
        <v/>
      </c>
      <c r="L1377" s="7" t="str">
        <v/>
      </c>
      <c r="M1377" s="7" t="str">
        <v/>
      </c>
    </row>
    <row r="1378">
      <c r="A1378" s="9" t="str">
        <v>MARI006 Observe regulations to ensure safe operation of a vessel up to 100 metres</v>
      </c>
      <c r="B1378" s="10" t="str">
        <v>1. Interpret relevant maritime rules and regulations impacting on vessel operations and personal responsibilities</v>
      </c>
      <c r="C1378" s="10" t="str">
        <v>1.3</v>
      </c>
      <c r="D1378" s="11" t="str">
        <v>Relevant Commonwealth, state and territory or local legislation governing the vessel and the passage are identified</v>
      </c>
      <c r="E1378" s="10" t="str">
        <v/>
      </c>
      <c r="F1378" s="10" t="str">
        <f>7-COUNTBLANK(G1378:M1378)</f>
        <v/>
      </c>
      <c r="G1378" s="10" t="str">
        <v/>
      </c>
      <c r="H1378" s="10" t="str">
        <v/>
      </c>
      <c r="I1378" s="10" t="str">
        <v/>
      </c>
      <c r="J1378" s="10" t="str">
        <v/>
      </c>
      <c r="K1378" s="10" t="str">
        <v/>
      </c>
      <c r="L1378" s="10" t="str">
        <v/>
      </c>
      <c r="M1378" s="12" t="str">
        <v/>
      </c>
    </row>
    <row r="1379">
      <c r="A1379" s="7" t="str">
        <v>MARI006 Observe regulations to ensure safe operation of a vessel up to 100 metres</v>
      </c>
      <c r="B1379" s="7" t="str">
        <v>1. Interpret relevant maritime rules and regulations impacting on vessel operations and personal responsibilities</v>
      </c>
      <c r="C1379" s="7" t="str">
        <v>1.4</v>
      </c>
      <c r="D1379" s="8" t="str">
        <v>Organisational procedures relating to the vessel’s safety management system (SMS) are identified</v>
      </c>
      <c r="E1379" s="7" t="str">
        <v/>
      </c>
      <c r="F1379" s="7" t="str">
        <f>7-COUNTBLANK(G1379:M1379)</f>
        <v/>
      </c>
      <c r="G1379" s="7" t="str">
        <v/>
      </c>
      <c r="H1379" s="7" t="str">
        <v/>
      </c>
      <c r="I1379" s="7" t="str">
        <v/>
      </c>
      <c r="J1379" s="7" t="str">
        <v/>
      </c>
      <c r="K1379" s="7" t="str">
        <v/>
      </c>
      <c r="L1379" s="7" t="str">
        <v/>
      </c>
      <c r="M1379" s="7" t="str">
        <v/>
      </c>
    </row>
    <row r="1380">
      <c r="A1380" s="9" t="str">
        <v>MARI006 Observe regulations to ensure safe operation of a vessel up to 100 metres</v>
      </c>
      <c r="B1380" s="10" t="str">
        <v>1. Interpret relevant maritime rules and regulations impacting on vessel operations and personal responsibilities</v>
      </c>
      <c r="C1380" s="10" t="str">
        <v>1.5</v>
      </c>
      <c r="D1380" s="11" t="str">
        <v>Copies of relevant rules and regulations are stored in an accessible location on the vessel according to regulations</v>
      </c>
      <c r="E1380" s="10" t="str">
        <v/>
      </c>
      <c r="F1380" s="10" t="str">
        <f>7-COUNTBLANK(G1380:M1380)</f>
        <v/>
      </c>
      <c r="G1380" s="10" t="str">
        <v/>
      </c>
      <c r="H1380" s="10" t="str">
        <v/>
      </c>
      <c r="I1380" s="10" t="str">
        <v/>
      </c>
      <c r="J1380" s="10" t="str">
        <v/>
      </c>
      <c r="K1380" s="10" t="str">
        <v/>
      </c>
      <c r="L1380" s="10" t="str">
        <v/>
      </c>
      <c r="M1380" s="12" t="str">
        <v/>
      </c>
    </row>
    <row r="1381">
      <c r="A1381" s="7" t="str">
        <v>MARI006 Observe regulations to ensure safe operation of a vessel up to 100 metres</v>
      </c>
      <c r="B1381" s="7" t="str">
        <v>2. Ensure continuous validity of vessel certification</v>
      </c>
      <c r="C1381" s="7" t="str">
        <v>2.1</v>
      </c>
      <c r="D1381" s="8" t="str">
        <v>Certification expiry dates for the vessel, renewal requirements and periodic inspections or extensions are checked to ensure continuous validity</v>
      </c>
      <c r="E1381" s="7" t="str">
        <v/>
      </c>
      <c r="F1381" s="7" t="str">
        <f>7-COUNTBLANK(G1381:M1381)</f>
        <v/>
      </c>
      <c r="G1381" s="7" t="str">
        <v/>
      </c>
      <c r="H1381" s="7" t="str">
        <v/>
      </c>
      <c r="I1381" s="7" t="str">
        <v/>
      </c>
      <c r="J1381" s="7" t="str">
        <v/>
      </c>
      <c r="K1381" s="7" t="str">
        <v/>
      </c>
      <c r="L1381" s="7" t="str">
        <v/>
      </c>
      <c r="M1381" s="7" t="str">
        <v/>
      </c>
    </row>
    <row r="1382">
      <c r="A1382" s="9" t="str">
        <v>MARI006 Observe regulations to ensure safe operation of a vessel up to 100 metres</v>
      </c>
      <c r="B1382" s="10" t="str">
        <v>2. Ensure continuous validity of vessel certification</v>
      </c>
      <c r="C1382" s="10" t="str">
        <v>2.2</v>
      </c>
      <c r="D1382" s="11" t="str">
        <v>Survey items and equipment are tested, checked and maintained according to certificate conditions</v>
      </c>
      <c r="E1382" s="10" t="str">
        <v/>
      </c>
      <c r="F1382" s="10" t="str">
        <f>7-COUNTBLANK(G1382:M1382)</f>
        <v/>
      </c>
      <c r="G1382" s="10" t="str">
        <v/>
      </c>
      <c r="H1382" s="10" t="str">
        <v/>
      </c>
      <c r="I1382" s="10" t="str">
        <v/>
      </c>
      <c r="J1382" s="10" t="str">
        <v/>
      </c>
      <c r="K1382" s="10" t="str">
        <v/>
      </c>
      <c r="L1382" s="10" t="str">
        <v/>
      </c>
      <c r="M1382" s="12" t="str">
        <v/>
      </c>
    </row>
    <row r="1383">
      <c r="A1383" s="7" t="str">
        <v>MARI006 Observe regulations to ensure safe operation of a vessel up to 100 metres</v>
      </c>
      <c r="B1383" s="7" t="str">
        <v>2. Ensure continuous validity of vessel certification</v>
      </c>
      <c r="C1383" s="7" t="str">
        <v>2.3</v>
      </c>
      <c r="D1383" s="8" t="str">
        <v>Arrangements for renewals and surveys are completed in a timely manner and comply with issuing authority requirements</v>
      </c>
      <c r="E1383" s="7" t="str">
        <v/>
      </c>
      <c r="F1383" s="7" t="str">
        <f>7-COUNTBLANK(G1383:M1383)</f>
        <v/>
      </c>
      <c r="G1383" s="7" t="str">
        <v/>
      </c>
      <c r="H1383" s="7" t="str">
        <v/>
      </c>
      <c r="I1383" s="7" t="str">
        <v/>
      </c>
      <c r="J1383" s="7" t="str">
        <v/>
      </c>
      <c r="K1383" s="7" t="str">
        <v/>
      </c>
      <c r="L1383" s="7" t="str">
        <v/>
      </c>
      <c r="M1383" s="7" t="str">
        <v/>
      </c>
    </row>
    <row r="1384">
      <c r="A1384" s="9" t="str">
        <v>MARI006 Observe regulations to ensure safe operation of a vessel up to 100 metres</v>
      </c>
      <c r="B1384" s="10" t="str">
        <v>2. Ensure continuous validity of vessel certification</v>
      </c>
      <c r="C1384" s="10" t="str">
        <v>2.4</v>
      </c>
      <c r="D1384" s="11" t="str">
        <v>Vessel’s documents are completed and any effects of damage and alterations or additions to the vessel or operations are specified according to certification requirements and authority procedures</v>
      </c>
      <c r="E1384" s="10" t="str">
        <v/>
      </c>
      <c r="F1384" s="10" t="str">
        <f>7-COUNTBLANK(G1384:M1384)</f>
        <v/>
      </c>
      <c r="G1384" s="10" t="str">
        <v/>
      </c>
      <c r="H1384" s="10" t="str">
        <v/>
      </c>
      <c r="I1384" s="10" t="str">
        <v/>
      </c>
      <c r="J1384" s="10" t="str">
        <v/>
      </c>
      <c r="K1384" s="10" t="str">
        <v/>
      </c>
      <c r="L1384" s="10" t="str">
        <v/>
      </c>
      <c r="M1384" s="12" t="str">
        <v/>
      </c>
    </row>
    <row r="1385">
      <c r="A1385" s="7" t="str">
        <v>MARI006 Observe regulations to ensure safe operation of a vessel up to 100 metres</v>
      </c>
      <c r="B1385" s="7" t="str">
        <v>2. Ensure continuous validity of vessel certification</v>
      </c>
      <c r="C1385" s="7" t="str">
        <v>2.5</v>
      </c>
      <c r="D1385" s="8" t="str">
        <v>Certificates and documentation are stored in a location on the vessel according to regulations</v>
      </c>
      <c r="E1385" s="7" t="str">
        <v/>
      </c>
      <c r="F1385" s="7" t="str">
        <f>7-COUNTBLANK(G1385:M1385)</f>
        <v/>
      </c>
      <c r="G1385" s="7" t="str">
        <v/>
      </c>
      <c r="H1385" s="7" t="str">
        <v/>
      </c>
      <c r="I1385" s="7" t="str">
        <v/>
      </c>
      <c r="J1385" s="7" t="str">
        <v/>
      </c>
      <c r="K1385" s="7" t="str">
        <v/>
      </c>
      <c r="L1385" s="7" t="str">
        <v/>
      </c>
      <c r="M1385" s="7" t="str">
        <v/>
      </c>
    </row>
    <row r="1386">
      <c r="A1386" s="9" t="str">
        <v>MARI006 Observe regulations to ensure safe operation of a vessel up to 100 metres</v>
      </c>
      <c r="B1386" s="10" t="str">
        <v>3. Apply legislative and regulatory requirements to vessel operations and maintenance</v>
      </c>
      <c r="C1386" s="10" t="str">
        <v>3.1</v>
      </c>
      <c r="D1386" s="11" t="str">
        <v>Regulatory requirements relating to operations and maintenance of the vessel are interpreted and applied as required</v>
      </c>
      <c r="E1386" s="10" t="str">
        <v/>
      </c>
      <c r="F1386" s="10" t="str">
        <f>7-COUNTBLANK(G1386:M1386)</f>
        <v/>
      </c>
      <c r="G1386" s="10" t="str">
        <v/>
      </c>
      <c r="H1386" s="10" t="str">
        <v/>
      </c>
      <c r="I1386" s="10" t="str">
        <v/>
      </c>
      <c r="J1386" s="10" t="str">
        <v/>
      </c>
      <c r="K1386" s="10" t="str">
        <v/>
      </c>
      <c r="L1386" s="10" t="str">
        <v/>
      </c>
      <c r="M1386" s="12" t="str">
        <v/>
      </c>
    </row>
    <row r="1387">
      <c r="A1387" s="7" t="str">
        <v>MARI006 Observe regulations to ensure safe operation of a vessel up to 100 metres</v>
      </c>
      <c r="B1387" s="7" t="str">
        <v>3. Apply legislative and regulatory requirements to vessel operations and maintenance</v>
      </c>
      <c r="C1387" s="7" t="str">
        <v>3.2</v>
      </c>
      <c r="D1387" s="8" t="str">
        <v>Vessel procedures for monitoring operations and maintenance are implemented</v>
      </c>
      <c r="E1387" s="7" t="str">
        <v/>
      </c>
      <c r="F1387" s="7" t="str">
        <f>7-COUNTBLANK(G1387:M1387)</f>
        <v/>
      </c>
      <c r="G1387" s="7" t="str">
        <v/>
      </c>
      <c r="H1387" s="7" t="str">
        <v/>
      </c>
      <c r="I1387" s="7" t="str">
        <v/>
      </c>
      <c r="J1387" s="7" t="str">
        <v/>
      </c>
      <c r="K1387" s="7" t="str">
        <v/>
      </c>
      <c r="L1387" s="7" t="str">
        <v/>
      </c>
      <c r="M1387" s="7" t="str">
        <v/>
      </c>
    </row>
    <row r="1388">
      <c r="A1388" s="9" t="str">
        <v>MARI006 Observe regulations to ensure safe operation of a vessel up to 100 metres</v>
      </c>
      <c r="B1388" s="10" t="str">
        <v>3. Apply legislative and regulatory requirements to vessel operations and maintenance</v>
      </c>
      <c r="C1388" s="10" t="str">
        <v>3.3</v>
      </c>
      <c r="D1388" s="11" t="str">
        <v>Training and instruction, including induction training, on procedures is instigated to ensure crew comply with regulations</v>
      </c>
      <c r="E1388" s="10" t="str">
        <v/>
      </c>
      <c r="F1388" s="10" t="str">
        <f>7-COUNTBLANK(G1388:M1388)</f>
        <v/>
      </c>
      <c r="G1388" s="10" t="str">
        <v/>
      </c>
      <c r="H1388" s="10" t="str">
        <v/>
      </c>
      <c r="I1388" s="10" t="str">
        <v/>
      </c>
      <c r="J1388" s="10" t="str">
        <v/>
      </c>
      <c r="K1388" s="10" t="str">
        <v/>
      </c>
      <c r="L1388" s="10" t="str">
        <v/>
      </c>
      <c r="M1388" s="12" t="str">
        <v/>
      </c>
    </row>
    <row r="1389">
      <c r="A1389" s="7" t="str">
        <v>MARI006 Observe regulations to ensure safe operation of a vessel up to 100 metres</v>
      </c>
      <c r="B1389" s="7" t="str">
        <v>3. Apply legislative and regulatory requirements to vessel operations and maintenance</v>
      </c>
      <c r="C1389" s="7" t="str">
        <v>3.4</v>
      </c>
      <c r="D1389" s="8" t="str">
        <v>Failure to comply with procedures is identified and dealt with according to organisational procedures</v>
      </c>
      <c r="E1389" s="7" t="str">
        <v/>
      </c>
      <c r="F1389" s="7" t="str">
        <f>7-COUNTBLANK(G1389:M1389)</f>
        <v/>
      </c>
      <c r="G1389" s="7" t="str">
        <v/>
      </c>
      <c r="H1389" s="7" t="str">
        <v/>
      </c>
      <c r="I1389" s="7" t="str">
        <v/>
      </c>
      <c r="J1389" s="7" t="str">
        <v/>
      </c>
      <c r="K1389" s="7" t="str">
        <v/>
      </c>
      <c r="L1389" s="7" t="str">
        <v/>
      </c>
      <c r="M1389" s="7" t="str">
        <v/>
      </c>
    </row>
    <row r="1390">
      <c r="A1390" s="9" t="str">
        <v>MARI006 Observe regulations to ensure safe operation of a vessel up to 100 metres</v>
      </c>
      <c r="B1390" s="10" t="str">
        <v>3. Apply legislative and regulatory requirements to vessel operations and maintenance</v>
      </c>
      <c r="C1390" s="10" t="str">
        <v>3.5</v>
      </c>
      <c r="D1390" s="11" t="str">
        <v>Tasks are monitored to ensure compliance with regulatory requirements</v>
      </c>
      <c r="E1390" s="10" t="str">
        <v/>
      </c>
      <c r="F1390" s="10" t="str">
        <f>7-COUNTBLANK(G1390:M1390)</f>
        <v/>
      </c>
      <c r="G1390" s="10" t="str">
        <v/>
      </c>
      <c r="H1390" s="10" t="str">
        <v/>
      </c>
      <c r="I1390" s="10" t="str">
        <v/>
      </c>
      <c r="J1390" s="10" t="str">
        <v/>
      </c>
      <c r="K1390" s="10" t="str">
        <v/>
      </c>
      <c r="L1390" s="10" t="str">
        <v/>
      </c>
      <c r="M1390" s="12" t="str">
        <v/>
      </c>
    </row>
    <row r="1391">
      <c r="A1391" s="7" t="str">
        <v>MARI006 Observe regulations to ensure safe operation of a vessel up to 100 metres</v>
      </c>
      <c r="B1391" s="7" t="str">
        <v>3. Apply legislative and regulatory requirements to vessel operations and maintenance</v>
      </c>
      <c r="C1391" s="7" t="str">
        <v>3.6</v>
      </c>
      <c r="D1391" s="8" t="str">
        <v>Problems that may lead to potential non-compliance are promptly identified and rectified or reported according to organisational procedures</v>
      </c>
      <c r="E1391" s="7" t="str">
        <v/>
      </c>
      <c r="F1391" s="7" t="str">
        <f>7-COUNTBLANK(G1391:M1391)</f>
        <v/>
      </c>
      <c r="G1391" s="7" t="str">
        <v/>
      </c>
      <c r="H1391" s="7" t="str">
        <v/>
      </c>
      <c r="I1391" s="7" t="str">
        <v/>
      </c>
      <c r="J1391" s="7" t="str">
        <v/>
      </c>
      <c r="K1391" s="7" t="str">
        <v/>
      </c>
      <c r="L1391" s="7" t="str">
        <v/>
      </c>
      <c r="M1391" s="7" t="str">
        <v/>
      </c>
    </row>
    <row r="1392">
      <c r="A1392" s="9" t="str">
        <v>MARI006 Observe regulations to ensure safe operation of a vessel up to 100 metres</v>
      </c>
      <c r="B1392" s="10" t="str">
        <v>3. Apply legislative and regulatory requirements to vessel operations and maintenance</v>
      </c>
      <c r="C1392" s="10" t="str">
        <v>3.7</v>
      </c>
      <c r="D1392" s="11" t="str">
        <v>Compliance with all relevant legislative and regulatory requirements is demonstrated while operating the vessel</v>
      </c>
      <c r="E1392" s="10" t="str">
        <v/>
      </c>
      <c r="F1392" s="10" t="str">
        <f>7-COUNTBLANK(G1392:M1392)</f>
        <v/>
      </c>
      <c r="G1392" s="10" t="str">
        <v/>
      </c>
      <c r="H1392" s="10" t="str">
        <v/>
      </c>
      <c r="I1392" s="10" t="str">
        <v/>
      </c>
      <c r="J1392" s="10" t="str">
        <v/>
      </c>
      <c r="K1392" s="10" t="str">
        <v/>
      </c>
      <c r="L1392" s="10" t="str">
        <v/>
      </c>
      <c r="M1392" s="12" t="str">
        <v/>
      </c>
    </row>
    <row r="1393">
      <c r="A1393" s="7" t="str">
        <v>MARI006 Observe regulations to ensure safe operation of a vessel up to 100 metres</v>
      </c>
      <c r="B1393" s="7" t="str">
        <v>4. Maintain statutory records of compliance</v>
      </c>
      <c r="C1393" s="7" t="str">
        <v>4.1</v>
      </c>
      <c r="D1393" s="8" t="str">
        <v>Regulatory requirements related to records and reports are interpreted</v>
      </c>
      <c r="E1393" s="7" t="str">
        <v/>
      </c>
      <c r="F1393" s="7" t="str">
        <f>7-COUNTBLANK(G1393:M1393)</f>
        <v/>
      </c>
      <c r="G1393" s="7" t="str">
        <v/>
      </c>
      <c r="H1393" s="7" t="str">
        <v/>
      </c>
      <c r="I1393" s="7" t="str">
        <v/>
      </c>
      <c r="J1393" s="7" t="str">
        <v/>
      </c>
      <c r="K1393" s="7" t="str">
        <v/>
      </c>
      <c r="L1393" s="7" t="str">
        <v/>
      </c>
      <c r="M1393" s="7" t="str">
        <v/>
      </c>
    </row>
    <row r="1394">
      <c r="A1394" s="9" t="str">
        <v>MARI006 Observe regulations to ensure safe operation of a vessel up to 100 metres</v>
      </c>
      <c r="B1394" s="10" t="str">
        <v>4. Maintain statutory records of compliance</v>
      </c>
      <c r="C1394" s="10" t="str">
        <v>4.2</v>
      </c>
      <c r="D1394" s="11" t="str">
        <v>Records and reports are completed to comply with applicable regulations</v>
      </c>
      <c r="E1394" s="10" t="str">
        <v/>
      </c>
      <c r="F1394" s="10" t="str">
        <f>7-COUNTBLANK(G1394:M1394)</f>
        <v/>
      </c>
      <c r="G1394" s="10" t="str">
        <v/>
      </c>
      <c r="H1394" s="10" t="str">
        <v/>
      </c>
      <c r="I1394" s="10" t="str">
        <v/>
      </c>
      <c r="J1394" s="10" t="str">
        <v/>
      </c>
      <c r="K1394" s="10" t="str">
        <v/>
      </c>
      <c r="L1394" s="10" t="str">
        <v/>
      </c>
      <c r="M1394" s="12" t="str">
        <v/>
      </c>
    </row>
    <row r="1395">
      <c r="A1395" s="7" t="str">
        <v>MARI006 Observe regulations to ensure safe operation of a vessel up to 100 metres</v>
      </c>
      <c r="B1395" s="7" t="str">
        <v>4. Maintain statutory records of compliance</v>
      </c>
      <c r="C1395" s="7" t="str">
        <v>4.3</v>
      </c>
      <c r="D1395" s="8" t="str">
        <v>Records and reports are distributed to the required maritime authority at appropriate times and places</v>
      </c>
      <c r="E1395" s="7" t="str">
        <v/>
      </c>
      <c r="F1395" s="7" t="str">
        <f>7-COUNTBLANK(G1395:M1395)</f>
        <v/>
      </c>
      <c r="G1395" s="7" t="str">
        <v/>
      </c>
      <c r="H1395" s="7" t="str">
        <v/>
      </c>
      <c r="I1395" s="7" t="str">
        <v/>
      </c>
      <c r="J1395" s="7" t="str">
        <v/>
      </c>
      <c r="K1395" s="7" t="str">
        <v/>
      </c>
      <c r="L1395" s="7" t="str">
        <v/>
      </c>
      <c r="M1395" s="7" t="str">
        <v/>
      </c>
    </row>
    <row r="1396">
      <c r="A1396" s="9" t="str">
        <v>MARI006 Observe regulations to ensure safe operation of a vessel up to 100 metres</v>
      </c>
      <c r="B1396" s="10" t="str">
        <v>4. Maintain statutory records of compliance</v>
      </c>
      <c r="C1396" s="10" t="str">
        <v>4.4</v>
      </c>
      <c r="D1396" s="11" t="str">
        <v>Copies of records and reports are maintained according to regulatory requirements</v>
      </c>
      <c r="E1396" s="10" t="str">
        <v/>
      </c>
      <c r="F1396" s="10" t="str">
        <f>7-COUNTBLANK(G1396:M1396)</f>
        <v/>
      </c>
      <c r="G1396" s="10" t="str">
        <v/>
      </c>
      <c r="H1396" s="10" t="str">
        <v/>
      </c>
      <c r="I1396" s="10" t="str">
        <v/>
      </c>
      <c r="J1396" s="10" t="str">
        <v/>
      </c>
      <c r="K1396" s="10" t="str">
        <v/>
      </c>
      <c r="L1396" s="10" t="str">
        <v/>
      </c>
      <c r="M1396" s="12" t="str">
        <v/>
      </c>
    </row>
    <row r="1397">
      <c r="A1397" s="7" t="str">
        <v>MARI006 Observe regulations to ensure safe operation of a vessel up to 100 metres</v>
      </c>
      <c r="B1397" s="7" t="str">
        <v>4. Maintain statutory records of compliance</v>
      </c>
      <c r="C1397" s="7" t="str">
        <v>4.5</v>
      </c>
      <c r="D1397" s="8" t="str">
        <v>Evidence of current authorisation, training and relevant licences are maintained according to legal and regulatory requirements</v>
      </c>
      <c r="E1397" s="7" t="str">
        <v/>
      </c>
      <c r="F1397" s="7" t="str">
        <f>7-COUNTBLANK(G1397:M1397)</f>
        <v/>
      </c>
      <c r="G1397" s="7" t="str">
        <v/>
      </c>
      <c r="H1397" s="7" t="str">
        <v/>
      </c>
      <c r="I1397" s="7" t="str">
        <v/>
      </c>
      <c r="J1397" s="7" t="str">
        <v/>
      </c>
      <c r="K1397" s="7" t="str">
        <v/>
      </c>
      <c r="L1397" s="7" t="str">
        <v/>
      </c>
      <c r="M1397" s="7" t="str">
        <v/>
      </c>
    </row>
    <row r="1398">
      <c r="A1398" s="9" t="str">
        <v>MARI006 Observe regulations to ensure safe operation of a vessel up to 100 metres</v>
      </c>
      <c r="B1398" s="10" t="str">
        <v>Performance Evidence</v>
      </c>
      <c r="C1398" s="10" t="str">
        <v>P1</v>
      </c>
      <c r="D1398" s="11" t="str">
        <v>Identifying and acting according to the duties and responsibilities of the Master</v>
      </c>
      <c r="E1398" s="10" t="str">
        <v/>
      </c>
      <c r="F1398" s="10" t="str">
        <f>7-COUNTBLANK(G1398:M1398)</f>
        <v/>
      </c>
      <c r="G1398" s="10" t="str">
        <v/>
      </c>
      <c r="H1398" s="10" t="str">
        <v/>
      </c>
      <c r="I1398" s="10" t="str">
        <v/>
      </c>
      <c r="J1398" s="10" t="str">
        <v/>
      </c>
      <c r="K1398" s="10" t="str">
        <v/>
      </c>
      <c r="L1398" s="10" t="str">
        <v/>
      </c>
      <c r="M1398" s="12" t="str">
        <v/>
      </c>
    </row>
    <row r="1399">
      <c r="A1399" s="7" t="str">
        <v>MARI006 Observe regulations to ensure safe operation of a vessel up to 100 metres</v>
      </c>
      <c r="B1399" s="7" t="str">
        <v>Performance Evidence</v>
      </c>
      <c r="C1399" s="7" t="str">
        <v>P2</v>
      </c>
      <c r="D1399" s="8" t="str">
        <v>Identifying and solving problems relating to the implementation of regulations for the operation, security and maintenance of a vessel up to 100 m</v>
      </c>
      <c r="E1399" s="7" t="str">
        <v/>
      </c>
      <c r="F1399" s="7" t="str">
        <f>7-COUNTBLANK(G1399:M1399)</f>
        <v/>
      </c>
      <c r="G1399" s="7" t="str">
        <v/>
      </c>
      <c r="H1399" s="7" t="str">
        <v/>
      </c>
      <c r="I1399" s="7" t="str">
        <v/>
      </c>
      <c r="J1399" s="7" t="str">
        <v/>
      </c>
      <c r="K1399" s="7" t="str">
        <v/>
      </c>
      <c r="L1399" s="7" t="str">
        <v/>
      </c>
      <c r="M1399" s="7" t="str">
        <v/>
      </c>
    </row>
    <row r="1400">
      <c r="A1400" s="9" t="str">
        <v>MARI006 Observe regulations to ensure safe operation of a vessel up to 100 metres</v>
      </c>
      <c r="B1400" s="10" t="str">
        <v>Performance Evidence</v>
      </c>
      <c r="C1400" s="10" t="str">
        <v>P3</v>
      </c>
      <c r="D1400" s="11" t="str">
        <v>Interpreting and applying regulations related to the operation, security and maintenance of a vessel up to 100 m</v>
      </c>
      <c r="E1400" s="10" t="str">
        <v/>
      </c>
      <c r="F1400" s="10" t="str">
        <f>7-COUNTBLANK(G1400:M1400)</f>
        <v/>
      </c>
      <c r="G1400" s="10" t="str">
        <v/>
      </c>
      <c r="H1400" s="10" t="str">
        <v/>
      </c>
      <c r="I1400" s="10" t="str">
        <v/>
      </c>
      <c r="J1400" s="10" t="str">
        <v/>
      </c>
      <c r="K1400" s="10" t="str">
        <v/>
      </c>
      <c r="L1400" s="10" t="str">
        <v/>
      </c>
      <c r="M1400" s="12" t="str">
        <v/>
      </c>
    </row>
    <row r="1401">
      <c r="A1401" s="7" t="str">
        <v>MARI006 Observe regulations to ensure safe operation of a vessel up to 100 metres</v>
      </c>
      <c r="B1401" s="7" t="str">
        <v>Performance Evidence</v>
      </c>
      <c r="C1401" s="7" t="str">
        <v>P4</v>
      </c>
      <c r="D1401" s="8" t="str">
        <v>Maintaining statutory records of compliance, including logbooks</v>
      </c>
      <c r="E1401" s="7" t="str">
        <v/>
      </c>
      <c r="F1401" s="7" t="str">
        <f>7-COUNTBLANK(G1401:M1401)</f>
        <v/>
      </c>
      <c r="G1401" s="7" t="str">
        <v/>
      </c>
      <c r="H1401" s="7" t="str">
        <v/>
      </c>
      <c r="I1401" s="7" t="str">
        <v/>
      </c>
      <c r="J1401" s="7" t="str">
        <v/>
      </c>
      <c r="K1401" s="7" t="str">
        <v/>
      </c>
      <c r="L1401" s="7" t="str">
        <v/>
      </c>
      <c r="M1401" s="7" t="str">
        <v/>
      </c>
    </row>
    <row r="1402">
      <c r="A1402" s="9" t="str">
        <v>MARI006 Observe regulations to ensure safe operation of a vessel up to 100 metres</v>
      </c>
      <c r="B1402" s="10" t="str">
        <v>Performance Evidence</v>
      </c>
      <c r="C1402" s="10" t="str">
        <v>P5</v>
      </c>
      <c r="D1402" s="11" t="str">
        <v>Obtaining information from Commonwealth, state and territory Acts, legislation, codes of practice and other publications relating to the operation, security and maintenance of a vessel up to 100 m</v>
      </c>
      <c r="E1402" s="10" t="str">
        <v/>
      </c>
      <c r="F1402" s="10" t="str">
        <f>7-COUNTBLANK(G1402:M1402)</f>
        <v/>
      </c>
      <c r="G1402" s="10" t="str">
        <v/>
      </c>
      <c r="H1402" s="10" t="str">
        <v/>
      </c>
      <c r="I1402" s="10" t="str">
        <v/>
      </c>
      <c r="J1402" s="10" t="str">
        <v/>
      </c>
      <c r="K1402" s="10" t="str">
        <v/>
      </c>
      <c r="L1402" s="10" t="str">
        <v/>
      </c>
      <c r="M1402" s="12" t="str">
        <v/>
      </c>
    </row>
    <row r="1403">
      <c r="A1403" s="7" t="str">
        <v>MARI006 Observe regulations to ensure safe operation of a vessel up to 100 metres</v>
      </c>
      <c r="B1403" s="7" t="str">
        <v>Performance Evidence</v>
      </c>
      <c r="C1403" s="7" t="str">
        <v>P6</v>
      </c>
      <c r="D1403" s="8" t="str">
        <v>Providing detailed reports</v>
      </c>
      <c r="E1403" s="7" t="str">
        <v/>
      </c>
      <c r="F1403" s="7" t="str">
        <f>7-COUNTBLANK(G1403:M1403)</f>
        <v/>
      </c>
      <c r="G1403" s="7" t="str">
        <v/>
      </c>
      <c r="H1403" s="7" t="str">
        <v/>
      </c>
      <c r="I1403" s="7" t="str">
        <v/>
      </c>
      <c r="J1403" s="7" t="str">
        <v/>
      </c>
      <c r="K1403" s="7" t="str">
        <v/>
      </c>
      <c r="L1403" s="7" t="str">
        <v/>
      </c>
      <c r="M1403" s="7" t="str">
        <v/>
      </c>
    </row>
    <row r="1404">
      <c r="A1404" s="9" t="str">
        <v>MARI006 Observe regulations to ensure safe operation of a vessel up to 100 metres</v>
      </c>
      <c r="B1404" s="10" t="str">
        <v>Performance Evidence</v>
      </c>
      <c r="C1404" s="10" t="str">
        <v>P7</v>
      </c>
      <c r="D1404" s="11" t="str">
        <v>Providing training, inductions and briefings to crew and passengers</v>
      </c>
      <c r="E1404" s="10" t="str">
        <v/>
      </c>
      <c r="F1404" s="10" t="str">
        <f>7-COUNTBLANK(G1404:M1404)</f>
        <v/>
      </c>
      <c r="G1404" s="10" t="str">
        <v/>
      </c>
      <c r="H1404" s="10" t="str">
        <v/>
      </c>
      <c r="I1404" s="10" t="str">
        <v/>
      </c>
      <c r="J1404" s="10" t="str">
        <v/>
      </c>
      <c r="K1404" s="10" t="str">
        <v/>
      </c>
      <c r="L1404" s="10" t="str">
        <v/>
      </c>
      <c r="M1404" s="12" t="str">
        <v/>
      </c>
    </row>
    <row r="1405">
      <c r="A1405" s="7" t="str">
        <v>MARI006 Observe regulations to ensure safe operation of a vessel up to 100 metres</v>
      </c>
      <c r="B1405" s="7" t="str">
        <v>Performance Evidence</v>
      </c>
      <c r="C1405" s="7" t="str">
        <v>P8</v>
      </c>
      <c r="D1405" s="8" t="str">
        <v>Recognising navigation marks in the International Association of Lighthouse Authorities (IALA) Buoyage System.</v>
      </c>
      <c r="E1405" s="7" t="str">
        <v/>
      </c>
      <c r="F1405" s="7" t="str">
        <f>7-COUNTBLANK(G1405:M1405)</f>
        <v/>
      </c>
      <c r="G1405" s="7" t="str">
        <v/>
      </c>
      <c r="H1405" s="7" t="str">
        <v/>
      </c>
      <c r="I1405" s="7" t="str">
        <v/>
      </c>
      <c r="J1405" s="7" t="str">
        <v/>
      </c>
      <c r="K1405" s="7" t="str">
        <v/>
      </c>
      <c r="L1405" s="7" t="str">
        <v/>
      </c>
      <c r="M1405" s="7" t="str">
        <v/>
      </c>
    </row>
    <row r="1406">
      <c r="A1406" s="9" t="str">
        <v>MARI006 Observe regulations to ensure safe operation of a vessel up to 100 metres</v>
      </c>
      <c r="B1406" s="10" t="str">
        <v>Knowledge Evidence</v>
      </c>
      <c r="C1406" s="10" t="str">
        <v>K1</v>
      </c>
      <c r="D1406" s="11" t="str">
        <v>Actions that must be taken in the event of non-compliance with applicable maritime regulations, including reporting accidents, incidents and non-compliant activities</v>
      </c>
      <c r="E1406" s="10" t="str">
        <v/>
      </c>
      <c r="F1406" s="10" t="str">
        <f>7-COUNTBLANK(G1406:M1406)</f>
        <v/>
      </c>
      <c r="G1406" s="10" t="str">
        <v/>
      </c>
      <c r="H1406" s="10" t="str">
        <v/>
      </c>
      <c r="I1406" s="10" t="str">
        <v/>
      </c>
      <c r="J1406" s="10" t="str">
        <v/>
      </c>
      <c r="K1406" s="10" t="str">
        <v/>
      </c>
      <c r="L1406" s="10" t="str">
        <v/>
      </c>
      <c r="M1406" s="12" t="str">
        <v/>
      </c>
    </row>
    <row r="1407" xml:space="preserve">
      <c r="A1407" s="7" t="str">
        <v>MARI006 Observe regulations to ensure safe operation of a vessel up to 100 metres</v>
      </c>
      <c r="B1407" s="7" t="str">
        <v>Knowledge Evidence</v>
      </c>
      <c r="C1407" s="7" t="str">
        <v>K2</v>
      </c>
      <c r="D1407" s="8" t="str" xml:space="preserve">
        <v xml:space="preserve">Applicable International Maritime Organisation (IMO) conventions, includes:
-	Safety of Life at Sea (SOLAS)
-	Standards of Training Certification and Watchkeeping (STCW)</v>
      </c>
      <c r="E1407" s="7" t="str">
        <v/>
      </c>
      <c r="F1407" s="7" t="str">
        <f>7-COUNTBLANK(G1407:M1407)</f>
        <v/>
      </c>
      <c r="G1407" s="7" t="str">
        <v/>
      </c>
      <c r="H1407" s="7" t="str">
        <v/>
      </c>
      <c r="I1407" s="7" t="str">
        <v/>
      </c>
      <c r="J1407" s="7" t="str">
        <v/>
      </c>
      <c r="K1407" s="7" t="str">
        <v/>
      </c>
      <c r="L1407" s="7" t="str">
        <v/>
      </c>
      <c r="M1407" s="7" t="str">
        <v/>
      </c>
    </row>
    <row r="1408">
      <c r="A1408" s="9" t="str">
        <v>MARI006 Observe regulations to ensure safe operation of a vessel up to 100 metres</v>
      </c>
      <c r="B1408" s="10" t="str">
        <v>Knowledge Evidence</v>
      </c>
      <c r="C1408" s="10" t="str">
        <v>K3</v>
      </c>
      <c r="D1408" s="11" t="str">
        <v>Applicable state and territory maritime regulations relating to the operation of vessels up to 100 metres</v>
      </c>
      <c r="E1408" s="10" t="str">
        <v/>
      </c>
      <c r="F1408" s="10" t="str">
        <f>7-COUNTBLANK(G1408:M1408)</f>
        <v/>
      </c>
      <c r="G1408" s="10" t="str">
        <v/>
      </c>
      <c r="H1408" s="10" t="str">
        <v/>
      </c>
      <c r="I1408" s="10" t="str">
        <v/>
      </c>
      <c r="J1408" s="10" t="str">
        <v/>
      </c>
      <c r="K1408" s="10" t="str">
        <v/>
      </c>
      <c r="L1408" s="10" t="str">
        <v/>
      </c>
      <c r="M1408" s="12" t="str">
        <v/>
      </c>
    </row>
    <row r="1409">
      <c r="A1409" s="7" t="str">
        <v>MARI006 Observe regulations to ensure safe operation of a vessel up to 100 metres</v>
      </c>
      <c r="B1409" s="7" t="str">
        <v>Knowledge Evidence</v>
      </c>
      <c r="C1409" s="7" t="str">
        <v>K4</v>
      </c>
      <c r="D1409" s="8" t="str">
        <v>Certificates to be carried on board a vessel</v>
      </c>
      <c r="E1409" s="7" t="str">
        <v/>
      </c>
      <c r="F1409" s="7" t="str">
        <f>7-COUNTBLANK(G1409:M1409)</f>
        <v/>
      </c>
      <c r="G1409" s="7" t="str">
        <v/>
      </c>
      <c r="H1409" s="7" t="str">
        <v/>
      </c>
      <c r="I1409" s="7" t="str">
        <v/>
      </c>
      <c r="J1409" s="7" t="str">
        <v/>
      </c>
      <c r="K1409" s="7" t="str">
        <v/>
      </c>
      <c r="L1409" s="7" t="str">
        <v/>
      </c>
      <c r="M1409" s="7" t="str">
        <v/>
      </c>
    </row>
    <row r="1410">
      <c r="A1410" s="9" t="str">
        <v>MARI006 Observe regulations to ensure safe operation of a vessel up to 100 metres</v>
      </c>
      <c r="B1410" s="10" t="str">
        <v>Knowledge Evidence</v>
      </c>
      <c r="C1410" s="10" t="str">
        <v>K5</v>
      </c>
      <c r="D1410" s="11" t="str">
        <v>Commonwealth and state or territory legislation reflecting the provisions of International Conventions for the Prevention of Pollution from Ships (MARPOL)</v>
      </c>
      <c r="E1410" s="10" t="str">
        <v/>
      </c>
      <c r="F1410" s="10" t="str">
        <f>7-COUNTBLANK(G1410:M1410)</f>
        <v/>
      </c>
      <c r="G1410" s="10" t="str">
        <v/>
      </c>
      <c r="H1410" s="10" t="str">
        <v/>
      </c>
      <c r="I1410" s="10" t="str">
        <v/>
      </c>
      <c r="J1410" s="10" t="str">
        <v/>
      </c>
      <c r="K1410" s="10" t="str">
        <v/>
      </c>
      <c r="L1410" s="10" t="str">
        <v/>
      </c>
      <c r="M1410" s="12" t="str">
        <v/>
      </c>
    </row>
    <row r="1411">
      <c r="A1411" s="7" t="str">
        <v>MARI006 Observe regulations to ensure safe operation of a vessel up to 100 metres</v>
      </c>
      <c r="B1411" s="7" t="str">
        <v>Knowledge Evidence</v>
      </c>
      <c r="C1411" s="7" t="str">
        <v>K6</v>
      </c>
      <c r="D1411" s="8" t="str">
        <v>Commonwealth legislation concerning safety of life at sea</v>
      </c>
      <c r="E1411" s="7" t="str">
        <v/>
      </c>
      <c r="F1411" s="7" t="str">
        <f>7-COUNTBLANK(G1411:M1411)</f>
        <v/>
      </c>
      <c r="G1411" s="7" t="str">
        <v/>
      </c>
      <c r="H1411" s="7" t="str">
        <v/>
      </c>
      <c r="I1411" s="7" t="str">
        <v/>
      </c>
      <c r="J1411" s="7" t="str">
        <v/>
      </c>
      <c r="K1411" s="7" t="str">
        <v/>
      </c>
      <c r="L1411" s="7" t="str">
        <v/>
      </c>
      <c r="M1411" s="7" t="str">
        <v/>
      </c>
    </row>
    <row r="1412" xml:space="preserve">
      <c r="A1412" s="9" t="str">
        <v>MARI006 Observe regulations to ensure safe operation of a vessel up to 100 metres</v>
      </c>
      <c r="B1412" s="10" t="str">
        <v>Knowledge Evidence</v>
      </c>
      <c r="C1412" s="10" t="str">
        <v>K7</v>
      </c>
      <c r="D1412" s="11" t="str" xml:space="preserve">
        <v xml:space="preserve">Content of Notices to Mariners, Marine Notices and other publications, includes:
-	navigational warnings, including firing practices
-	precautions concerning submarine cables and pipelines
-	search and rescue</v>
      </c>
      <c r="E1412" s="10" t="str">
        <v/>
      </c>
      <c r="F1412" s="10" t="str">
        <f>7-COUNTBLANK(G1412:M1412)</f>
        <v/>
      </c>
      <c r="G1412" s="10" t="str">
        <v/>
      </c>
      <c r="H1412" s="10" t="str">
        <v/>
      </c>
      <c r="I1412" s="10" t="str">
        <v/>
      </c>
      <c r="J1412" s="10" t="str">
        <v/>
      </c>
      <c r="K1412" s="10" t="str">
        <v/>
      </c>
      <c r="L1412" s="10" t="str">
        <v/>
      </c>
      <c r="M1412" s="12" t="str">
        <v/>
      </c>
    </row>
    <row r="1413">
      <c r="A1413" s="7" t="str">
        <v>MARI006 Observe regulations to ensure safe operation of a vessel up to 100 metres</v>
      </c>
      <c r="B1413" s="7" t="str">
        <v>Knowledge Evidence</v>
      </c>
      <c r="C1413" s="7" t="str">
        <v>K8</v>
      </c>
      <c r="D1413" s="8" t="str">
        <v>IALA Buoyage System A</v>
      </c>
      <c r="E1413" s="7" t="str">
        <v/>
      </c>
      <c r="F1413" s="7" t="str">
        <f>7-COUNTBLANK(G1413:M1413)</f>
        <v/>
      </c>
      <c r="G1413" s="7" t="str">
        <v/>
      </c>
      <c r="H1413" s="7" t="str">
        <v/>
      </c>
      <c r="I1413" s="7" t="str">
        <v/>
      </c>
      <c r="J1413" s="7" t="str">
        <v/>
      </c>
      <c r="K1413" s="7" t="str">
        <v/>
      </c>
      <c r="L1413" s="7" t="str">
        <v/>
      </c>
      <c r="M1413" s="7" t="str">
        <v/>
      </c>
    </row>
    <row r="1414">
      <c r="A1414" s="9" t="str">
        <v>MARI006 Observe regulations to ensure safe operation of a vessel up to 100 metres</v>
      </c>
      <c r="B1414" s="10" t="str">
        <v>Knowledge Evidence</v>
      </c>
      <c r="C1414" s="10" t="str">
        <v>K9</v>
      </c>
      <c r="D1414" s="11" t="str">
        <v>Importance of maintaining a logbook or vessel record book</v>
      </c>
      <c r="E1414" s="10" t="str">
        <v/>
      </c>
      <c r="F1414" s="10" t="str">
        <f>7-COUNTBLANK(G1414:M1414)</f>
        <v/>
      </c>
      <c r="G1414" s="10" t="str">
        <v/>
      </c>
      <c r="H1414" s="10" t="str">
        <v/>
      </c>
      <c r="I1414" s="10" t="str">
        <v/>
      </c>
      <c r="J1414" s="10" t="str">
        <v/>
      </c>
      <c r="K1414" s="10" t="str">
        <v/>
      </c>
      <c r="L1414" s="10" t="str">
        <v/>
      </c>
      <c r="M1414" s="12" t="str">
        <v/>
      </c>
    </row>
    <row r="1415">
      <c r="A1415" s="7" t="str">
        <v>MARI006 Observe regulations to ensure safe operation of a vessel up to 100 metres</v>
      </c>
      <c r="B1415" s="7" t="str">
        <v>Knowledge Evidence</v>
      </c>
      <c r="C1415" s="7" t="str">
        <v>K10</v>
      </c>
      <c r="D1415" s="8" t="str">
        <v>Information relating to safe navigation in coastal waters</v>
      </c>
      <c r="E1415" s="7" t="str">
        <v/>
      </c>
      <c r="F1415" s="7" t="str">
        <f>7-COUNTBLANK(G1415:M1415)</f>
        <v/>
      </c>
      <c r="G1415" s="7" t="str">
        <v/>
      </c>
      <c r="H1415" s="7" t="str">
        <v/>
      </c>
      <c r="I1415" s="7" t="str">
        <v/>
      </c>
      <c r="J1415" s="7" t="str">
        <v/>
      </c>
      <c r="K1415" s="7" t="str">
        <v/>
      </c>
      <c r="L1415" s="7" t="str">
        <v/>
      </c>
      <c r="M1415" s="7" t="str">
        <v/>
      </c>
    </row>
    <row r="1416">
      <c r="A1416" s="9" t="str">
        <v>MARI006 Observe regulations to ensure safe operation of a vessel up to 100 metres</v>
      </c>
      <c r="B1416" s="10" t="str">
        <v>Knowledge Evidence</v>
      </c>
      <c r="C1416" s="10" t="str">
        <v>K11</v>
      </c>
      <c r="D1416" s="11" t="str">
        <v>Laws relating to lifesaving appliances; fire appliances; and distress, urgency and safety signals</v>
      </c>
      <c r="E1416" s="10" t="str">
        <v/>
      </c>
      <c r="F1416" s="10" t="str">
        <f>7-COUNTBLANK(G1416:M1416)</f>
        <v/>
      </c>
      <c r="G1416" s="10" t="str">
        <v/>
      </c>
      <c r="H1416" s="10" t="str">
        <v/>
      </c>
      <c r="I1416" s="10" t="str">
        <v/>
      </c>
      <c r="J1416" s="10" t="str">
        <v/>
      </c>
      <c r="K1416" s="10" t="str">
        <v/>
      </c>
      <c r="L1416" s="10" t="str">
        <v/>
      </c>
      <c r="M1416" s="12" t="str">
        <v/>
      </c>
    </row>
    <row r="1417">
      <c r="A1417" s="7" t="str">
        <v>MARI006 Observe regulations to ensure safe operation of a vessel up to 100 metres</v>
      </c>
      <c r="B1417" s="7" t="str">
        <v>Knowledge Evidence</v>
      </c>
      <c r="C1417" s="7" t="str">
        <v>K12</v>
      </c>
      <c r="D1417" s="8" t="str">
        <v>Legal certification requirements for a vessel up to 100 metres</v>
      </c>
      <c r="E1417" s="7" t="str">
        <v/>
      </c>
      <c r="F1417" s="7" t="str">
        <f>7-COUNTBLANK(G1417:M1417)</f>
        <v/>
      </c>
      <c r="G1417" s="7" t="str">
        <v/>
      </c>
      <c r="H1417" s="7" t="str">
        <v/>
      </c>
      <c r="I1417" s="7" t="str">
        <v/>
      </c>
      <c r="J1417" s="7" t="str">
        <v/>
      </c>
      <c r="K1417" s="7" t="str">
        <v/>
      </c>
      <c r="L1417" s="7" t="str">
        <v/>
      </c>
      <c r="M1417" s="7" t="str">
        <v/>
      </c>
    </row>
    <row r="1418">
      <c r="A1418" s="9" t="str">
        <v>MARI006 Observe regulations to ensure safe operation of a vessel up to 100 metres</v>
      </c>
      <c r="B1418" s="10" t="str">
        <v>Knowledge Evidence</v>
      </c>
      <c r="C1418" s="10" t="str">
        <v>K13</v>
      </c>
      <c r="D1418" s="11" t="str">
        <v>Local legislation governing the vessel and its operations</v>
      </c>
      <c r="E1418" s="10" t="str">
        <v/>
      </c>
      <c r="F1418" s="10" t="str">
        <f>7-COUNTBLANK(G1418:M1418)</f>
        <v/>
      </c>
      <c r="G1418" s="10" t="str">
        <v/>
      </c>
      <c r="H1418" s="10" t="str">
        <v/>
      </c>
      <c r="I1418" s="10" t="str">
        <v/>
      </c>
      <c r="J1418" s="10" t="str">
        <v/>
      </c>
      <c r="K1418" s="10" t="str">
        <v/>
      </c>
      <c r="L1418" s="10" t="str">
        <v/>
      </c>
      <c r="M1418" s="12" t="str">
        <v/>
      </c>
    </row>
    <row r="1419">
      <c r="A1419" s="7" t="str">
        <v>MARI006 Observe regulations to ensure safe operation of a vessel up to 100 metres</v>
      </c>
      <c r="B1419" s="7" t="str">
        <v>Knowledge Evidence</v>
      </c>
      <c r="C1419" s="7" t="str">
        <v>K14</v>
      </c>
      <c r="D1419" s="8" t="str">
        <v>Marine Order 505</v>
      </c>
      <c r="E1419" s="7" t="str">
        <v/>
      </c>
      <c r="F1419" s="7" t="str">
        <f>7-COUNTBLANK(G1419:M1419)</f>
        <v/>
      </c>
      <c r="G1419" s="7" t="str">
        <v/>
      </c>
      <c r="H1419" s="7" t="str">
        <v/>
      </c>
      <c r="I1419" s="7" t="str">
        <v/>
      </c>
      <c r="J1419" s="7" t="str">
        <v/>
      </c>
      <c r="K1419" s="7" t="str">
        <v/>
      </c>
      <c r="L1419" s="7" t="str">
        <v/>
      </c>
      <c r="M1419" s="7" t="str">
        <v/>
      </c>
    </row>
    <row r="1420">
      <c r="A1420" s="9" t="str">
        <v>MARI006 Observe regulations to ensure safe operation of a vessel up to 100 metres</v>
      </c>
      <c r="B1420" s="10" t="str">
        <v>Knowledge Evidence</v>
      </c>
      <c r="C1420" s="10" t="str">
        <v>K15</v>
      </c>
      <c r="D1420" s="11" t="str">
        <v>Procedures for monitoring compliance with relevant maritime regulations</v>
      </c>
      <c r="E1420" s="10" t="str">
        <v/>
      </c>
      <c r="F1420" s="10" t="str">
        <f>7-COUNTBLANK(G1420:M1420)</f>
        <v/>
      </c>
      <c r="G1420" s="10" t="str">
        <v/>
      </c>
      <c r="H1420" s="10" t="str">
        <v/>
      </c>
      <c r="I1420" s="10" t="str">
        <v/>
      </c>
      <c r="J1420" s="10" t="str">
        <v/>
      </c>
      <c r="K1420" s="10" t="str">
        <v/>
      </c>
      <c r="L1420" s="10" t="str">
        <v/>
      </c>
      <c r="M1420" s="12" t="str">
        <v/>
      </c>
    </row>
    <row r="1421" xml:space="preserve">
      <c r="A1421" s="7" t="str">
        <v>MARI006 Observe regulations to ensure safe operation of a vessel up to 100 metres</v>
      </c>
      <c r="B1421" s="7" t="str">
        <v>Knowledge Evidence</v>
      </c>
      <c r="C1421" s="7" t="str">
        <v>K16</v>
      </c>
      <c r="D1421" s="8" t="str" xml:space="preserve">
        <v xml:space="preserve">Regulatory requirements for vessel operations and maintenance, includes:
-	assisting in distress
-	duties and responsibilities of the Master
-	International Regulations for Preventing Collisions at Sea
-	operational areas and classifications of vessels
-	radio regulations</v>
      </c>
      <c r="E1421" s="7" t="str">
        <v/>
      </c>
      <c r="F1421" s="7" t="str">
        <f>7-COUNTBLANK(G1421:M1421)</f>
        <v/>
      </c>
      <c r="G1421" s="7" t="str">
        <v/>
      </c>
      <c r="H1421" s="7" t="str">
        <v/>
      </c>
      <c r="I1421" s="7" t="str">
        <v/>
      </c>
      <c r="J1421" s="7" t="str">
        <v/>
      </c>
      <c r="K1421" s="7" t="str">
        <v/>
      </c>
      <c r="L1421" s="7" t="str">
        <v/>
      </c>
      <c r="M1421" s="7" t="str">
        <v/>
      </c>
    </row>
    <row r="1422" xml:space="preserve">
      <c r="A1422" s="9" t="str">
        <v>MARI006 Observe regulations to ensure safe operation of a vessel up to 100 metres</v>
      </c>
      <c r="B1422" s="10" t="str">
        <v>Knowledge Evidence</v>
      </c>
      <c r="C1422" s="10" t="str">
        <v>K17</v>
      </c>
      <c r="D1422" s="11" t="str" xml:space="preserve">
        <v xml:space="preserve">Relevant aspects of a safety management system (SMS) (International Management Code for the Safe Operation of Ships and for Pollution Prevention (ISM) Code), includes:
-	safety management plans
-	standard and emergency operating procedures
-	understanding and applying SMS</v>
      </c>
      <c r="E1422" s="10" t="str">
        <v/>
      </c>
      <c r="F1422" s="10" t="str">
        <f>7-COUNTBLANK(G1422:M1422)</f>
        <v/>
      </c>
      <c r="G1422" s="10" t="str">
        <v/>
      </c>
      <c r="H1422" s="10" t="str">
        <v/>
      </c>
      <c r="I1422" s="10" t="str">
        <v/>
      </c>
      <c r="J1422" s="10" t="str">
        <v/>
      </c>
      <c r="K1422" s="10" t="str">
        <v/>
      </c>
      <c r="L1422" s="10" t="str">
        <v/>
      </c>
      <c r="M1422" s="12" t="str">
        <v/>
      </c>
    </row>
    <row r="1423">
      <c r="A1423" s="7" t="str">
        <v>MARI006 Observe regulations to ensure safe operation of a vessel up to 100 metres</v>
      </c>
      <c r="B1423" s="7" t="str">
        <v>Knowledge Evidence</v>
      </c>
      <c r="C1423" s="7" t="str">
        <v>K18</v>
      </c>
      <c r="D1423" s="8" t="str">
        <v>Relevant state or territory Acts, regulations, notices, determinations or other legislation about the operation of vessels for which the certificate will be valid</v>
      </c>
      <c r="E1423" s="7" t="str">
        <v/>
      </c>
      <c r="F1423" s="7" t="str">
        <f>7-COUNTBLANK(G1423:M1423)</f>
        <v/>
      </c>
      <c r="G1423" s="7" t="str">
        <v/>
      </c>
      <c r="H1423" s="7" t="str">
        <v/>
      </c>
      <c r="I1423" s="7" t="str">
        <v/>
      </c>
      <c r="J1423" s="7" t="str">
        <v/>
      </c>
      <c r="K1423" s="7" t="str">
        <v/>
      </c>
      <c r="L1423" s="7" t="str">
        <v/>
      </c>
      <c r="M1423" s="7" t="str">
        <v/>
      </c>
    </row>
    <row r="1424">
      <c r="A1424" s="9" t="str">
        <v>MARI006 Observe regulations to ensure safe operation of a vessel up to 100 metres</v>
      </c>
      <c r="B1424" s="10" t="str">
        <v>Knowledge Evidence</v>
      </c>
      <c r="C1424" s="10" t="str">
        <v>K19</v>
      </c>
      <c r="D1424" s="11" t="str">
        <v>Relevant work health and safety (WHS)/occupational health and safety (OHS) legislation</v>
      </c>
      <c r="E1424" s="10" t="str">
        <v/>
      </c>
      <c r="F1424" s="10" t="str">
        <f>7-COUNTBLANK(G1424:M1424)</f>
        <v/>
      </c>
      <c r="G1424" s="10" t="str">
        <v/>
      </c>
      <c r="H1424" s="10" t="str">
        <v/>
      </c>
      <c r="I1424" s="10" t="str">
        <v/>
      </c>
      <c r="J1424" s="10" t="str">
        <v/>
      </c>
      <c r="K1424" s="10" t="str">
        <v/>
      </c>
      <c r="L1424" s="10" t="str">
        <v/>
      </c>
      <c r="M1424" s="12" t="str">
        <v/>
      </c>
    </row>
    <row r="1425" xml:space="preserve">
      <c r="A1425" s="7" t="str">
        <v>MARI006 Observe regulations to ensure safe operation of a vessel up to 100 metres</v>
      </c>
      <c r="B1425" s="7" t="str">
        <v>Knowledge Evidence</v>
      </c>
      <c r="C1425" s="7" t="str">
        <v>K20</v>
      </c>
      <c r="D1425" s="8" t="str" xml:space="preserve">
        <v xml:space="preserve">Requirements for records and reports that must be made under applicable maritime regulations, includes:
-	environmental control logbooks
-	logbook or vessel record book
-	radio logbook
-	survey certificates</v>
      </c>
      <c r="E1425" s="7" t="str">
        <v/>
      </c>
      <c r="F1425" s="7" t="str">
        <f>7-COUNTBLANK(G1425:M1425)</f>
        <v/>
      </c>
      <c r="G1425" s="7" t="str">
        <v/>
      </c>
      <c r="H1425" s="7" t="str">
        <v/>
      </c>
      <c r="I1425" s="7" t="str">
        <v/>
      </c>
      <c r="J1425" s="7" t="str">
        <v/>
      </c>
      <c r="K1425" s="7" t="str">
        <v/>
      </c>
      <c r="L1425" s="7" t="str">
        <v/>
      </c>
      <c r="M1425" s="7" t="str">
        <v/>
      </c>
    </row>
    <row r="1426">
      <c r="A1426" s="9" t="str">
        <v>MARI006 Observe regulations to ensure safe operation of a vessel up to 100 metres</v>
      </c>
      <c r="B1426" s="10" t="str">
        <v>Knowledge Evidence</v>
      </c>
      <c r="C1426" s="10" t="str">
        <v>K21</v>
      </c>
      <c r="D1426" s="11" t="str">
        <v>Responsibilities for the prevention of pollution of the marine environment</v>
      </c>
      <c r="E1426" s="10" t="str">
        <v/>
      </c>
      <c r="F1426" s="10" t="str">
        <f>7-COUNTBLANK(G1426:M1426)</f>
        <v/>
      </c>
      <c r="G1426" s="10" t="str">
        <v/>
      </c>
      <c r="H1426" s="10" t="str">
        <v/>
      </c>
      <c r="I1426" s="10" t="str">
        <v/>
      </c>
      <c r="J1426" s="10" t="str">
        <v/>
      </c>
      <c r="K1426" s="10" t="str">
        <v/>
      </c>
      <c r="L1426" s="10" t="str">
        <v/>
      </c>
      <c r="M1426" s="12" t="str">
        <v/>
      </c>
    </row>
    <row r="1427">
      <c r="A1427" s="7" t="str">
        <v>MARI006 Observe regulations to ensure safe operation of a vessel up to 100 metres</v>
      </c>
      <c r="B1427" s="7" t="str">
        <v>Knowledge Evidence</v>
      </c>
      <c r="C1427" s="7" t="str">
        <v>K22</v>
      </c>
      <c r="D1427" s="8" t="str">
        <v>Risk management principles and application.</v>
      </c>
      <c r="E1427" s="7" t="str">
        <v/>
      </c>
      <c r="F1427" s="7" t="str">
        <f>7-COUNTBLANK(G1427:M1427)</f>
        <v/>
      </c>
      <c r="G1427" s="7" t="str">
        <v/>
      </c>
      <c r="H1427" s="7" t="str">
        <v/>
      </c>
      <c r="I1427" s="7" t="str">
        <v/>
      </c>
      <c r="J1427" s="7" t="str">
        <v/>
      </c>
      <c r="K1427" s="7" t="str">
        <v/>
      </c>
      <c r="L1427" s="7" t="str">
        <v/>
      </c>
      <c r="M1427" s="7" t="str">
        <v/>
      </c>
    </row>
    <row r="1428">
      <c r="A1428" s="9" t="str">
        <v>MARI006 Observe regulations to ensure safe operation of a vessel up to 100 metres</v>
      </c>
      <c r="B1428" s="10" t="str">
        <v>Knowledge Evidence</v>
      </c>
      <c r="C1428" s="10" t="str">
        <v>K23</v>
      </c>
      <c r="D1428" s="11" t="str">
        <v>Safety of Life at Sea (SOLAS)</v>
      </c>
      <c r="E1428" s="10" t="str">
        <v/>
      </c>
      <c r="F1428" s="10" t="str">
        <f>7-COUNTBLANK(G1428:M1428)</f>
        <v/>
      </c>
      <c r="G1428" s="10" t="str">
        <v/>
      </c>
      <c r="H1428" s="10" t="str">
        <v/>
      </c>
      <c r="I1428" s="10" t="str">
        <v/>
      </c>
      <c r="J1428" s="10" t="str">
        <v/>
      </c>
      <c r="K1428" s="10" t="str">
        <v/>
      </c>
      <c r="L1428" s="10" t="str">
        <v/>
      </c>
      <c r="M1428" s="12" t="str">
        <v/>
      </c>
    </row>
    <row r="1429">
      <c r="A1429" s="7" t="str">
        <v>MARI006 Observe regulations to ensure safe operation of a vessel up to 100 metres</v>
      </c>
      <c r="B1429" s="7" t="str">
        <v>Knowledge Evidence</v>
      </c>
      <c r="C1429" s="7" t="str">
        <v>K24</v>
      </c>
      <c r="D1429" s="8" t="str">
        <v>Standards of Training Certification and Watchkeeping (STCW)</v>
      </c>
      <c r="E1429" s="7" t="str">
        <v/>
      </c>
      <c r="F1429" s="7" t="str">
        <f>7-COUNTBLANK(G1429:M1429)</f>
        <v/>
      </c>
      <c r="G1429" s="7" t="str">
        <v/>
      </c>
      <c r="H1429" s="7" t="str">
        <v/>
      </c>
      <c r="I1429" s="7" t="str">
        <v/>
      </c>
      <c r="J1429" s="7" t="str">
        <v/>
      </c>
      <c r="K1429" s="7" t="str">
        <v/>
      </c>
      <c r="L1429" s="7" t="str">
        <v/>
      </c>
      <c r="M1429" s="7" t="str">
        <v/>
      </c>
    </row>
    <row r="1430">
      <c r="A1430" s="9" t="str">
        <v>MARI006 Observe regulations to ensure safe operation of a vessel up to 100 metres</v>
      </c>
      <c r="B1430" s="10" t="str">
        <v>Knowledge Evidence</v>
      </c>
      <c r="C1430" s="10" t="str">
        <v>K25</v>
      </c>
      <c r="D1430" s="11" t="str">
        <v>Navigational warnings, including firing practices</v>
      </c>
      <c r="E1430" s="10" t="str">
        <v/>
      </c>
      <c r="F1430" s="10" t="str">
        <f>7-COUNTBLANK(G1430:M1430)</f>
        <v/>
      </c>
      <c r="G1430" s="10" t="str">
        <v/>
      </c>
      <c r="H1430" s="10" t="str">
        <v/>
      </c>
      <c r="I1430" s="10" t="str">
        <v/>
      </c>
      <c r="J1430" s="10" t="str">
        <v/>
      </c>
      <c r="K1430" s="10" t="str">
        <v/>
      </c>
      <c r="L1430" s="10" t="str">
        <v/>
      </c>
      <c r="M1430" s="12" t="str">
        <v/>
      </c>
    </row>
    <row r="1431">
      <c r="A1431" s="7" t="str">
        <v>MARI006 Observe regulations to ensure safe operation of a vessel up to 100 metres</v>
      </c>
      <c r="B1431" s="7" t="str">
        <v>Knowledge Evidence</v>
      </c>
      <c r="C1431" s="7" t="str">
        <v>K26</v>
      </c>
      <c r="D1431" s="8" t="str">
        <v>Precautions concerning submarine cables and pipelines</v>
      </c>
      <c r="E1431" s="7" t="str">
        <v/>
      </c>
      <c r="F1431" s="7" t="str">
        <f>7-COUNTBLANK(G1431:M1431)</f>
        <v/>
      </c>
      <c r="G1431" s="7" t="str">
        <v/>
      </c>
      <c r="H1431" s="7" t="str">
        <v/>
      </c>
      <c r="I1431" s="7" t="str">
        <v/>
      </c>
      <c r="J1431" s="7" t="str">
        <v/>
      </c>
      <c r="K1431" s="7" t="str">
        <v/>
      </c>
      <c r="L1431" s="7" t="str">
        <v/>
      </c>
      <c r="M1431" s="7" t="str">
        <v/>
      </c>
    </row>
    <row r="1432">
      <c r="A1432" s="9" t="str">
        <v>MARI006 Observe regulations to ensure safe operation of a vessel up to 100 metres</v>
      </c>
      <c r="B1432" s="10" t="str">
        <v>Knowledge Evidence</v>
      </c>
      <c r="C1432" s="10" t="str">
        <v>K27</v>
      </c>
      <c r="D1432" s="11" t="str">
        <v>Search and rescue</v>
      </c>
      <c r="E1432" s="10" t="str">
        <v/>
      </c>
      <c r="F1432" s="10" t="str">
        <f>7-COUNTBLANK(G1432:M1432)</f>
        <v/>
      </c>
      <c r="G1432" s="10" t="str">
        <v/>
      </c>
      <c r="H1432" s="10" t="str">
        <v/>
      </c>
      <c r="I1432" s="10" t="str">
        <v/>
      </c>
      <c r="J1432" s="10" t="str">
        <v/>
      </c>
      <c r="K1432" s="10" t="str">
        <v/>
      </c>
      <c r="L1432" s="10" t="str">
        <v/>
      </c>
      <c r="M1432" s="12" t="str">
        <v/>
      </c>
    </row>
    <row r="1433">
      <c r="A1433" s="7" t="str">
        <v>MARI006 Observe regulations to ensure safe operation of a vessel up to 100 metres</v>
      </c>
      <c r="B1433" s="7" t="str">
        <v>Knowledge Evidence</v>
      </c>
      <c r="C1433" s="7" t="str">
        <v>K28</v>
      </c>
      <c r="D1433" s="8" t="str">
        <v>Assisting in distress</v>
      </c>
      <c r="E1433" s="7" t="str">
        <v/>
      </c>
      <c r="F1433" s="7" t="str">
        <f>7-COUNTBLANK(G1433:M1433)</f>
        <v/>
      </c>
      <c r="G1433" s="7" t="str">
        <v/>
      </c>
      <c r="H1433" s="7" t="str">
        <v/>
      </c>
      <c r="I1433" s="7" t="str">
        <v/>
      </c>
      <c r="J1433" s="7" t="str">
        <v/>
      </c>
      <c r="K1433" s="7" t="str">
        <v/>
      </c>
      <c r="L1433" s="7" t="str">
        <v/>
      </c>
      <c r="M1433" s="7" t="str">
        <v/>
      </c>
    </row>
    <row r="1434">
      <c r="A1434" s="9" t="str">
        <v>MARI006 Observe regulations to ensure safe operation of a vessel up to 100 metres</v>
      </c>
      <c r="B1434" s="10" t="str">
        <v>Knowledge Evidence</v>
      </c>
      <c r="C1434" s="10" t="str">
        <v>K29</v>
      </c>
      <c r="D1434" s="11" t="str">
        <v>Duties and responsibilities of the Master</v>
      </c>
      <c r="E1434" s="10" t="str">
        <v/>
      </c>
      <c r="F1434" s="10" t="str">
        <f>7-COUNTBLANK(G1434:M1434)</f>
        <v/>
      </c>
      <c r="G1434" s="10" t="str">
        <v/>
      </c>
      <c r="H1434" s="10" t="str">
        <v/>
      </c>
      <c r="I1434" s="10" t="str">
        <v/>
      </c>
      <c r="J1434" s="10" t="str">
        <v/>
      </c>
      <c r="K1434" s="10" t="str">
        <v/>
      </c>
      <c r="L1434" s="10" t="str">
        <v/>
      </c>
      <c r="M1434" s="12" t="str">
        <v/>
      </c>
    </row>
    <row r="1435">
      <c r="A1435" s="7" t="str">
        <v>MARI006 Observe regulations to ensure safe operation of a vessel up to 100 metres</v>
      </c>
      <c r="B1435" s="7" t="str">
        <v>Knowledge Evidence</v>
      </c>
      <c r="C1435" s="7" t="str">
        <v>K30</v>
      </c>
      <c r="D1435" s="8" t="str">
        <v>International Regulations for Preventing Collisions at Sea</v>
      </c>
      <c r="E1435" s="7" t="str">
        <v/>
      </c>
      <c r="F1435" s="7" t="str">
        <f>7-COUNTBLANK(G1435:M1435)</f>
        <v/>
      </c>
      <c r="G1435" s="7" t="str">
        <v/>
      </c>
      <c r="H1435" s="7" t="str">
        <v/>
      </c>
      <c r="I1435" s="7" t="str">
        <v/>
      </c>
      <c r="J1435" s="7" t="str">
        <v/>
      </c>
      <c r="K1435" s="7" t="str">
        <v/>
      </c>
      <c r="L1435" s="7" t="str">
        <v/>
      </c>
      <c r="M1435" s="7" t="str">
        <v/>
      </c>
    </row>
    <row r="1436">
      <c r="A1436" s="9" t="str">
        <v>MARI006 Observe regulations to ensure safe operation of a vessel up to 100 metres</v>
      </c>
      <c r="B1436" s="10" t="str">
        <v>Knowledge Evidence</v>
      </c>
      <c r="C1436" s="10" t="str">
        <v>K31</v>
      </c>
      <c r="D1436" s="11" t="str">
        <v>Operational areas and classifications of vessels</v>
      </c>
      <c r="E1436" s="10" t="str">
        <v/>
      </c>
      <c r="F1436" s="10" t="str">
        <f>7-COUNTBLANK(G1436:M1436)</f>
        <v/>
      </c>
      <c r="G1436" s="10" t="str">
        <v/>
      </c>
      <c r="H1436" s="10" t="str">
        <v/>
      </c>
      <c r="I1436" s="10" t="str">
        <v/>
      </c>
      <c r="J1436" s="10" t="str">
        <v/>
      </c>
      <c r="K1436" s="10" t="str">
        <v/>
      </c>
      <c r="L1436" s="10" t="str">
        <v/>
      </c>
      <c r="M1436" s="12" t="str">
        <v/>
      </c>
    </row>
    <row r="1437">
      <c r="A1437" s="7" t="str">
        <v>MARI006 Observe regulations to ensure safe operation of a vessel up to 100 metres</v>
      </c>
      <c r="B1437" s="7" t="str">
        <v>Knowledge Evidence</v>
      </c>
      <c r="C1437" s="7" t="str">
        <v>K32</v>
      </c>
      <c r="D1437" s="8" t="str">
        <v>Radio regulations</v>
      </c>
      <c r="E1437" s="7" t="str">
        <v/>
      </c>
      <c r="F1437" s="7" t="str">
        <f>7-COUNTBLANK(G1437:M1437)</f>
        <v/>
      </c>
      <c r="G1437" s="7" t="str">
        <v/>
      </c>
      <c r="H1437" s="7" t="str">
        <v/>
      </c>
      <c r="I1437" s="7" t="str">
        <v/>
      </c>
      <c r="J1437" s="7" t="str">
        <v/>
      </c>
      <c r="K1437" s="7" t="str">
        <v/>
      </c>
      <c r="L1437" s="7" t="str">
        <v/>
      </c>
      <c r="M1437" s="7" t="str">
        <v/>
      </c>
    </row>
    <row r="1438">
      <c r="A1438" s="9" t="str">
        <v>MARI006 Observe regulations to ensure safe operation of a vessel up to 100 metres</v>
      </c>
      <c r="B1438" s="10" t="str">
        <v>Knowledge Evidence</v>
      </c>
      <c r="C1438" s="10" t="str">
        <v>K33</v>
      </c>
      <c r="D1438" s="11" t="str">
        <v>Safety management plans</v>
      </c>
      <c r="E1438" s="10" t="str">
        <v/>
      </c>
      <c r="F1438" s="10" t="str">
        <f>7-COUNTBLANK(G1438:M1438)</f>
        <v/>
      </c>
      <c r="G1438" s="10" t="str">
        <v/>
      </c>
      <c r="H1438" s="10" t="str">
        <v/>
      </c>
      <c r="I1438" s="10" t="str">
        <v/>
      </c>
      <c r="J1438" s="10" t="str">
        <v/>
      </c>
      <c r="K1438" s="10" t="str">
        <v/>
      </c>
      <c r="L1438" s="10" t="str">
        <v/>
      </c>
      <c r="M1438" s="12" t="str">
        <v/>
      </c>
    </row>
    <row r="1439">
      <c r="A1439" s="7" t="str">
        <v>MARI006 Observe regulations to ensure safe operation of a vessel up to 100 metres</v>
      </c>
      <c r="B1439" s="7" t="str">
        <v>Knowledge Evidence</v>
      </c>
      <c r="C1439" s="7" t="str">
        <v>K34</v>
      </c>
      <c r="D1439" s="8" t="str">
        <v>Standard and emergency operating procedures</v>
      </c>
      <c r="E1439" s="7" t="str">
        <v/>
      </c>
      <c r="F1439" s="7" t="str">
        <f>7-COUNTBLANK(G1439:M1439)</f>
        <v/>
      </c>
      <c r="G1439" s="7" t="str">
        <v/>
      </c>
      <c r="H1439" s="7" t="str">
        <v/>
      </c>
      <c r="I1439" s="7" t="str">
        <v/>
      </c>
      <c r="J1439" s="7" t="str">
        <v/>
      </c>
      <c r="K1439" s="7" t="str">
        <v/>
      </c>
      <c r="L1439" s="7" t="str">
        <v/>
      </c>
      <c r="M1439" s="7" t="str">
        <v/>
      </c>
    </row>
    <row r="1440">
      <c r="A1440" s="9" t="str">
        <v>MARI006 Observe regulations to ensure safe operation of a vessel up to 100 metres</v>
      </c>
      <c r="B1440" s="10" t="str">
        <v>Knowledge Evidence</v>
      </c>
      <c r="C1440" s="10" t="str">
        <v>K35</v>
      </c>
      <c r="D1440" s="11" t="str">
        <v>Understanding and applying SMS</v>
      </c>
      <c r="E1440" s="10" t="str">
        <v/>
      </c>
      <c r="F1440" s="10" t="str">
        <f>7-COUNTBLANK(G1440:M1440)</f>
        <v/>
      </c>
      <c r="G1440" s="10" t="str">
        <v/>
      </c>
      <c r="H1440" s="10" t="str">
        <v/>
      </c>
      <c r="I1440" s="10" t="str">
        <v/>
      </c>
      <c r="J1440" s="10" t="str">
        <v/>
      </c>
      <c r="K1440" s="10" t="str">
        <v/>
      </c>
      <c r="L1440" s="10" t="str">
        <v/>
      </c>
      <c r="M1440" s="12" t="str">
        <v/>
      </c>
    </row>
    <row r="1441">
      <c r="A1441" s="7" t="str">
        <v>MARI006 Observe regulations to ensure safe operation of a vessel up to 100 metres</v>
      </c>
      <c r="B1441" s="7" t="str">
        <v>Knowledge Evidence</v>
      </c>
      <c r="C1441" s="7" t="str">
        <v>K36</v>
      </c>
      <c r="D1441" s="8" t="str">
        <v>Environmental control logbooks</v>
      </c>
      <c r="E1441" s="7" t="str">
        <v/>
      </c>
      <c r="F1441" s="7" t="str">
        <f>7-COUNTBLANK(G1441:M1441)</f>
        <v/>
      </c>
      <c r="G1441" s="7" t="str">
        <v/>
      </c>
      <c r="H1441" s="7" t="str">
        <v/>
      </c>
      <c r="I1441" s="7" t="str">
        <v/>
      </c>
      <c r="J1441" s="7" t="str">
        <v/>
      </c>
      <c r="K1441" s="7" t="str">
        <v/>
      </c>
      <c r="L1441" s="7" t="str">
        <v/>
      </c>
      <c r="M1441" s="7" t="str">
        <v/>
      </c>
    </row>
    <row r="1442">
      <c r="A1442" s="9" t="str">
        <v>MARI006 Observe regulations to ensure safe operation of a vessel up to 100 metres</v>
      </c>
      <c r="B1442" s="10" t="str">
        <v>Knowledge Evidence</v>
      </c>
      <c r="C1442" s="10" t="str">
        <v>K37</v>
      </c>
      <c r="D1442" s="11" t="str">
        <v>Logbook or vessel record book</v>
      </c>
      <c r="E1442" s="10" t="str">
        <v/>
      </c>
      <c r="F1442" s="10" t="str">
        <f>7-COUNTBLANK(G1442:M1442)</f>
        <v/>
      </c>
      <c r="G1442" s="10" t="str">
        <v/>
      </c>
      <c r="H1442" s="10" t="str">
        <v/>
      </c>
      <c r="I1442" s="10" t="str">
        <v/>
      </c>
      <c r="J1442" s="10" t="str">
        <v/>
      </c>
      <c r="K1442" s="10" t="str">
        <v/>
      </c>
      <c r="L1442" s="10" t="str">
        <v/>
      </c>
      <c r="M1442" s="12" t="str">
        <v/>
      </c>
    </row>
    <row r="1443">
      <c r="A1443" s="7" t="str">
        <v>MARI006 Observe regulations to ensure safe operation of a vessel up to 100 metres</v>
      </c>
      <c r="B1443" s="7" t="str">
        <v>Knowledge Evidence</v>
      </c>
      <c r="C1443" s="7" t="str">
        <v>K38</v>
      </c>
      <c r="D1443" s="8" t="str">
        <v>Radio logbook</v>
      </c>
      <c r="E1443" s="7" t="str">
        <v/>
      </c>
      <c r="F1443" s="7" t="str">
        <f>7-COUNTBLANK(G1443:M1443)</f>
        <v/>
      </c>
      <c r="G1443" s="7" t="str">
        <v/>
      </c>
      <c r="H1443" s="7" t="str">
        <v/>
      </c>
      <c r="I1443" s="7" t="str">
        <v/>
      </c>
      <c r="J1443" s="7" t="str">
        <v/>
      </c>
      <c r="K1443" s="7" t="str">
        <v/>
      </c>
      <c r="L1443" s="7" t="str">
        <v/>
      </c>
      <c r="M1443" s="7" t="str">
        <v/>
      </c>
    </row>
    <row r="1444">
      <c r="A1444" s="9" t="str">
        <v>MARI006 Observe regulations to ensure safe operation of a vessel up to 100 metres</v>
      </c>
      <c r="B1444" s="10" t="str">
        <v>Knowledge Evidence</v>
      </c>
      <c r="C1444" s="10" t="str">
        <v>K39</v>
      </c>
      <c r="D1444" s="11" t="str">
        <v>Survey certificates</v>
      </c>
      <c r="E1444" s="10" t="str">
        <v/>
      </c>
      <c r="F1444" s="10" t="str">
        <f>7-COUNTBLANK(G1444:M1444)</f>
        <v/>
      </c>
      <c r="G1444" s="10" t="str">
        <v/>
      </c>
      <c r="H1444" s="10" t="str">
        <v/>
      </c>
      <c r="I1444" s="10" t="str">
        <v/>
      </c>
      <c r="J1444" s="10" t="str">
        <v/>
      </c>
      <c r="K1444" s="10" t="str">
        <v/>
      </c>
      <c r="L1444" s="10" t="str">
        <v/>
      </c>
      <c r="M1444" s="12" t="str">
        <v/>
      </c>
    </row>
    <row r="1445">
      <c r="A1445" s="13" t="str">
        <v/>
      </c>
      <c r="B1445" s="13" t="str">
        <v/>
      </c>
      <c r="C1445" s="13" t="str">
        <v/>
      </c>
      <c r="D1445" s="13" t="str">
        <v/>
      </c>
      <c r="E1445" s="13" t="str">
        <v/>
      </c>
      <c r="F1445" s="13" t="str">
        <f>7-COUNTBLANK(G1445:M1445)</f>
        <v/>
      </c>
      <c r="G1445" s="13" t="str">
        <v/>
      </c>
      <c r="H1445" s="13" t="str">
        <v/>
      </c>
      <c r="I1445" s="13" t="str">
        <v/>
      </c>
      <c r="J1445" s="13" t="str">
        <v/>
      </c>
      <c r="K1445" s="13" t="str">
        <v/>
      </c>
      <c r="L1445" s="13" t="str">
        <v/>
      </c>
      <c r="M1445" s="13" t="str">
        <v/>
      </c>
    </row>
    <row r="1446">
      <c r="A1446" s="9" t="str">
        <v>MARJ006 Follow environmental work practices</v>
      </c>
      <c r="B1446" s="10" t="str">
        <v>1. Implement environmental work practices</v>
      </c>
      <c r="C1446" s="10" t="str">
        <v>1.1</v>
      </c>
      <c r="D1446" s="11" t="str">
        <v>Workplace practices and work instructions relating to potential environmental impacts are implemented</v>
      </c>
      <c r="E1446" s="10" t="str">
        <v/>
      </c>
      <c r="F1446" s="10" t="str">
        <f>7-COUNTBLANK(G1446:M1446)</f>
        <v/>
      </c>
      <c r="G1446" s="10" t="str">
        <v/>
      </c>
      <c r="H1446" s="10" t="str">
        <v/>
      </c>
      <c r="I1446" s="10" t="str">
        <v/>
      </c>
      <c r="J1446" s="10" t="str">
        <v/>
      </c>
      <c r="K1446" s="10" t="str">
        <v/>
      </c>
      <c r="L1446" s="10" t="str">
        <v/>
      </c>
      <c r="M1446" s="12" t="str">
        <v/>
      </c>
    </row>
    <row r="1447">
      <c r="A1447" s="7" t="str">
        <v>MARJ006 Follow environmental work practices</v>
      </c>
      <c r="B1447" s="7" t="str">
        <v>1. Implement environmental work practices</v>
      </c>
      <c r="C1447" s="7" t="str">
        <v>1.2</v>
      </c>
      <c r="D1447" s="8" t="str">
        <v>Relevant legislation, codes of practice and standards that impact on environmental work practices are recognised and followed</v>
      </c>
      <c r="E1447" s="7" t="str">
        <v/>
      </c>
      <c r="F1447" s="7" t="str">
        <f>7-COUNTBLANK(G1447:M1447)</f>
        <v/>
      </c>
      <c r="G1447" s="7" t="str">
        <v/>
      </c>
      <c r="H1447" s="7" t="str">
        <v/>
      </c>
      <c r="I1447" s="7" t="str">
        <v/>
      </c>
      <c r="J1447" s="7" t="str">
        <v/>
      </c>
      <c r="K1447" s="7" t="str">
        <v/>
      </c>
      <c r="L1447" s="7" t="str">
        <v/>
      </c>
      <c r="M1447" s="7" t="str">
        <v/>
      </c>
    </row>
    <row r="1448">
      <c r="A1448" s="9" t="str">
        <v>MARJ006 Follow environmental work practices</v>
      </c>
      <c r="B1448" s="10" t="str">
        <v>1. Implement environmental work practices</v>
      </c>
      <c r="C1448" s="10" t="str">
        <v>1.3</v>
      </c>
      <c r="D1448" s="11" t="str">
        <v>Environmental protection measures are implemented</v>
      </c>
      <c r="E1448" s="10" t="str">
        <v/>
      </c>
      <c r="F1448" s="10" t="str">
        <f>7-COUNTBLANK(G1448:M1448)</f>
        <v/>
      </c>
      <c r="G1448" s="10" t="str">
        <v/>
      </c>
      <c r="H1448" s="10" t="str">
        <v/>
      </c>
      <c r="I1448" s="10" t="str">
        <v/>
      </c>
      <c r="J1448" s="10" t="str">
        <v/>
      </c>
      <c r="K1448" s="10" t="str">
        <v/>
      </c>
      <c r="L1448" s="10" t="str">
        <v/>
      </c>
      <c r="M1448" s="12" t="str">
        <v/>
      </c>
    </row>
    <row r="1449">
      <c r="A1449" s="7" t="str">
        <v>MARJ006 Follow environmental work practices</v>
      </c>
      <c r="B1449" s="7" t="str">
        <v>1. Implement environmental work practices</v>
      </c>
      <c r="C1449" s="7" t="str">
        <v>1.4</v>
      </c>
      <c r="D1449" s="8" t="str">
        <v>Containment procedures are applied according to workplace procedures, where appropriate</v>
      </c>
      <c r="E1449" s="7" t="str">
        <v/>
      </c>
      <c r="F1449" s="7" t="str">
        <f>7-COUNTBLANK(G1449:M1449)</f>
        <v/>
      </c>
      <c r="G1449" s="7" t="str">
        <v/>
      </c>
      <c r="H1449" s="7" t="str">
        <v/>
      </c>
      <c r="I1449" s="7" t="str">
        <v/>
      </c>
      <c r="J1449" s="7" t="str">
        <v/>
      </c>
      <c r="K1449" s="7" t="str">
        <v/>
      </c>
      <c r="L1449" s="7" t="str">
        <v/>
      </c>
      <c r="M1449" s="7" t="str">
        <v/>
      </c>
    </row>
    <row r="1450">
      <c r="A1450" s="9" t="str">
        <v>MARJ006 Follow environmental work practices</v>
      </c>
      <c r="B1450" s="10" t="str">
        <v>1. Implement environmental work practices</v>
      </c>
      <c r="C1450" s="10" t="str">
        <v>1.5</v>
      </c>
      <c r="D1450" s="11" t="str">
        <v>Approved waste management procedures and practices are implemented</v>
      </c>
      <c r="E1450" s="10" t="str">
        <v/>
      </c>
      <c r="F1450" s="10" t="str">
        <f>7-COUNTBLANK(G1450:M1450)</f>
        <v/>
      </c>
      <c r="G1450" s="10" t="str">
        <v/>
      </c>
      <c r="H1450" s="10" t="str">
        <v/>
      </c>
      <c r="I1450" s="10" t="str">
        <v/>
      </c>
      <c r="J1450" s="10" t="str">
        <v/>
      </c>
      <c r="K1450" s="10" t="str">
        <v/>
      </c>
      <c r="L1450" s="10" t="str">
        <v/>
      </c>
      <c r="M1450" s="12" t="str">
        <v/>
      </c>
    </row>
    <row r="1451">
      <c r="A1451" s="7" t="str">
        <v>MARJ006 Follow environmental work practices</v>
      </c>
      <c r="B1451" s="7" t="str">
        <v>1. Implement environmental work practices</v>
      </c>
      <c r="C1451" s="7" t="str">
        <v>1.6</v>
      </c>
      <c r="D1451" s="8" t="str">
        <v>Signs or symptoms of a potential environmental threat are recognised and reported to appropriate personnel or authorities</v>
      </c>
      <c r="E1451" s="7" t="str">
        <v/>
      </c>
      <c r="F1451" s="7" t="str">
        <f>7-COUNTBLANK(G1451:M1451)</f>
        <v/>
      </c>
      <c r="G1451" s="7" t="str">
        <v/>
      </c>
      <c r="H1451" s="7" t="str">
        <v/>
      </c>
      <c r="I1451" s="7" t="str">
        <v/>
      </c>
      <c r="J1451" s="7" t="str">
        <v/>
      </c>
      <c r="K1451" s="7" t="str">
        <v/>
      </c>
      <c r="L1451" s="7" t="str">
        <v/>
      </c>
      <c r="M1451" s="7" t="str">
        <v/>
      </c>
    </row>
    <row r="1452">
      <c r="A1452" s="9" t="str">
        <v>MARJ006 Follow environmental work practices</v>
      </c>
      <c r="B1452" s="10" t="str">
        <v>2. Contribute to improved environmental work practices</v>
      </c>
      <c r="C1452" s="10" t="str">
        <v>2.1</v>
      </c>
      <c r="D1452" s="11" t="str">
        <v>Information is gathered and suggestions are made to appropriate personnel for improvements to work practices</v>
      </c>
      <c r="E1452" s="10" t="str">
        <v/>
      </c>
      <c r="F1452" s="10" t="str">
        <f>7-COUNTBLANK(G1452:M1452)</f>
        <v/>
      </c>
      <c r="G1452" s="10" t="str">
        <v/>
      </c>
      <c r="H1452" s="10" t="str">
        <v/>
      </c>
      <c r="I1452" s="10" t="str">
        <v/>
      </c>
      <c r="J1452" s="10" t="str">
        <v/>
      </c>
      <c r="K1452" s="10" t="str">
        <v/>
      </c>
      <c r="L1452" s="10" t="str">
        <v/>
      </c>
      <c r="M1452" s="12" t="str">
        <v/>
      </c>
    </row>
    <row r="1453">
      <c r="A1453" s="7" t="str">
        <v>MARJ006 Follow environmental work practices</v>
      </c>
      <c r="B1453" s="7" t="str">
        <v>2. Contribute to improved environmental work practices</v>
      </c>
      <c r="C1453" s="7" t="str">
        <v>2.2</v>
      </c>
      <c r="D1453" s="8" t="str">
        <v>Environmental issues and their relationship to work practices are discussed with colleagues and appropriate personnel</v>
      </c>
      <c r="E1453" s="7" t="str">
        <v/>
      </c>
      <c r="F1453" s="7" t="str">
        <f>7-COUNTBLANK(G1453:M1453)</f>
        <v/>
      </c>
      <c r="G1453" s="7" t="str">
        <v/>
      </c>
      <c r="H1453" s="7" t="str">
        <v/>
      </c>
      <c r="I1453" s="7" t="str">
        <v/>
      </c>
      <c r="J1453" s="7" t="str">
        <v/>
      </c>
      <c r="K1453" s="7" t="str">
        <v/>
      </c>
      <c r="L1453" s="7" t="str">
        <v/>
      </c>
      <c r="M1453" s="7" t="str">
        <v/>
      </c>
    </row>
    <row r="1454">
      <c r="A1454" s="9" t="str">
        <v>MARJ006 Follow environmental work practices</v>
      </c>
      <c r="B1454" s="10" t="str">
        <v>2. Contribute to improved environmental work practices</v>
      </c>
      <c r="C1454" s="10" t="str">
        <v>2.3</v>
      </c>
      <c r="D1454" s="11" t="str">
        <v>Contributions to the review of environmental work practices and policies are made within limits of own responsibility</v>
      </c>
      <c r="E1454" s="10" t="str">
        <v/>
      </c>
      <c r="F1454" s="10" t="str">
        <f>7-COUNTBLANK(G1454:M1454)</f>
        <v/>
      </c>
      <c r="G1454" s="10" t="str">
        <v/>
      </c>
      <c r="H1454" s="10" t="str">
        <v/>
      </c>
      <c r="I1454" s="10" t="str">
        <v/>
      </c>
      <c r="J1454" s="10" t="str">
        <v/>
      </c>
      <c r="K1454" s="10" t="str">
        <v/>
      </c>
      <c r="L1454" s="10" t="str">
        <v/>
      </c>
      <c r="M1454" s="12" t="str">
        <v/>
      </c>
    </row>
    <row r="1455">
      <c r="A1455" s="7" t="str">
        <v>MARJ006 Follow environmental work practices</v>
      </c>
      <c r="B1455" s="7" t="str">
        <v>3. Maintain environmental records</v>
      </c>
      <c r="C1455" s="7" t="str">
        <v>3.1</v>
      </c>
      <c r="D1455" s="8" t="str">
        <v>Environmental records are accurately prepared according to workplace procedures</v>
      </c>
      <c r="E1455" s="7" t="str">
        <v/>
      </c>
      <c r="F1455" s="7" t="str">
        <f>7-COUNTBLANK(G1455:M1455)</f>
        <v/>
      </c>
      <c r="G1455" s="7" t="str">
        <v/>
      </c>
      <c r="H1455" s="7" t="str">
        <v/>
      </c>
      <c r="I1455" s="7" t="str">
        <v/>
      </c>
      <c r="J1455" s="7" t="str">
        <v/>
      </c>
      <c r="K1455" s="7" t="str">
        <v/>
      </c>
      <c r="L1455" s="7" t="str">
        <v/>
      </c>
      <c r="M1455" s="7" t="str">
        <v/>
      </c>
    </row>
    <row r="1456">
      <c r="A1456" s="9" t="str">
        <v>MARJ006 Follow environmental work practices</v>
      </c>
      <c r="B1456" s="10" t="str">
        <v>3. Maintain environmental records</v>
      </c>
      <c r="C1456" s="10" t="str">
        <v>3.2</v>
      </c>
      <c r="D1456" s="11" t="str">
        <v>Environmental records are stored securely</v>
      </c>
      <c r="E1456" s="10" t="str">
        <v/>
      </c>
      <c r="F1456" s="10" t="str">
        <f>7-COUNTBLANK(G1456:M1456)</f>
        <v/>
      </c>
      <c r="G1456" s="10" t="str">
        <v/>
      </c>
      <c r="H1456" s="10" t="str">
        <v/>
      </c>
      <c r="I1456" s="10" t="str">
        <v/>
      </c>
      <c r="J1456" s="10" t="str">
        <v/>
      </c>
      <c r="K1456" s="10" t="str">
        <v/>
      </c>
      <c r="L1456" s="10" t="str">
        <v/>
      </c>
      <c r="M1456" s="12" t="str">
        <v/>
      </c>
    </row>
    <row r="1457">
      <c r="A1457" s="7" t="str">
        <v>MARJ006 Follow environmental work practices</v>
      </c>
      <c r="B1457" s="7" t="str">
        <v>Performance Evidence</v>
      </c>
      <c r="C1457" s="7" t="str">
        <v>P1</v>
      </c>
      <c r="D1457" s="8" t="str">
        <v>Applying safety and hazard control procedures when disposing of waste and garbage</v>
      </c>
      <c r="E1457" s="7" t="str">
        <v/>
      </c>
      <c r="F1457" s="7" t="str">
        <f>7-COUNTBLANK(G1457:M1457)</f>
        <v/>
      </c>
      <c r="G1457" s="7" t="str">
        <v/>
      </c>
      <c r="H1457" s="7" t="str">
        <v/>
      </c>
      <c r="I1457" s="7" t="str">
        <v/>
      </c>
      <c r="J1457" s="7" t="str">
        <v/>
      </c>
      <c r="K1457" s="7" t="str">
        <v/>
      </c>
      <c r="L1457" s="7" t="str">
        <v/>
      </c>
      <c r="M1457" s="7" t="str">
        <v/>
      </c>
    </row>
    <row r="1458">
      <c r="A1458" s="9" t="str">
        <v>MARJ006 Follow environmental work practices</v>
      </c>
      <c r="B1458" s="10" t="str">
        <v>Performance Evidence</v>
      </c>
      <c r="C1458" s="10" t="str">
        <v>P2</v>
      </c>
      <c r="D1458" s="11" t="str">
        <v>Applying work health and safety (WHS)/occupational health and safety (OHS) practices, including hazard identification, risk assessment and risk control options</v>
      </c>
      <c r="E1458" s="10" t="str">
        <v/>
      </c>
      <c r="F1458" s="10" t="str">
        <f>7-COUNTBLANK(G1458:M1458)</f>
        <v/>
      </c>
      <c r="G1458" s="10" t="str">
        <v/>
      </c>
      <c r="H1458" s="10" t="str">
        <v/>
      </c>
      <c r="I1458" s="10" t="str">
        <v/>
      </c>
      <c r="J1458" s="10" t="str">
        <v/>
      </c>
      <c r="K1458" s="10" t="str">
        <v/>
      </c>
      <c r="L1458" s="10" t="str">
        <v/>
      </c>
      <c r="M1458" s="12" t="str">
        <v/>
      </c>
    </row>
    <row r="1459">
      <c r="A1459" s="7" t="str">
        <v>MARJ006 Follow environmental work practices</v>
      </c>
      <c r="B1459" s="7" t="str">
        <v>Performance Evidence</v>
      </c>
      <c r="C1459" s="7" t="str">
        <v>P3</v>
      </c>
      <c r="D1459" s="8" t="str">
        <v>Preparing and keeping clear and concise environmental records</v>
      </c>
      <c r="E1459" s="7" t="str">
        <v/>
      </c>
      <c r="F1459" s="7" t="str">
        <f>7-COUNTBLANK(G1459:M1459)</f>
        <v/>
      </c>
      <c r="G1459" s="7" t="str">
        <v/>
      </c>
      <c r="H1459" s="7" t="str">
        <v/>
      </c>
      <c r="I1459" s="7" t="str">
        <v/>
      </c>
      <c r="J1459" s="7" t="str">
        <v/>
      </c>
      <c r="K1459" s="7" t="str">
        <v/>
      </c>
      <c r="L1459" s="7" t="str">
        <v/>
      </c>
      <c r="M1459" s="7" t="str">
        <v/>
      </c>
    </row>
    <row r="1460">
      <c r="A1460" s="9" t="str">
        <v>MARJ006 Follow environmental work practices</v>
      </c>
      <c r="B1460" s="10" t="str">
        <v>Performance Evidence</v>
      </c>
      <c r="C1460" s="10" t="str">
        <v>P4</v>
      </c>
      <c r="D1460" s="11" t="str">
        <v>Recognising procedures and following instructions for environmental work practices</v>
      </c>
      <c r="E1460" s="10" t="str">
        <v/>
      </c>
      <c r="F1460" s="10" t="str">
        <f>7-COUNTBLANK(G1460:M1460)</f>
        <v/>
      </c>
      <c r="G1460" s="10" t="str">
        <v/>
      </c>
      <c r="H1460" s="10" t="str">
        <v/>
      </c>
      <c r="I1460" s="10" t="str">
        <v/>
      </c>
      <c r="J1460" s="10" t="str">
        <v/>
      </c>
      <c r="K1460" s="10" t="str">
        <v/>
      </c>
      <c r="L1460" s="10" t="str">
        <v/>
      </c>
      <c r="M1460" s="12" t="str">
        <v/>
      </c>
    </row>
    <row r="1461">
      <c r="A1461" s="7" t="str">
        <v>MARJ006 Follow environmental work practices</v>
      </c>
      <c r="B1461" s="7" t="str">
        <v>Performance Evidence</v>
      </c>
      <c r="C1461" s="7" t="str">
        <v>P5</v>
      </c>
      <c r="D1461" s="8" t="str">
        <v>Reporting environmental hazards and risks in a timely way.</v>
      </c>
      <c r="E1461" s="7" t="str">
        <v/>
      </c>
      <c r="F1461" s="7" t="str">
        <f>7-COUNTBLANK(G1461:M1461)</f>
        <v/>
      </c>
      <c r="G1461" s="7" t="str">
        <v/>
      </c>
      <c r="H1461" s="7" t="str">
        <v/>
      </c>
      <c r="I1461" s="7" t="str">
        <v/>
      </c>
      <c r="J1461" s="7" t="str">
        <v/>
      </c>
      <c r="K1461" s="7" t="str">
        <v/>
      </c>
      <c r="L1461" s="7" t="str">
        <v/>
      </c>
      <c r="M1461" s="7" t="str">
        <v/>
      </c>
    </row>
    <row r="1462">
      <c r="A1462" s="9" t="str">
        <v>MARJ006 Follow environmental work practices</v>
      </c>
      <c r="B1462" s="10" t="str">
        <v>Knowledge Evidence</v>
      </c>
      <c r="C1462" s="10" t="str">
        <v>K1</v>
      </c>
      <c r="D1462" s="11" t="str">
        <v>Environmental and resource hazards and risks associated with the maritime industry</v>
      </c>
      <c r="E1462" s="10" t="str">
        <v/>
      </c>
      <c r="F1462" s="10" t="str">
        <f>7-COUNTBLANK(G1462:M1462)</f>
        <v/>
      </c>
      <c r="G1462" s="10" t="str">
        <v/>
      </c>
      <c r="H1462" s="10" t="str">
        <v/>
      </c>
      <c r="I1462" s="10" t="str">
        <v/>
      </c>
      <c r="J1462" s="10" t="str">
        <v/>
      </c>
      <c r="K1462" s="10" t="str">
        <v/>
      </c>
      <c r="L1462" s="10" t="str">
        <v/>
      </c>
      <c r="M1462" s="12" t="str">
        <v/>
      </c>
    </row>
    <row r="1463" xml:space="preserve">
      <c r="A1463" s="7" t="str">
        <v>MARJ006 Follow environmental work practices</v>
      </c>
      <c r="B1463" s="7" t="str">
        <v>Knowledge Evidence</v>
      </c>
      <c r="C1463" s="7" t="str">
        <v>K2</v>
      </c>
      <c r="D1463" s="8" t="str" xml:space="preserve">
        <v xml:space="preserve">Environmental laws, regulations and standards relevant to work in the maritime industry, includes:
-	Commonwealth, state and territory legislation
-	International Convention for the Prevention of Pollution from Ships (MARPOL)</v>
      </c>
      <c r="E1463" s="7" t="str">
        <v/>
      </c>
      <c r="F1463" s="7" t="str">
        <f>7-COUNTBLANK(G1463:M1463)</f>
        <v/>
      </c>
      <c r="G1463" s="7" t="str">
        <v/>
      </c>
      <c r="H1463" s="7" t="str">
        <v/>
      </c>
      <c r="I1463" s="7" t="str">
        <v/>
      </c>
      <c r="J1463" s="7" t="str">
        <v/>
      </c>
      <c r="K1463" s="7" t="str">
        <v/>
      </c>
      <c r="L1463" s="7" t="str">
        <v/>
      </c>
      <c r="M1463" s="7" t="str">
        <v/>
      </c>
    </row>
    <row r="1464" xml:space="preserve">
      <c r="A1464" s="9" t="str">
        <v>MARJ006 Follow environmental work practices</v>
      </c>
      <c r="B1464" s="10" t="str">
        <v>Knowledge Evidence</v>
      </c>
      <c r="C1464" s="10" t="str">
        <v>K3</v>
      </c>
      <c r="D1464" s="11" t="str" xml:space="preserve">
        <v xml:space="preserve">Means of minimising environmental damage, includes:
-	increasing the use of renewable, recyclable, re-usable and recoverable resources</v>
      </c>
      <c r="E1464" s="10" t="str">
        <v/>
      </c>
      <c r="F1464" s="10" t="str">
        <f>7-COUNTBLANK(G1464:M1464)</f>
        <v/>
      </c>
      <c r="G1464" s="10" t="str">
        <v/>
      </c>
      <c r="H1464" s="10" t="str">
        <v/>
      </c>
      <c r="I1464" s="10" t="str">
        <v/>
      </c>
      <c r="J1464" s="10" t="str">
        <v/>
      </c>
      <c r="K1464" s="10" t="str">
        <v/>
      </c>
      <c r="L1464" s="10" t="str">
        <v/>
      </c>
      <c r="M1464" s="12" t="str">
        <v/>
      </c>
    </row>
    <row r="1465" xml:space="preserve">
      <c r="A1465" s="7" t="str">
        <v>MARJ006 Follow environmental work practices</v>
      </c>
      <c r="B1465" s="7" t="str">
        <v>Knowledge Evidence</v>
      </c>
      <c r="C1465" s="7" t="str">
        <v>K4</v>
      </c>
      <c r="D1465" s="8" t="str" xml:space="preserve">
        <v xml:space="preserve">Potential environmental threats, includes:
-	anchoring
-	noise
-	wash from propellers</v>
      </c>
      <c r="E1465" s="7" t="str">
        <v/>
      </c>
      <c r="F1465" s="7" t="str">
        <f>7-COUNTBLANK(G1465:M1465)</f>
        <v/>
      </c>
      <c r="G1465" s="7" t="str">
        <v/>
      </c>
      <c r="H1465" s="7" t="str">
        <v/>
      </c>
      <c r="I1465" s="7" t="str">
        <v/>
      </c>
      <c r="J1465" s="7" t="str">
        <v/>
      </c>
      <c r="K1465" s="7" t="str">
        <v/>
      </c>
      <c r="L1465" s="7" t="str">
        <v/>
      </c>
      <c r="M1465" s="7" t="str">
        <v/>
      </c>
    </row>
    <row r="1466" xml:space="preserve">
      <c r="A1466" s="9" t="str">
        <v>MARJ006 Follow environmental work practices</v>
      </c>
      <c r="B1466" s="10" t="str">
        <v>Knowledge Evidence</v>
      </c>
      <c r="C1466" s="10" t="str">
        <v>K5</v>
      </c>
      <c r="D1466" s="11" t="str" xml:space="preserve">
        <v xml:space="preserve">Procedures and processes that support environmentally sustainable principles in the workplace, includes:
-	avoiding or minimising environmental risks
-	documented policies and procedures, including:
-	emergency procedures
-	environmental data recording and reporting procedures
-	hazard and incident reporting and recording procedures
-	procedures for stowage of garbage on board
-	environmental hazard and risk identification
-	environmental management system
-	environmental monitoring
-	improving environmental performance
-	signs and labels
-	waste minimisation and segregation
-	work plans</v>
      </c>
      <c r="E1466" s="10" t="str">
        <v/>
      </c>
      <c r="F1466" s="10" t="str">
        <f>7-COUNTBLANK(G1466:M1466)</f>
        <v/>
      </c>
      <c r="G1466" s="10" t="str">
        <v/>
      </c>
      <c r="H1466" s="10" t="str">
        <v/>
      </c>
      <c r="I1466" s="10" t="str">
        <v/>
      </c>
      <c r="J1466" s="10" t="str">
        <v/>
      </c>
      <c r="K1466" s="10" t="str">
        <v/>
      </c>
      <c r="L1466" s="10" t="str">
        <v/>
      </c>
      <c r="M1466" s="12" t="str">
        <v/>
      </c>
    </row>
    <row r="1467">
      <c r="A1467" s="7" t="str">
        <v>MARJ006 Follow environmental work practices</v>
      </c>
      <c r="B1467" s="7" t="str">
        <v>Knowledge Evidence</v>
      </c>
      <c r="C1467" s="7" t="str">
        <v>K6</v>
      </c>
      <c r="D1467" s="8" t="str">
        <v>Procedures for reporting environmental hazards and risks</v>
      </c>
      <c r="E1467" s="7" t="str">
        <v/>
      </c>
      <c r="F1467" s="7" t="str">
        <f>7-COUNTBLANK(G1467:M1467)</f>
        <v/>
      </c>
      <c r="G1467" s="7" t="str">
        <v/>
      </c>
      <c r="H1467" s="7" t="str">
        <v/>
      </c>
      <c r="I1467" s="7" t="str">
        <v/>
      </c>
      <c r="J1467" s="7" t="str">
        <v/>
      </c>
      <c r="K1467" s="7" t="str">
        <v/>
      </c>
      <c r="L1467" s="7" t="str">
        <v/>
      </c>
      <c r="M1467" s="7" t="str">
        <v/>
      </c>
    </row>
    <row r="1468">
      <c r="A1468" s="9" t="str">
        <v>MARJ006 Follow environmental work practices</v>
      </c>
      <c r="B1468" s="10" t="str">
        <v>Knowledge Evidence</v>
      </c>
      <c r="C1468" s="10" t="str">
        <v>K7</v>
      </c>
      <c r="D1468" s="11" t="str">
        <v>Procedures for use and stowage of hazardous chemicals on board</v>
      </c>
      <c r="E1468" s="10" t="str">
        <v/>
      </c>
      <c r="F1468" s="10" t="str">
        <f>7-COUNTBLANK(G1468:M1468)</f>
        <v/>
      </c>
      <c r="G1468" s="10" t="str">
        <v/>
      </c>
      <c r="H1468" s="10" t="str">
        <v/>
      </c>
      <c r="I1468" s="10" t="str">
        <v/>
      </c>
      <c r="J1468" s="10" t="str">
        <v/>
      </c>
      <c r="K1468" s="10" t="str">
        <v/>
      </c>
      <c r="L1468" s="10" t="str">
        <v/>
      </c>
      <c r="M1468" s="12" t="str">
        <v/>
      </c>
    </row>
    <row r="1469">
      <c r="A1469" s="7" t="str">
        <v>MARJ006 Follow environmental work practices</v>
      </c>
      <c r="B1469" s="7" t="str">
        <v>Knowledge Evidence</v>
      </c>
      <c r="C1469" s="7" t="str">
        <v>K8</v>
      </c>
      <c r="D1469" s="8" t="str">
        <v>Requirements for waste management and control systems under the MARPOL Convention</v>
      </c>
      <c r="E1469" s="7" t="str">
        <v/>
      </c>
      <c r="F1469" s="7" t="str">
        <f>7-COUNTBLANK(G1469:M1469)</f>
        <v/>
      </c>
      <c r="G1469" s="7" t="str">
        <v/>
      </c>
      <c r="H1469" s="7" t="str">
        <v/>
      </c>
      <c r="I1469" s="7" t="str">
        <v/>
      </c>
      <c r="J1469" s="7" t="str">
        <v/>
      </c>
      <c r="K1469" s="7" t="str">
        <v/>
      </c>
      <c r="L1469" s="7" t="str">
        <v/>
      </c>
      <c r="M1469" s="7" t="str">
        <v/>
      </c>
    </row>
    <row r="1470">
      <c r="A1470" s="9" t="str">
        <v>MARJ006 Follow environmental work practices</v>
      </c>
      <c r="B1470" s="10" t="str">
        <v>Knowledge Evidence</v>
      </c>
      <c r="C1470" s="10" t="str">
        <v>K9</v>
      </c>
      <c r="D1470" s="11" t="str">
        <v>Types and application of waste compactors and crushers suitable for use on board a vessel</v>
      </c>
      <c r="E1470" s="10" t="str">
        <v/>
      </c>
      <c r="F1470" s="10" t="str">
        <f>7-COUNTBLANK(G1470:M1470)</f>
        <v/>
      </c>
      <c r="G1470" s="10" t="str">
        <v/>
      </c>
      <c r="H1470" s="10" t="str">
        <v/>
      </c>
      <c r="I1470" s="10" t="str">
        <v/>
      </c>
      <c r="J1470" s="10" t="str">
        <v/>
      </c>
      <c r="K1470" s="10" t="str">
        <v/>
      </c>
      <c r="L1470" s="10" t="str">
        <v/>
      </c>
      <c r="M1470" s="12" t="str">
        <v/>
      </c>
    </row>
    <row r="1471">
      <c r="A1471" s="7" t="str">
        <v>MARJ006 Follow environmental work practices</v>
      </c>
      <c r="B1471" s="7" t="str">
        <v>Knowledge Evidence</v>
      </c>
      <c r="C1471" s="7" t="str">
        <v>K10</v>
      </c>
      <c r="D1471" s="8" t="str">
        <v>Use of oil spill equipment and its limitations</v>
      </c>
      <c r="E1471" s="7" t="str">
        <v/>
      </c>
      <c r="F1471" s="7" t="str">
        <f>7-COUNTBLANK(G1471:M1471)</f>
        <v/>
      </c>
      <c r="G1471" s="7" t="str">
        <v/>
      </c>
      <c r="H1471" s="7" t="str">
        <v/>
      </c>
      <c r="I1471" s="7" t="str">
        <v/>
      </c>
      <c r="J1471" s="7" t="str">
        <v/>
      </c>
      <c r="K1471" s="7" t="str">
        <v/>
      </c>
      <c r="L1471" s="7" t="str">
        <v/>
      </c>
      <c r="M1471" s="7" t="str">
        <v/>
      </c>
    </row>
    <row r="1472">
      <c r="A1472" s="9" t="str">
        <v>MARJ006 Follow environmental work practices</v>
      </c>
      <c r="B1472" s="10" t="str">
        <v>Knowledge Evidence</v>
      </c>
      <c r="C1472" s="10" t="str">
        <v>K11</v>
      </c>
      <c r="D1472" s="11" t="str">
        <v>WHS/OHS practices, including hazard identification, risk assessment and risk control options.</v>
      </c>
      <c r="E1472" s="10" t="str">
        <v/>
      </c>
      <c r="F1472" s="10" t="str">
        <f>7-COUNTBLANK(G1472:M1472)</f>
        <v/>
      </c>
      <c r="G1472" s="10" t="str">
        <v/>
      </c>
      <c r="H1472" s="10" t="str">
        <v/>
      </c>
      <c r="I1472" s="10" t="str">
        <v/>
      </c>
      <c r="J1472" s="10" t="str">
        <v/>
      </c>
      <c r="K1472" s="10" t="str">
        <v/>
      </c>
      <c r="L1472" s="10" t="str">
        <v/>
      </c>
      <c r="M1472" s="12" t="str">
        <v/>
      </c>
    </row>
    <row r="1473">
      <c r="A1473" s="7" t="str">
        <v>MARJ006 Follow environmental work practices</v>
      </c>
      <c r="B1473" s="7" t="str">
        <v>Knowledge Evidence</v>
      </c>
      <c r="C1473" s="7" t="str">
        <v>K12</v>
      </c>
      <c r="D1473" s="8" t="str">
        <v>Commonwealth, state and territory legislation</v>
      </c>
      <c r="E1473" s="7" t="str">
        <v/>
      </c>
      <c r="F1473" s="7" t="str">
        <f>7-COUNTBLANK(G1473:M1473)</f>
        <v/>
      </c>
      <c r="G1473" s="7" t="str">
        <v/>
      </c>
      <c r="H1473" s="7" t="str">
        <v/>
      </c>
      <c r="I1473" s="7" t="str">
        <v/>
      </c>
      <c r="J1473" s="7" t="str">
        <v/>
      </c>
      <c r="K1473" s="7" t="str">
        <v/>
      </c>
      <c r="L1473" s="7" t="str">
        <v/>
      </c>
      <c r="M1473" s="7" t="str">
        <v/>
      </c>
    </row>
    <row r="1474">
      <c r="A1474" s="9" t="str">
        <v>MARJ006 Follow environmental work practices</v>
      </c>
      <c r="B1474" s="10" t="str">
        <v>Knowledge Evidence</v>
      </c>
      <c r="C1474" s="10" t="str">
        <v>K13</v>
      </c>
      <c r="D1474" s="11" t="str">
        <v>International Convention for the Prevention of Pollution from Ships (MARPOL)</v>
      </c>
      <c r="E1474" s="10" t="str">
        <v/>
      </c>
      <c r="F1474" s="10" t="str">
        <f>7-COUNTBLANK(G1474:M1474)</f>
        <v/>
      </c>
      <c r="G1474" s="10" t="str">
        <v/>
      </c>
      <c r="H1474" s="10" t="str">
        <v/>
      </c>
      <c r="I1474" s="10" t="str">
        <v/>
      </c>
      <c r="J1474" s="10" t="str">
        <v/>
      </c>
      <c r="K1474" s="10" t="str">
        <v/>
      </c>
      <c r="L1474" s="10" t="str">
        <v/>
      </c>
      <c r="M1474" s="12" t="str">
        <v/>
      </c>
    </row>
    <row r="1475">
      <c r="A1475" s="7" t="str">
        <v>MARJ006 Follow environmental work practices</v>
      </c>
      <c r="B1475" s="7" t="str">
        <v>Knowledge Evidence</v>
      </c>
      <c r="C1475" s="7" t="str">
        <v>K14</v>
      </c>
      <c r="D1475" s="8" t="str">
        <v>Increasing the use of renewable, recyclable, re-usable and recoverable resources</v>
      </c>
      <c r="E1475" s="7" t="str">
        <v/>
      </c>
      <c r="F1475" s="7" t="str">
        <f>7-COUNTBLANK(G1475:M1475)</f>
        <v/>
      </c>
      <c r="G1475" s="7" t="str">
        <v/>
      </c>
      <c r="H1475" s="7" t="str">
        <v/>
      </c>
      <c r="I1475" s="7" t="str">
        <v/>
      </c>
      <c r="J1475" s="7" t="str">
        <v/>
      </c>
      <c r="K1475" s="7" t="str">
        <v/>
      </c>
      <c r="L1475" s="7" t="str">
        <v/>
      </c>
      <c r="M1475" s="7" t="str">
        <v/>
      </c>
    </row>
    <row r="1476">
      <c r="A1476" s="9" t="str">
        <v>MARJ006 Follow environmental work practices</v>
      </c>
      <c r="B1476" s="10" t="str">
        <v>Knowledge Evidence</v>
      </c>
      <c r="C1476" s="10" t="str">
        <v>K15</v>
      </c>
      <c r="D1476" s="11" t="str">
        <v>Anchoring</v>
      </c>
      <c r="E1476" s="10" t="str">
        <v/>
      </c>
      <c r="F1476" s="10" t="str">
        <f>7-COUNTBLANK(G1476:M1476)</f>
        <v/>
      </c>
      <c r="G1476" s="10" t="str">
        <v/>
      </c>
      <c r="H1476" s="10" t="str">
        <v/>
      </c>
      <c r="I1476" s="10" t="str">
        <v/>
      </c>
      <c r="J1476" s="10" t="str">
        <v/>
      </c>
      <c r="K1476" s="10" t="str">
        <v/>
      </c>
      <c r="L1476" s="10" t="str">
        <v/>
      </c>
      <c r="M1476" s="12" t="str">
        <v/>
      </c>
    </row>
    <row r="1477">
      <c r="A1477" s="7" t="str">
        <v>MARJ006 Follow environmental work practices</v>
      </c>
      <c r="B1477" s="7" t="str">
        <v>Knowledge Evidence</v>
      </c>
      <c r="C1477" s="7" t="str">
        <v>K16</v>
      </c>
      <c r="D1477" s="8" t="str">
        <v>Noise</v>
      </c>
      <c r="E1477" s="7" t="str">
        <v/>
      </c>
      <c r="F1477" s="7" t="str">
        <f>7-COUNTBLANK(G1477:M1477)</f>
        <v/>
      </c>
      <c r="G1477" s="7" t="str">
        <v/>
      </c>
      <c r="H1477" s="7" t="str">
        <v/>
      </c>
      <c r="I1477" s="7" t="str">
        <v/>
      </c>
      <c r="J1477" s="7" t="str">
        <v/>
      </c>
      <c r="K1477" s="7" t="str">
        <v/>
      </c>
      <c r="L1477" s="7" t="str">
        <v/>
      </c>
      <c r="M1477" s="7" t="str">
        <v/>
      </c>
    </row>
    <row r="1478">
      <c r="A1478" s="9" t="str">
        <v>MARJ006 Follow environmental work practices</v>
      </c>
      <c r="B1478" s="10" t="str">
        <v>Knowledge Evidence</v>
      </c>
      <c r="C1478" s="10" t="str">
        <v>K17</v>
      </c>
      <c r="D1478" s="11" t="str">
        <v>Wash from propellers</v>
      </c>
      <c r="E1478" s="10" t="str">
        <v/>
      </c>
      <c r="F1478" s="10" t="str">
        <f>7-COUNTBLANK(G1478:M1478)</f>
        <v/>
      </c>
      <c r="G1478" s="10" t="str">
        <v/>
      </c>
      <c r="H1478" s="10" t="str">
        <v/>
      </c>
      <c r="I1478" s="10" t="str">
        <v/>
      </c>
      <c r="J1478" s="10" t="str">
        <v/>
      </c>
      <c r="K1478" s="10" t="str">
        <v/>
      </c>
      <c r="L1478" s="10" t="str">
        <v/>
      </c>
      <c r="M1478" s="12" t="str">
        <v/>
      </c>
    </row>
    <row r="1479">
      <c r="A1479" s="7" t="str">
        <v>MARJ006 Follow environmental work practices</v>
      </c>
      <c r="B1479" s="7" t="str">
        <v>Knowledge Evidence</v>
      </c>
      <c r="C1479" s="7" t="str">
        <v>K18</v>
      </c>
      <c r="D1479" s="8" t="str">
        <v>Avoiding or minimising environmental risks</v>
      </c>
      <c r="E1479" s="7" t="str">
        <v/>
      </c>
      <c r="F1479" s="7" t="str">
        <f>7-COUNTBLANK(G1479:M1479)</f>
        <v/>
      </c>
      <c r="G1479" s="7" t="str">
        <v/>
      </c>
      <c r="H1479" s="7" t="str">
        <v/>
      </c>
      <c r="I1479" s="7" t="str">
        <v/>
      </c>
      <c r="J1479" s="7" t="str">
        <v/>
      </c>
      <c r="K1479" s="7" t="str">
        <v/>
      </c>
      <c r="L1479" s="7" t="str">
        <v/>
      </c>
      <c r="M1479" s="7" t="str">
        <v/>
      </c>
    </row>
    <row r="1480" xml:space="preserve">
      <c r="A1480" s="9" t="str">
        <v>MARJ006 Follow environmental work practices</v>
      </c>
      <c r="B1480" s="10" t="str">
        <v>Knowledge Evidence</v>
      </c>
      <c r="C1480" s="10" t="str">
        <v>K19</v>
      </c>
      <c r="D1480" s="11" t="str" xml:space="preserve">
        <v xml:space="preserve">Documented policies and procedures, includes:
-	emergency procedures
-	environmental data recording and reporting procedures
-	hazard and incident reporting and recording procedures
-	procedures for stowage of garbage on board</v>
      </c>
      <c r="E1480" s="10" t="str">
        <v/>
      </c>
      <c r="F1480" s="10" t="str">
        <f>7-COUNTBLANK(G1480:M1480)</f>
        <v/>
      </c>
      <c r="G1480" s="10" t="str">
        <v/>
      </c>
      <c r="H1480" s="10" t="str">
        <v/>
      </c>
      <c r="I1480" s="10" t="str">
        <v/>
      </c>
      <c r="J1480" s="10" t="str">
        <v/>
      </c>
      <c r="K1480" s="10" t="str">
        <v/>
      </c>
      <c r="L1480" s="10" t="str">
        <v/>
      </c>
      <c r="M1480" s="12" t="str">
        <v/>
      </c>
    </row>
    <row r="1481">
      <c r="A1481" s="7" t="str">
        <v>MARJ006 Follow environmental work practices</v>
      </c>
      <c r="B1481" s="7" t="str">
        <v>Knowledge Evidence</v>
      </c>
      <c r="C1481" s="7" t="str">
        <v>K20</v>
      </c>
      <c r="D1481" s="8" t="str">
        <v>Environmental hazard and risk identification</v>
      </c>
      <c r="E1481" s="7" t="str">
        <v/>
      </c>
      <c r="F1481" s="7" t="str">
        <f>7-COUNTBLANK(G1481:M1481)</f>
        <v/>
      </c>
      <c r="G1481" s="7" t="str">
        <v/>
      </c>
      <c r="H1481" s="7" t="str">
        <v/>
      </c>
      <c r="I1481" s="7" t="str">
        <v/>
      </c>
      <c r="J1481" s="7" t="str">
        <v/>
      </c>
      <c r="K1481" s="7" t="str">
        <v/>
      </c>
      <c r="L1481" s="7" t="str">
        <v/>
      </c>
      <c r="M1481" s="7" t="str">
        <v/>
      </c>
    </row>
    <row r="1482">
      <c r="A1482" s="9" t="str">
        <v>MARJ006 Follow environmental work practices</v>
      </c>
      <c r="B1482" s="10" t="str">
        <v>Knowledge Evidence</v>
      </c>
      <c r="C1482" s="10" t="str">
        <v>K21</v>
      </c>
      <c r="D1482" s="11" t="str">
        <v>Environmental management system</v>
      </c>
      <c r="E1482" s="10" t="str">
        <v/>
      </c>
      <c r="F1482" s="10" t="str">
        <f>7-COUNTBLANK(G1482:M1482)</f>
        <v/>
      </c>
      <c r="G1482" s="10" t="str">
        <v/>
      </c>
      <c r="H1482" s="10" t="str">
        <v/>
      </c>
      <c r="I1482" s="10" t="str">
        <v/>
      </c>
      <c r="J1482" s="10" t="str">
        <v/>
      </c>
      <c r="K1482" s="10" t="str">
        <v/>
      </c>
      <c r="L1482" s="10" t="str">
        <v/>
      </c>
      <c r="M1482" s="12" t="str">
        <v/>
      </c>
    </row>
    <row r="1483">
      <c r="A1483" s="7" t="str">
        <v>MARJ006 Follow environmental work practices</v>
      </c>
      <c r="B1483" s="7" t="str">
        <v>Knowledge Evidence</v>
      </c>
      <c r="C1483" s="7" t="str">
        <v>K22</v>
      </c>
      <c r="D1483" s="8" t="str">
        <v>Environmental monitoring</v>
      </c>
      <c r="E1483" s="7" t="str">
        <v/>
      </c>
      <c r="F1483" s="7" t="str">
        <f>7-COUNTBLANK(G1483:M1483)</f>
        <v/>
      </c>
      <c r="G1483" s="7" t="str">
        <v/>
      </c>
      <c r="H1483" s="7" t="str">
        <v/>
      </c>
      <c r="I1483" s="7" t="str">
        <v/>
      </c>
      <c r="J1483" s="7" t="str">
        <v/>
      </c>
      <c r="K1483" s="7" t="str">
        <v/>
      </c>
      <c r="L1483" s="7" t="str">
        <v/>
      </c>
      <c r="M1483" s="7" t="str">
        <v/>
      </c>
    </row>
    <row r="1484">
      <c r="A1484" s="9" t="str">
        <v>MARJ006 Follow environmental work practices</v>
      </c>
      <c r="B1484" s="10" t="str">
        <v>Knowledge Evidence</v>
      </c>
      <c r="C1484" s="10" t="str">
        <v>K23</v>
      </c>
      <c r="D1484" s="11" t="str">
        <v>Improving environmental performance</v>
      </c>
      <c r="E1484" s="10" t="str">
        <v/>
      </c>
      <c r="F1484" s="10" t="str">
        <f>7-COUNTBLANK(G1484:M1484)</f>
        <v/>
      </c>
      <c r="G1484" s="10" t="str">
        <v/>
      </c>
      <c r="H1484" s="10" t="str">
        <v/>
      </c>
      <c r="I1484" s="10" t="str">
        <v/>
      </c>
      <c r="J1484" s="10" t="str">
        <v/>
      </c>
      <c r="K1484" s="10" t="str">
        <v/>
      </c>
      <c r="L1484" s="10" t="str">
        <v/>
      </c>
      <c r="M1484" s="12" t="str">
        <v/>
      </c>
    </row>
    <row r="1485">
      <c r="A1485" s="7" t="str">
        <v>MARJ006 Follow environmental work practices</v>
      </c>
      <c r="B1485" s="7" t="str">
        <v>Knowledge Evidence</v>
      </c>
      <c r="C1485" s="7" t="str">
        <v>K24</v>
      </c>
      <c r="D1485" s="8" t="str">
        <v>Signs and labels</v>
      </c>
      <c r="E1485" s="7" t="str">
        <v/>
      </c>
      <c r="F1485" s="7" t="str">
        <f>7-COUNTBLANK(G1485:M1485)</f>
        <v/>
      </c>
      <c r="G1485" s="7" t="str">
        <v/>
      </c>
      <c r="H1485" s="7" t="str">
        <v/>
      </c>
      <c r="I1485" s="7" t="str">
        <v/>
      </c>
      <c r="J1485" s="7" t="str">
        <v/>
      </c>
      <c r="K1485" s="7" t="str">
        <v/>
      </c>
      <c r="L1485" s="7" t="str">
        <v/>
      </c>
      <c r="M1485" s="7" t="str">
        <v/>
      </c>
    </row>
    <row r="1486">
      <c r="A1486" s="9" t="str">
        <v>MARJ006 Follow environmental work practices</v>
      </c>
      <c r="B1486" s="10" t="str">
        <v>Knowledge Evidence</v>
      </c>
      <c r="C1486" s="10" t="str">
        <v>K25</v>
      </c>
      <c r="D1486" s="11" t="str">
        <v>Waste minimisation and segregation</v>
      </c>
      <c r="E1486" s="10" t="str">
        <v/>
      </c>
      <c r="F1486" s="10" t="str">
        <f>7-COUNTBLANK(G1486:M1486)</f>
        <v/>
      </c>
      <c r="G1486" s="10" t="str">
        <v/>
      </c>
      <c r="H1486" s="10" t="str">
        <v/>
      </c>
      <c r="I1486" s="10" t="str">
        <v/>
      </c>
      <c r="J1486" s="10" t="str">
        <v/>
      </c>
      <c r="K1486" s="10" t="str">
        <v/>
      </c>
      <c r="L1486" s="10" t="str">
        <v/>
      </c>
      <c r="M1486" s="12" t="str">
        <v/>
      </c>
    </row>
    <row r="1487">
      <c r="A1487" s="7" t="str">
        <v>MARJ006 Follow environmental work practices</v>
      </c>
      <c r="B1487" s="7" t="str">
        <v>Knowledge Evidence</v>
      </c>
      <c r="C1487" s="7" t="str">
        <v>K26</v>
      </c>
      <c r="D1487" s="8" t="str">
        <v>Work plans</v>
      </c>
      <c r="E1487" s="7" t="str">
        <v/>
      </c>
      <c r="F1487" s="7" t="str">
        <f>7-COUNTBLANK(G1487:M1487)</f>
        <v/>
      </c>
      <c r="G1487" s="7" t="str">
        <v/>
      </c>
      <c r="H1487" s="7" t="str">
        <v/>
      </c>
      <c r="I1487" s="7" t="str">
        <v/>
      </c>
      <c r="J1487" s="7" t="str">
        <v/>
      </c>
      <c r="K1487" s="7" t="str">
        <v/>
      </c>
      <c r="L1487" s="7" t="str">
        <v/>
      </c>
      <c r="M1487" s="7" t="str">
        <v/>
      </c>
    </row>
    <row r="1488">
      <c r="A1488" s="9" t="str">
        <v>MARJ006 Follow environmental work practices</v>
      </c>
      <c r="B1488" s="10" t="str">
        <v>Knowledge Evidence</v>
      </c>
      <c r="C1488" s="10" t="str">
        <v>K27</v>
      </c>
      <c r="D1488" s="11" t="str">
        <v>Emergency procedures</v>
      </c>
      <c r="E1488" s="10" t="str">
        <v/>
      </c>
      <c r="F1488" s="10" t="str">
        <f>7-COUNTBLANK(G1488:M1488)</f>
        <v/>
      </c>
      <c r="G1488" s="10" t="str">
        <v/>
      </c>
      <c r="H1488" s="10" t="str">
        <v/>
      </c>
      <c r="I1488" s="10" t="str">
        <v/>
      </c>
      <c r="J1488" s="10" t="str">
        <v/>
      </c>
      <c r="K1488" s="10" t="str">
        <v/>
      </c>
      <c r="L1488" s="10" t="str">
        <v/>
      </c>
      <c r="M1488" s="12" t="str">
        <v/>
      </c>
    </row>
    <row r="1489">
      <c r="A1489" s="7" t="str">
        <v>MARJ006 Follow environmental work practices</v>
      </c>
      <c r="B1489" s="7" t="str">
        <v>Knowledge Evidence</v>
      </c>
      <c r="C1489" s="7" t="str">
        <v>K28</v>
      </c>
      <c r="D1489" s="8" t="str">
        <v>Environmental data recording and reporting procedures</v>
      </c>
      <c r="E1489" s="7" t="str">
        <v/>
      </c>
      <c r="F1489" s="7" t="str">
        <f>7-COUNTBLANK(G1489:M1489)</f>
        <v/>
      </c>
      <c r="G1489" s="7" t="str">
        <v/>
      </c>
      <c r="H1489" s="7" t="str">
        <v/>
      </c>
      <c r="I1489" s="7" t="str">
        <v/>
      </c>
      <c r="J1489" s="7" t="str">
        <v/>
      </c>
      <c r="K1489" s="7" t="str">
        <v/>
      </c>
      <c r="L1489" s="7" t="str">
        <v/>
      </c>
      <c r="M1489" s="7" t="str">
        <v/>
      </c>
    </row>
    <row r="1490">
      <c r="A1490" s="9" t="str">
        <v>MARJ006 Follow environmental work practices</v>
      </c>
      <c r="B1490" s="10" t="str">
        <v>Knowledge Evidence</v>
      </c>
      <c r="C1490" s="10" t="str">
        <v>K29</v>
      </c>
      <c r="D1490" s="11" t="str">
        <v>Hazard and incident reporting and recording procedures</v>
      </c>
      <c r="E1490" s="10" t="str">
        <v/>
      </c>
      <c r="F1490" s="10" t="str">
        <f>7-COUNTBLANK(G1490:M1490)</f>
        <v/>
      </c>
      <c r="G1490" s="10" t="str">
        <v/>
      </c>
      <c r="H1490" s="10" t="str">
        <v/>
      </c>
      <c r="I1490" s="10" t="str">
        <v/>
      </c>
      <c r="J1490" s="10" t="str">
        <v/>
      </c>
      <c r="K1490" s="10" t="str">
        <v/>
      </c>
      <c r="L1490" s="10" t="str">
        <v/>
      </c>
      <c r="M1490" s="12" t="str">
        <v/>
      </c>
    </row>
    <row r="1491">
      <c r="A1491" s="7" t="str">
        <v>MARJ006 Follow environmental work practices</v>
      </c>
      <c r="B1491" s="7" t="str">
        <v>Knowledge Evidence</v>
      </c>
      <c r="C1491" s="7" t="str">
        <v>K30</v>
      </c>
      <c r="D1491" s="8" t="str">
        <v>Procedures for stowage of garbage on board</v>
      </c>
      <c r="E1491" s="7" t="str">
        <v/>
      </c>
      <c r="F1491" s="7" t="str">
        <f>7-COUNTBLANK(G1491:M1491)</f>
        <v/>
      </c>
      <c r="G1491" s="7" t="str">
        <v/>
      </c>
      <c r="H1491" s="7" t="str">
        <v/>
      </c>
      <c r="I1491" s="7" t="str">
        <v/>
      </c>
      <c r="J1491" s="7" t="str">
        <v/>
      </c>
      <c r="K1491" s="7" t="str">
        <v/>
      </c>
      <c r="L1491" s="7" t="str">
        <v/>
      </c>
      <c r="M1491" s="7" t="str">
        <v/>
      </c>
    </row>
    <row r="1492">
      <c r="A1492" s="13" t="str">
        <v/>
      </c>
      <c r="B1492" s="13" t="str">
        <v/>
      </c>
      <c r="C1492" s="13" t="str">
        <v/>
      </c>
      <c r="D1492" s="13" t="str">
        <v/>
      </c>
      <c r="E1492" s="13" t="str">
        <v/>
      </c>
      <c r="F1492" s="13" t="str">
        <f>7-COUNTBLANK(G1492:M1492)</f>
        <v/>
      </c>
      <c r="G1492" s="13" t="str">
        <v/>
      </c>
      <c r="H1492" s="13" t="str">
        <v/>
      </c>
      <c r="I1492" s="13" t="str">
        <v/>
      </c>
      <c r="J1492" s="13" t="str">
        <v/>
      </c>
      <c r="K1492" s="13" t="str">
        <v/>
      </c>
      <c r="L1492" s="13" t="str">
        <v/>
      </c>
      <c r="M1492" s="13" t="str">
        <v/>
      </c>
    </row>
    <row r="1493">
      <c r="A1493" s="7" t="str">
        <v>MARJ007 Monitor environmental management on a vessel</v>
      </c>
      <c r="B1493" s="7" t="str">
        <v>1. Ensure crew are able to implement environmental work practices</v>
      </c>
      <c r="C1493" s="7" t="str">
        <v>1.1</v>
      </c>
      <c r="D1493" s="8" t="str">
        <v>Information on environmental management policies and procedures is accessible and communicated to crew</v>
      </c>
      <c r="E1493" s="7" t="str">
        <v/>
      </c>
      <c r="F1493" s="7" t="str">
        <f>7-COUNTBLANK(G1493:M1493)</f>
        <v/>
      </c>
      <c r="G1493" s="7" t="str">
        <v/>
      </c>
      <c r="H1493" s="7" t="str">
        <v/>
      </c>
      <c r="I1493" s="7" t="str">
        <v/>
      </c>
      <c r="J1493" s="7" t="str">
        <v/>
      </c>
      <c r="K1493" s="7" t="str">
        <v/>
      </c>
      <c r="L1493" s="7" t="str">
        <v/>
      </c>
      <c r="M1493" s="7" t="str">
        <v/>
      </c>
    </row>
    <row r="1494">
      <c r="A1494" s="9" t="str">
        <v>MARJ007 Monitor environmental management on a vessel</v>
      </c>
      <c r="B1494" s="10" t="str">
        <v>1. Ensure crew are able to implement environmental work practices</v>
      </c>
      <c r="C1494" s="10" t="str">
        <v>1.2</v>
      </c>
      <c r="D1494" s="11" t="str">
        <v>Information about identified environmental hazards and outcomes of risk assessments and risk control procedures are accessed and communicated to crew</v>
      </c>
      <c r="E1494" s="10" t="str">
        <v/>
      </c>
      <c r="F1494" s="10" t="str">
        <f>7-COUNTBLANK(G1494:M1494)</f>
        <v/>
      </c>
      <c r="G1494" s="10" t="str">
        <v/>
      </c>
      <c r="H1494" s="10" t="str">
        <v/>
      </c>
      <c r="I1494" s="10" t="str">
        <v/>
      </c>
      <c r="J1494" s="10" t="str">
        <v/>
      </c>
      <c r="K1494" s="10" t="str">
        <v/>
      </c>
      <c r="L1494" s="10" t="str">
        <v/>
      </c>
      <c r="M1494" s="12" t="str">
        <v/>
      </c>
    </row>
    <row r="1495">
      <c r="A1495" s="7" t="str">
        <v>MARJ007 Monitor environmental management on a vessel</v>
      </c>
      <c r="B1495" s="7" t="str">
        <v>1. Ensure crew are able to implement environmental work practices</v>
      </c>
      <c r="C1495" s="7" t="str">
        <v>1.3</v>
      </c>
      <c r="D1495" s="8" t="str">
        <v>Crew are informed of environmental hazards and risk control measures relating to their work responsibilities</v>
      </c>
      <c r="E1495" s="7" t="str">
        <v/>
      </c>
      <c r="F1495" s="7" t="str">
        <f>7-COUNTBLANK(G1495:M1495)</f>
        <v/>
      </c>
      <c r="G1495" s="7" t="str">
        <v/>
      </c>
      <c r="H1495" s="7" t="str">
        <v/>
      </c>
      <c r="I1495" s="7" t="str">
        <v/>
      </c>
      <c r="J1495" s="7" t="str">
        <v/>
      </c>
      <c r="K1495" s="7" t="str">
        <v/>
      </c>
      <c r="L1495" s="7" t="str">
        <v/>
      </c>
      <c r="M1495" s="7" t="str">
        <v/>
      </c>
    </row>
    <row r="1496">
      <c r="A1496" s="9" t="str">
        <v>MARJ007 Monitor environmental management on a vessel</v>
      </c>
      <c r="B1496" s="10" t="str">
        <v>1. Ensure crew are able to implement environmental work practices</v>
      </c>
      <c r="C1496" s="10" t="str">
        <v>1.4</v>
      </c>
      <c r="D1496" s="11" t="str">
        <v>Mentoring and coaching are provided to support individuals or crew to implement procedures to support environmental management</v>
      </c>
      <c r="E1496" s="10" t="str">
        <v/>
      </c>
      <c r="F1496" s="10" t="str">
        <f>7-COUNTBLANK(G1496:M1496)</f>
        <v/>
      </c>
      <c r="G1496" s="10" t="str">
        <v/>
      </c>
      <c r="H1496" s="10" t="str">
        <v/>
      </c>
      <c r="I1496" s="10" t="str">
        <v/>
      </c>
      <c r="J1496" s="10" t="str">
        <v/>
      </c>
      <c r="K1496" s="10" t="str">
        <v/>
      </c>
      <c r="L1496" s="10" t="str">
        <v/>
      </c>
      <c r="M1496" s="12" t="str">
        <v/>
      </c>
    </row>
    <row r="1497">
      <c r="A1497" s="7" t="str">
        <v>MARJ007 Monitor environmental management on a vessel</v>
      </c>
      <c r="B1497" s="7" t="str">
        <v>1. Ensure crew are able to implement environmental work practices</v>
      </c>
      <c r="C1497" s="7" t="str">
        <v>1.5</v>
      </c>
      <c r="D1497" s="8" t="str">
        <v>Crew is supported to implement relevant principles to meet environmental obligations and regulatory requirements</v>
      </c>
      <c r="E1497" s="7" t="str">
        <v/>
      </c>
      <c r="F1497" s="7" t="str">
        <f>7-COUNTBLANK(G1497:M1497)</f>
        <v/>
      </c>
      <c r="G1497" s="7" t="str">
        <v/>
      </c>
      <c r="H1497" s="7" t="str">
        <v/>
      </c>
      <c r="I1497" s="7" t="str">
        <v/>
      </c>
      <c r="J1497" s="7" t="str">
        <v/>
      </c>
      <c r="K1497" s="7" t="str">
        <v/>
      </c>
      <c r="L1497" s="7" t="str">
        <v/>
      </c>
      <c r="M1497" s="7" t="str">
        <v/>
      </c>
    </row>
    <row r="1498">
      <c r="A1498" s="9" t="str">
        <v>MARJ007 Monitor environmental management on a vessel</v>
      </c>
      <c r="B1498" s="10" t="str">
        <v>1. Ensure crew are able to implement environmental work practices</v>
      </c>
      <c r="C1498" s="10" t="str">
        <v>1.6</v>
      </c>
      <c r="D1498" s="11" t="str">
        <v>Crew is consulted and environmental issues relevant to their work role are identified and promptly resolved or referred to appropriate personnel</v>
      </c>
      <c r="E1498" s="10" t="str">
        <v/>
      </c>
      <c r="F1498" s="10" t="str">
        <f>7-COUNTBLANK(G1498:M1498)</f>
        <v/>
      </c>
      <c r="G1498" s="10" t="str">
        <v/>
      </c>
      <c r="H1498" s="10" t="str">
        <v/>
      </c>
      <c r="I1498" s="10" t="str">
        <v/>
      </c>
      <c r="J1498" s="10" t="str">
        <v/>
      </c>
      <c r="K1498" s="10" t="str">
        <v/>
      </c>
      <c r="L1498" s="10" t="str">
        <v/>
      </c>
      <c r="M1498" s="12" t="str">
        <v/>
      </c>
    </row>
    <row r="1499">
      <c r="A1499" s="7" t="str">
        <v>MARJ007 Monitor environmental management on a vessel</v>
      </c>
      <c r="B1499" s="7" t="str">
        <v>2. Monitor observance of environmental management procedures</v>
      </c>
      <c r="C1499" s="7" t="str">
        <v>2.1</v>
      </c>
      <c r="D1499" s="8" t="str">
        <v>Procedures for environmental management on the vessel are clearly defined and followed</v>
      </c>
      <c r="E1499" s="7" t="str">
        <v/>
      </c>
      <c r="F1499" s="7" t="str">
        <f>7-COUNTBLANK(G1499:M1499)</f>
        <v/>
      </c>
      <c r="G1499" s="7" t="str">
        <v/>
      </c>
      <c r="H1499" s="7" t="str">
        <v/>
      </c>
      <c r="I1499" s="7" t="str">
        <v/>
      </c>
      <c r="J1499" s="7" t="str">
        <v/>
      </c>
      <c r="K1499" s="7" t="str">
        <v/>
      </c>
      <c r="L1499" s="7" t="str">
        <v/>
      </c>
      <c r="M1499" s="7" t="str">
        <v/>
      </c>
    </row>
    <row r="1500">
      <c r="A1500" s="9" t="str">
        <v>MARJ007 Monitor environmental management on a vessel</v>
      </c>
      <c r="B1500" s="10" t="str">
        <v>2. Monitor observance of environmental management procedures</v>
      </c>
      <c r="C1500" s="10" t="str">
        <v>2.2</v>
      </c>
      <c r="D1500" s="11" t="str">
        <v>Deviations from environmental management procedures are identified and addressed</v>
      </c>
      <c r="E1500" s="10" t="str">
        <v/>
      </c>
      <c r="F1500" s="10" t="str">
        <f>7-COUNTBLANK(G1500:M1500)</f>
        <v/>
      </c>
      <c r="G1500" s="10" t="str">
        <v/>
      </c>
      <c r="H1500" s="10" t="str">
        <v/>
      </c>
      <c r="I1500" s="10" t="str">
        <v/>
      </c>
      <c r="J1500" s="10" t="str">
        <v/>
      </c>
      <c r="K1500" s="10" t="str">
        <v/>
      </c>
      <c r="L1500" s="10" t="str">
        <v/>
      </c>
      <c r="M1500" s="12" t="str">
        <v/>
      </c>
    </row>
    <row r="1501">
      <c r="A1501" s="7" t="str">
        <v>MARJ007 Monitor environmental management on a vessel</v>
      </c>
      <c r="B1501" s="7" t="str">
        <v>2. Monitor observance of environmental management procedures</v>
      </c>
      <c r="C1501" s="7" t="str">
        <v>2.3</v>
      </c>
      <c r="D1501" s="8" t="str">
        <v>Personal behaviour is monitored to ensure it is consistent with environmental management procedures</v>
      </c>
      <c r="E1501" s="7" t="str">
        <v/>
      </c>
      <c r="F1501" s="7" t="str">
        <f>7-COUNTBLANK(G1501:M1501)</f>
        <v/>
      </c>
      <c r="G1501" s="7" t="str">
        <v/>
      </c>
      <c r="H1501" s="7" t="str">
        <v/>
      </c>
      <c r="I1501" s="7" t="str">
        <v/>
      </c>
      <c r="J1501" s="7" t="str">
        <v/>
      </c>
      <c r="K1501" s="7" t="str">
        <v/>
      </c>
      <c r="L1501" s="7" t="str">
        <v/>
      </c>
      <c r="M1501" s="7" t="str">
        <v/>
      </c>
    </row>
    <row r="1502">
      <c r="A1502" s="9" t="str">
        <v>MARJ007 Monitor environmental management on a vessel</v>
      </c>
      <c r="B1502" s="10" t="str">
        <v>2. Monitor observance of environmental management procedures</v>
      </c>
      <c r="C1502" s="10" t="str">
        <v>2.4</v>
      </c>
      <c r="D1502" s="11" t="str">
        <v>Housekeeping standards on the vessel are maintained</v>
      </c>
      <c r="E1502" s="10" t="str">
        <v/>
      </c>
      <c r="F1502" s="10" t="str">
        <f>7-COUNTBLANK(G1502:M1502)</f>
        <v/>
      </c>
      <c r="G1502" s="10" t="str">
        <v/>
      </c>
      <c r="H1502" s="10" t="str">
        <v/>
      </c>
      <c r="I1502" s="10" t="str">
        <v/>
      </c>
      <c r="J1502" s="10" t="str">
        <v/>
      </c>
      <c r="K1502" s="10" t="str">
        <v/>
      </c>
      <c r="L1502" s="10" t="str">
        <v/>
      </c>
      <c r="M1502" s="12" t="str">
        <v/>
      </c>
    </row>
    <row r="1503">
      <c r="A1503" s="7" t="str">
        <v>MARJ007 Monitor environmental management on a vessel</v>
      </c>
      <c r="B1503" s="7" t="str">
        <v>2. Monitor observance of environmental management procedures</v>
      </c>
      <c r="C1503" s="7" t="str">
        <v>2.5</v>
      </c>
      <c r="D1503" s="8" t="str">
        <v>Breaches of environmental protection requirements are documented according to organisational procedures and regulatory requirements</v>
      </c>
      <c r="E1503" s="7" t="str">
        <v/>
      </c>
      <c r="F1503" s="7" t="str">
        <f>7-COUNTBLANK(G1503:M1503)</f>
        <v/>
      </c>
      <c r="G1503" s="7" t="str">
        <v/>
      </c>
      <c r="H1503" s="7" t="str">
        <v/>
      </c>
      <c r="I1503" s="7" t="str">
        <v/>
      </c>
      <c r="J1503" s="7" t="str">
        <v/>
      </c>
      <c r="K1503" s="7" t="str">
        <v/>
      </c>
      <c r="L1503" s="7" t="str">
        <v/>
      </c>
      <c r="M1503" s="7" t="str">
        <v/>
      </c>
    </row>
    <row r="1504">
      <c r="A1504" s="9" t="str">
        <v>MARJ007 Monitor environmental management on a vessel</v>
      </c>
      <c r="B1504" s="10" t="str">
        <v>3. Implement emergency procedures to respond to hazardous events</v>
      </c>
      <c r="C1504" s="10" t="str">
        <v>3.1</v>
      </c>
      <c r="D1504" s="11" t="str">
        <v>Procedures for dealing with hazardous events are promptly implemented as required</v>
      </c>
      <c r="E1504" s="10" t="str">
        <v/>
      </c>
      <c r="F1504" s="10" t="str">
        <f>7-COUNTBLANK(G1504:M1504)</f>
        <v/>
      </c>
      <c r="G1504" s="10" t="str">
        <v/>
      </c>
      <c r="H1504" s="10" t="str">
        <v/>
      </c>
      <c r="I1504" s="10" t="str">
        <v/>
      </c>
      <c r="J1504" s="10" t="str">
        <v/>
      </c>
      <c r="K1504" s="10" t="str">
        <v/>
      </c>
      <c r="L1504" s="10" t="str">
        <v/>
      </c>
      <c r="M1504" s="12" t="str">
        <v/>
      </c>
    </row>
    <row r="1505">
      <c r="A1505" s="7" t="str">
        <v>MARJ007 Monitor environmental management on a vessel</v>
      </c>
      <c r="B1505" s="7" t="str">
        <v>3. Implement emergency procedures to respond to hazardous events</v>
      </c>
      <c r="C1505" s="7" t="str">
        <v>3.2</v>
      </c>
      <c r="D1505" s="8" t="str">
        <v>Hazardous events are investigated to identify cause</v>
      </c>
      <c r="E1505" s="7" t="str">
        <v/>
      </c>
      <c r="F1505" s="7" t="str">
        <f>7-COUNTBLANK(G1505:M1505)</f>
        <v/>
      </c>
      <c r="G1505" s="7" t="str">
        <v/>
      </c>
      <c r="H1505" s="7" t="str">
        <v/>
      </c>
      <c r="I1505" s="7" t="str">
        <v/>
      </c>
      <c r="J1505" s="7" t="str">
        <v/>
      </c>
      <c r="K1505" s="7" t="str">
        <v/>
      </c>
      <c r="L1505" s="7" t="str">
        <v/>
      </c>
      <c r="M1505" s="7" t="str">
        <v/>
      </c>
    </row>
    <row r="1506">
      <c r="A1506" s="9" t="str">
        <v>MARJ007 Monitor environmental management on a vessel</v>
      </c>
      <c r="B1506" s="10" t="str">
        <v>3. Implement emergency procedures to respond to hazardous events</v>
      </c>
      <c r="C1506" s="10" t="str">
        <v>3.3</v>
      </c>
      <c r="D1506" s="11" t="str">
        <v>Control measures to prevent recurrence and to minimise risks of hazardous events to the marine environment are implemented</v>
      </c>
      <c r="E1506" s="10" t="str">
        <v/>
      </c>
      <c r="F1506" s="10" t="str">
        <f>7-COUNTBLANK(G1506:M1506)</f>
        <v/>
      </c>
      <c r="G1506" s="10" t="str">
        <v/>
      </c>
      <c r="H1506" s="10" t="str">
        <v/>
      </c>
      <c r="I1506" s="10" t="str">
        <v/>
      </c>
      <c r="J1506" s="10" t="str">
        <v/>
      </c>
      <c r="K1506" s="10" t="str">
        <v/>
      </c>
      <c r="L1506" s="10" t="str">
        <v/>
      </c>
      <c r="M1506" s="12" t="str">
        <v/>
      </c>
    </row>
    <row r="1507">
      <c r="A1507" s="7" t="str">
        <v>MARJ007 Monitor environmental management on a vessel</v>
      </c>
      <c r="B1507" s="7" t="str">
        <v>3. Implement emergency procedures to respond to hazardous events</v>
      </c>
      <c r="C1507" s="7" t="str">
        <v>3.4</v>
      </c>
      <c r="D1507" s="8" t="str">
        <v>Emergency is reported in accordance with organisational procedures and regulatory requirements</v>
      </c>
      <c r="E1507" s="7" t="str">
        <v/>
      </c>
      <c r="F1507" s="7" t="str">
        <f>7-COUNTBLANK(G1507:M1507)</f>
        <v/>
      </c>
      <c r="G1507" s="7" t="str">
        <v/>
      </c>
      <c r="H1507" s="7" t="str">
        <v/>
      </c>
      <c r="I1507" s="7" t="str">
        <v/>
      </c>
      <c r="J1507" s="7" t="str">
        <v/>
      </c>
      <c r="K1507" s="7" t="str">
        <v/>
      </c>
      <c r="L1507" s="7" t="str">
        <v/>
      </c>
      <c r="M1507" s="7" t="str">
        <v/>
      </c>
    </row>
    <row r="1508">
      <c r="A1508" s="9" t="str">
        <v>MARJ007 Monitor environmental management on a vessel</v>
      </c>
      <c r="B1508" s="10" t="str">
        <v>4. Maintain and improve vessel environmental management</v>
      </c>
      <c r="C1508" s="10" t="str">
        <v>4.1</v>
      </c>
      <c r="D1508" s="11" t="str">
        <v>Risk assessments are conducted and appropriate control measures are identified and implemented according to organisational procedures</v>
      </c>
      <c r="E1508" s="10" t="str">
        <v/>
      </c>
      <c r="F1508" s="10" t="str">
        <f>7-COUNTBLANK(G1508:M1508)</f>
        <v/>
      </c>
      <c r="G1508" s="10" t="str">
        <v/>
      </c>
      <c r="H1508" s="10" t="str">
        <v/>
      </c>
      <c r="I1508" s="10" t="str">
        <v/>
      </c>
      <c r="J1508" s="10" t="str">
        <v/>
      </c>
      <c r="K1508" s="10" t="str">
        <v/>
      </c>
      <c r="L1508" s="10" t="str">
        <v/>
      </c>
      <c r="M1508" s="12" t="str">
        <v/>
      </c>
    </row>
    <row r="1509">
      <c r="A1509" s="7" t="str">
        <v>MARJ007 Monitor environmental management on a vessel</v>
      </c>
      <c r="B1509" s="7" t="str">
        <v>4. Maintain and improve vessel environmental management</v>
      </c>
      <c r="C1509" s="7" t="str">
        <v>4.2</v>
      </c>
      <c r="D1509" s="8" t="str">
        <v>Appropriate records and log book entries are made to assist the review of managing environmental protection measures</v>
      </c>
      <c r="E1509" s="7" t="str">
        <v/>
      </c>
      <c r="F1509" s="7" t="str">
        <f>7-COUNTBLANK(G1509:M1509)</f>
        <v/>
      </c>
      <c r="G1509" s="7" t="str">
        <v/>
      </c>
      <c r="H1509" s="7" t="str">
        <v/>
      </c>
      <c r="I1509" s="7" t="str">
        <v/>
      </c>
      <c r="J1509" s="7" t="str">
        <v/>
      </c>
      <c r="K1509" s="7" t="str">
        <v/>
      </c>
      <c r="L1509" s="7" t="str">
        <v/>
      </c>
      <c r="M1509" s="7" t="str">
        <v/>
      </c>
    </row>
    <row r="1510">
      <c r="A1510" s="9" t="str">
        <v>MARJ007 Monitor environmental management on a vessel</v>
      </c>
      <c r="B1510" s="10" t="str">
        <v>4. Maintain and improve vessel environmental management</v>
      </c>
      <c r="C1510" s="10" t="str">
        <v>4.3</v>
      </c>
      <c r="D1510" s="11" t="str">
        <v>Potential hazards are identified, assessed and removed or reported according to organisational procedures</v>
      </c>
      <c r="E1510" s="10" t="str">
        <v/>
      </c>
      <c r="F1510" s="10" t="str">
        <f>7-COUNTBLANK(G1510:M1510)</f>
        <v/>
      </c>
      <c r="G1510" s="10" t="str">
        <v/>
      </c>
      <c r="H1510" s="10" t="str">
        <v/>
      </c>
      <c r="I1510" s="10" t="str">
        <v/>
      </c>
      <c r="J1510" s="10" t="str">
        <v/>
      </c>
      <c r="K1510" s="10" t="str">
        <v/>
      </c>
      <c r="L1510" s="10" t="str">
        <v/>
      </c>
      <c r="M1510" s="12" t="str">
        <v/>
      </c>
    </row>
    <row r="1511">
      <c r="A1511" s="7" t="str">
        <v>MARJ007 Monitor environmental management on a vessel</v>
      </c>
      <c r="B1511" s="7" t="str">
        <v>4. Maintain and improve vessel environmental management</v>
      </c>
      <c r="C1511" s="7" t="str">
        <v>4.4</v>
      </c>
      <c r="D1511" s="8" t="str">
        <v>Recommendations arising from risk assessments are implemented within level of responsibility</v>
      </c>
      <c r="E1511" s="7" t="str">
        <v/>
      </c>
      <c r="F1511" s="7" t="str">
        <f>7-COUNTBLANK(G1511:M1511)</f>
        <v/>
      </c>
      <c r="G1511" s="7" t="str">
        <v/>
      </c>
      <c r="H1511" s="7" t="str">
        <v/>
      </c>
      <c r="I1511" s="7" t="str">
        <v/>
      </c>
      <c r="J1511" s="7" t="str">
        <v/>
      </c>
      <c r="K1511" s="7" t="str">
        <v/>
      </c>
      <c r="L1511" s="7" t="str">
        <v/>
      </c>
      <c r="M1511" s="7" t="str">
        <v/>
      </c>
    </row>
    <row r="1512">
      <c r="A1512" s="9" t="str">
        <v>MARJ007 Monitor environmental management on a vessel</v>
      </c>
      <c r="B1512" s="10" t="str">
        <v>4. Maintain and improve vessel environmental management</v>
      </c>
      <c r="C1512" s="10" t="str">
        <v>4.5</v>
      </c>
      <c r="D1512" s="11" t="str">
        <v>Inadequacies in control measures are identified and reported according to organisational procedures</v>
      </c>
      <c r="E1512" s="10" t="str">
        <v/>
      </c>
      <c r="F1512" s="10" t="str">
        <f>7-COUNTBLANK(G1512:M1512)</f>
        <v/>
      </c>
      <c r="G1512" s="10" t="str">
        <v/>
      </c>
      <c r="H1512" s="10" t="str">
        <v/>
      </c>
      <c r="I1512" s="10" t="str">
        <v/>
      </c>
      <c r="J1512" s="10" t="str">
        <v/>
      </c>
      <c r="K1512" s="10" t="str">
        <v/>
      </c>
      <c r="L1512" s="10" t="str">
        <v/>
      </c>
      <c r="M1512" s="12" t="str">
        <v/>
      </c>
    </row>
    <row r="1513">
      <c r="A1513" s="7" t="str">
        <v>MARJ007 Monitor environmental management on a vessel</v>
      </c>
      <c r="B1513" s="7" t="str">
        <v>4. Maintain and improve vessel environmental management</v>
      </c>
      <c r="C1513" s="7" t="str">
        <v>4.6</v>
      </c>
      <c r="D1513" s="8" t="str">
        <v>Opportunities for improving environmental performance are identified and raised with appropriate personnel</v>
      </c>
      <c r="E1513" s="7" t="str">
        <v/>
      </c>
      <c r="F1513" s="7" t="str">
        <f>7-COUNTBLANK(G1513:M1513)</f>
        <v/>
      </c>
      <c r="G1513" s="7" t="str">
        <v/>
      </c>
      <c r="H1513" s="7" t="str">
        <v/>
      </c>
      <c r="I1513" s="7" t="str">
        <v/>
      </c>
      <c r="J1513" s="7" t="str">
        <v/>
      </c>
      <c r="K1513" s="7" t="str">
        <v/>
      </c>
      <c r="L1513" s="7" t="str">
        <v/>
      </c>
      <c r="M1513" s="7" t="str">
        <v/>
      </c>
    </row>
    <row r="1514">
      <c r="A1514" s="9" t="str">
        <v>MARJ007 Monitor environmental management on a vessel</v>
      </c>
      <c r="B1514" s="10" t="str">
        <v>Performance Evidence</v>
      </c>
      <c r="C1514" s="10" t="str">
        <v>P1</v>
      </c>
      <c r="D1514" s="11" t="str">
        <v>Communicating information about environmental management to crew</v>
      </c>
      <c r="E1514" s="10" t="str">
        <v/>
      </c>
      <c r="F1514" s="10" t="str">
        <f>7-COUNTBLANK(G1514:M1514)</f>
        <v/>
      </c>
      <c r="G1514" s="10" t="str">
        <v/>
      </c>
      <c r="H1514" s="10" t="str">
        <v/>
      </c>
      <c r="I1514" s="10" t="str">
        <v/>
      </c>
      <c r="J1514" s="10" t="str">
        <v/>
      </c>
      <c r="K1514" s="10" t="str">
        <v/>
      </c>
      <c r="L1514" s="10" t="str">
        <v/>
      </c>
      <c r="M1514" s="12" t="str">
        <v/>
      </c>
    </row>
    <row r="1515">
      <c r="A1515" s="7" t="str">
        <v>MARJ007 Monitor environmental management on a vessel</v>
      </c>
      <c r="B1515" s="7" t="str">
        <v>Performance Evidence</v>
      </c>
      <c r="C1515" s="7" t="str">
        <v>P2</v>
      </c>
      <c r="D1515" s="8" t="str">
        <v>Conducting a risk assessment for environmental issues and hazards on a vessel and making recommendations to mitigate the risk/s identified</v>
      </c>
      <c r="E1515" s="7" t="str">
        <v/>
      </c>
      <c r="F1515" s="7" t="str">
        <f>7-COUNTBLANK(G1515:M1515)</f>
        <v/>
      </c>
      <c r="G1515" s="7" t="str">
        <v/>
      </c>
      <c r="H1515" s="7" t="str">
        <v/>
      </c>
      <c r="I1515" s="7" t="str">
        <v/>
      </c>
      <c r="J1515" s="7" t="str">
        <v/>
      </c>
      <c r="K1515" s="7" t="str">
        <v/>
      </c>
      <c r="L1515" s="7" t="str">
        <v/>
      </c>
      <c r="M1515" s="7" t="str">
        <v/>
      </c>
    </row>
    <row r="1516">
      <c r="A1516" s="9" t="str">
        <v>MARJ007 Monitor environmental management on a vessel</v>
      </c>
      <c r="B1516" s="10" t="str">
        <v>Performance Evidence</v>
      </c>
      <c r="C1516" s="10" t="str">
        <v>P3</v>
      </c>
      <c r="D1516" s="11" t="str">
        <v>Ensuring that appropriate and timely actions are taken in response to emergencies</v>
      </c>
      <c r="E1516" s="10" t="str">
        <v/>
      </c>
      <c r="F1516" s="10" t="str">
        <f>7-COUNTBLANK(G1516:M1516)</f>
        <v/>
      </c>
      <c r="G1516" s="10" t="str">
        <v/>
      </c>
      <c r="H1516" s="10" t="str">
        <v/>
      </c>
      <c r="I1516" s="10" t="str">
        <v/>
      </c>
      <c r="J1516" s="10" t="str">
        <v/>
      </c>
      <c r="K1516" s="10" t="str">
        <v/>
      </c>
      <c r="L1516" s="10" t="str">
        <v/>
      </c>
      <c r="M1516" s="12" t="str">
        <v/>
      </c>
    </row>
    <row r="1517">
      <c r="A1517" s="7" t="str">
        <v>MARJ007 Monitor environmental management on a vessel</v>
      </c>
      <c r="B1517" s="7" t="str">
        <v>Performance Evidence</v>
      </c>
      <c r="C1517" s="7" t="str">
        <v>P4</v>
      </c>
      <c r="D1517" s="8" t="str">
        <v>Ensuring that environmental records and documentation are accurate, complete and timely, according to organisational and regulatory requirements</v>
      </c>
      <c r="E1517" s="7" t="str">
        <v/>
      </c>
      <c r="F1517" s="7" t="str">
        <f>7-COUNTBLANK(G1517:M1517)</f>
        <v/>
      </c>
      <c r="G1517" s="7" t="str">
        <v/>
      </c>
      <c r="H1517" s="7" t="str">
        <v/>
      </c>
      <c r="I1517" s="7" t="str">
        <v/>
      </c>
      <c r="J1517" s="7" t="str">
        <v/>
      </c>
      <c r="K1517" s="7" t="str">
        <v/>
      </c>
      <c r="L1517" s="7" t="str">
        <v/>
      </c>
      <c r="M1517" s="7" t="str">
        <v/>
      </c>
    </row>
    <row r="1518" xml:space="preserve">
      <c r="A1518" s="9" t="str">
        <v>MARJ007 Monitor environmental management on a vessel</v>
      </c>
      <c r="B1518" s="10" t="str">
        <v>Performance Evidence</v>
      </c>
      <c r="C1518" s="10" t="str">
        <v>P5</v>
      </c>
      <c r="D1518" s="11" t="str" xml:space="preserve">
        <v xml:space="preserve">Ensuring that housekeeping standards are maintained, and:
-	pollution control and equipment
-	waste minimisation and control</v>
      </c>
      <c r="E1518" s="10" t="str">
        <v/>
      </c>
      <c r="F1518" s="10" t="str">
        <f>7-COUNTBLANK(G1518:M1518)</f>
        <v/>
      </c>
      <c r="G1518" s="10" t="str">
        <v/>
      </c>
      <c r="H1518" s="10" t="str">
        <v/>
      </c>
      <c r="I1518" s="10" t="str">
        <v/>
      </c>
      <c r="J1518" s="10" t="str">
        <v/>
      </c>
      <c r="K1518" s="10" t="str">
        <v/>
      </c>
      <c r="L1518" s="10" t="str">
        <v/>
      </c>
      <c r="M1518" s="12" t="str">
        <v/>
      </c>
    </row>
    <row r="1519">
      <c r="A1519" s="7" t="str">
        <v>MARJ007 Monitor environmental management on a vessel</v>
      </c>
      <c r="B1519" s="7" t="str">
        <v>Performance Evidence</v>
      </c>
      <c r="C1519" s="7" t="str">
        <v>P6</v>
      </c>
      <c r="D1519" s="8" t="str">
        <v>Identifying typical pollution control problems and taking appropriate actions</v>
      </c>
      <c r="E1519" s="7" t="str">
        <v/>
      </c>
      <c r="F1519" s="7" t="str">
        <f>7-COUNTBLANK(G1519:M1519)</f>
        <v/>
      </c>
      <c r="G1519" s="7" t="str">
        <v/>
      </c>
      <c r="H1519" s="7" t="str">
        <v/>
      </c>
      <c r="I1519" s="7" t="str">
        <v/>
      </c>
      <c r="J1519" s="7" t="str">
        <v/>
      </c>
      <c r="K1519" s="7" t="str">
        <v/>
      </c>
      <c r="L1519" s="7" t="str">
        <v/>
      </c>
      <c r="M1519" s="7" t="str">
        <v/>
      </c>
    </row>
    <row r="1520">
      <c r="A1520" s="9" t="str">
        <v>MARJ007 Monitor environmental management on a vessel</v>
      </c>
      <c r="B1520" s="10" t="str">
        <v>Performance Evidence</v>
      </c>
      <c r="C1520" s="10" t="str">
        <v>P7</v>
      </c>
      <c r="D1520" s="11" t="str">
        <v>Implementing preventative and remedial anti-pollution procedures according to organisational and regulatory requirements</v>
      </c>
      <c r="E1520" s="10" t="str">
        <v/>
      </c>
      <c r="F1520" s="10" t="str">
        <f>7-COUNTBLANK(G1520:M1520)</f>
        <v/>
      </c>
      <c r="G1520" s="10" t="str">
        <v/>
      </c>
      <c r="H1520" s="10" t="str">
        <v/>
      </c>
      <c r="I1520" s="10" t="str">
        <v/>
      </c>
      <c r="J1520" s="10" t="str">
        <v/>
      </c>
      <c r="K1520" s="10" t="str">
        <v/>
      </c>
      <c r="L1520" s="10" t="str">
        <v/>
      </c>
      <c r="M1520" s="12" t="str">
        <v/>
      </c>
    </row>
    <row r="1521">
      <c r="A1521" s="7" t="str">
        <v>MARJ007 Monitor environmental management on a vessel</v>
      </c>
      <c r="B1521" s="7" t="str">
        <v>Performance Evidence</v>
      </c>
      <c r="C1521" s="7" t="str">
        <v>P8</v>
      </c>
      <c r="D1521" s="8" t="str">
        <v>Implementing recommendations arising from risk assessments</v>
      </c>
      <c r="E1521" s="7" t="str">
        <v/>
      </c>
      <c r="F1521" s="7" t="str">
        <f>7-COUNTBLANK(G1521:M1521)</f>
        <v/>
      </c>
      <c r="G1521" s="7" t="str">
        <v/>
      </c>
      <c r="H1521" s="7" t="str">
        <v/>
      </c>
      <c r="I1521" s="7" t="str">
        <v/>
      </c>
      <c r="J1521" s="7" t="str">
        <v/>
      </c>
      <c r="K1521" s="7" t="str">
        <v/>
      </c>
      <c r="L1521" s="7" t="str">
        <v/>
      </c>
      <c r="M1521" s="7" t="str">
        <v/>
      </c>
    </row>
    <row r="1522">
      <c r="A1522" s="9" t="str">
        <v>MARJ007 Monitor environmental management on a vessel</v>
      </c>
      <c r="B1522" s="10" t="str">
        <v>Performance Evidence</v>
      </c>
      <c r="C1522" s="10" t="str">
        <v>P9</v>
      </c>
      <c r="D1522" s="11" t="str">
        <v>Participating in consultation processes to improve environmental management in the organisation</v>
      </c>
      <c r="E1522" s="10" t="str">
        <v/>
      </c>
      <c r="F1522" s="10" t="str">
        <f>7-COUNTBLANK(G1522:M1522)</f>
        <v/>
      </c>
      <c r="G1522" s="10" t="str">
        <v/>
      </c>
      <c r="H1522" s="10" t="str">
        <v/>
      </c>
      <c r="I1522" s="10" t="str">
        <v/>
      </c>
      <c r="J1522" s="10" t="str">
        <v/>
      </c>
      <c r="K1522" s="10" t="str">
        <v/>
      </c>
      <c r="L1522" s="10" t="str">
        <v/>
      </c>
      <c r="M1522" s="12" t="str">
        <v/>
      </c>
    </row>
    <row r="1523">
      <c r="A1523" s="7" t="str">
        <v>MARJ007 Monitor environmental management on a vessel</v>
      </c>
      <c r="B1523" s="7" t="str">
        <v>Performance Evidence</v>
      </c>
      <c r="C1523" s="7" t="str">
        <v>P10</v>
      </c>
      <c r="D1523" s="8" t="str">
        <v>Supporting others to follow environmental management procedures.</v>
      </c>
      <c r="E1523" s="7" t="str">
        <v/>
      </c>
      <c r="F1523" s="7" t="str">
        <f>7-COUNTBLANK(G1523:M1523)</f>
        <v/>
      </c>
      <c r="G1523" s="7" t="str">
        <v/>
      </c>
      <c r="H1523" s="7" t="str">
        <v/>
      </c>
      <c r="I1523" s="7" t="str">
        <v/>
      </c>
      <c r="J1523" s="7" t="str">
        <v/>
      </c>
      <c r="K1523" s="7" t="str">
        <v/>
      </c>
      <c r="L1523" s="7" t="str">
        <v/>
      </c>
      <c r="M1523" s="7" t="str">
        <v/>
      </c>
    </row>
    <row r="1524">
      <c r="A1524" s="9" t="str">
        <v>MARJ007 Monitor environmental management on a vessel</v>
      </c>
      <c r="B1524" s="10" t="str">
        <v>Performance Evidence</v>
      </c>
      <c r="C1524" s="10" t="str">
        <v>P11</v>
      </c>
      <c r="D1524" s="11" t="str">
        <v>Pollution control and equipment</v>
      </c>
      <c r="E1524" s="10" t="str">
        <v/>
      </c>
      <c r="F1524" s="10" t="str">
        <f>7-COUNTBLANK(G1524:M1524)</f>
        <v/>
      </c>
      <c r="G1524" s="10" t="str">
        <v/>
      </c>
      <c r="H1524" s="10" t="str">
        <v/>
      </c>
      <c r="I1524" s="10" t="str">
        <v/>
      </c>
      <c r="J1524" s="10" t="str">
        <v/>
      </c>
      <c r="K1524" s="10" t="str">
        <v/>
      </c>
      <c r="L1524" s="10" t="str">
        <v/>
      </c>
      <c r="M1524" s="12" t="str">
        <v/>
      </c>
    </row>
    <row r="1525">
      <c r="A1525" s="7" t="str">
        <v>MARJ007 Monitor environmental management on a vessel</v>
      </c>
      <c r="B1525" s="7" t="str">
        <v>Performance Evidence</v>
      </c>
      <c r="C1525" s="7" t="str">
        <v>P12</v>
      </c>
      <c r="D1525" s="8" t="str">
        <v>Waste minimisation and control</v>
      </c>
      <c r="E1525" s="7" t="str">
        <v/>
      </c>
      <c r="F1525" s="7" t="str">
        <f>7-COUNTBLANK(G1525:M1525)</f>
        <v/>
      </c>
      <c r="G1525" s="7" t="str">
        <v/>
      </c>
      <c r="H1525" s="7" t="str">
        <v/>
      </c>
      <c r="I1525" s="7" t="str">
        <v/>
      </c>
      <c r="J1525" s="7" t="str">
        <v/>
      </c>
      <c r="K1525" s="7" t="str">
        <v/>
      </c>
      <c r="L1525" s="7" t="str">
        <v/>
      </c>
      <c r="M1525" s="7" t="str">
        <v/>
      </c>
    </row>
    <row r="1526">
      <c r="A1526" s="9" t="str">
        <v>MARJ007 Monitor environmental management on a vessel</v>
      </c>
      <c r="B1526" s="10" t="str">
        <v>Knowledge Evidence</v>
      </c>
      <c r="C1526" s="10" t="str">
        <v>K1</v>
      </c>
      <c r="D1526" s="11" t="str">
        <v>Documentation system and procedures</v>
      </c>
      <c r="E1526" s="10" t="str">
        <v/>
      </c>
      <c r="F1526" s="10" t="str">
        <f>7-COUNTBLANK(G1526:M1526)</f>
        <v/>
      </c>
      <c r="G1526" s="10" t="str">
        <v/>
      </c>
      <c r="H1526" s="10" t="str">
        <v/>
      </c>
      <c r="I1526" s="10" t="str">
        <v/>
      </c>
      <c r="J1526" s="10" t="str">
        <v/>
      </c>
      <c r="K1526" s="10" t="str">
        <v/>
      </c>
      <c r="L1526" s="10" t="str">
        <v/>
      </c>
      <c r="M1526" s="12" t="str">
        <v/>
      </c>
    </row>
    <row r="1527">
      <c r="A1527" s="7" t="str">
        <v>MARJ007 Monitor environmental management on a vessel</v>
      </c>
      <c r="B1527" s="7" t="str">
        <v>Knowledge Evidence</v>
      </c>
      <c r="C1527" s="7" t="str">
        <v>K2</v>
      </c>
      <c r="D1527" s="8" t="str">
        <v>Effects on marine environment of various possible pollution incidents</v>
      </c>
      <c r="E1527" s="7" t="str">
        <v/>
      </c>
      <c r="F1527" s="7" t="str">
        <f>7-COUNTBLANK(G1527:M1527)</f>
        <v/>
      </c>
      <c r="G1527" s="7" t="str">
        <v/>
      </c>
      <c r="H1527" s="7" t="str">
        <v/>
      </c>
      <c r="I1527" s="7" t="str">
        <v/>
      </c>
      <c r="J1527" s="7" t="str">
        <v/>
      </c>
      <c r="K1527" s="7" t="str">
        <v/>
      </c>
      <c r="L1527" s="7" t="str">
        <v/>
      </c>
      <c r="M1527" s="7" t="str">
        <v/>
      </c>
    </row>
    <row r="1528" xml:space="preserve">
      <c r="A1528" s="9" t="str">
        <v>MARJ007 Monitor environmental management on a vessel</v>
      </c>
      <c r="B1528" s="10" t="str">
        <v>Knowledge Evidence</v>
      </c>
      <c r="C1528" s="10" t="str">
        <v>K3</v>
      </c>
      <c r="D1528" s="11" t="str" xml:space="preserve">
        <v xml:space="preserve">Environmental risk control measures, includes:
-	ballast water management
-	bilge pumping
-	cofferdams around fuel vents and manifolds
-	controlling emissions of gas and smoke
-	coping with increased volume of garbage, bilge water, sludge and sewage
-	loss of vessel
-	oil spill containment equipment
-	preventing cargo spillage or loss
-	preventing fuel and oil spillage
-	preventing sewage discharge
-	signage
-	sound operational procedures
-	special management areas/environmentally sensitive sea areas
-	stowage and management of explosive and flammable materials
-	waste management - collection, treatment, recycling or disposal</v>
      </c>
      <c r="E1528" s="10" t="str">
        <v/>
      </c>
      <c r="F1528" s="10" t="str">
        <f>7-COUNTBLANK(G1528:M1528)</f>
        <v/>
      </c>
      <c r="G1528" s="10" t="str">
        <v/>
      </c>
      <c r="H1528" s="10" t="str">
        <v/>
      </c>
      <c r="I1528" s="10" t="str">
        <v/>
      </c>
      <c r="J1528" s="10" t="str">
        <v/>
      </c>
      <c r="K1528" s="10" t="str">
        <v/>
      </c>
      <c r="L1528" s="10" t="str">
        <v/>
      </c>
      <c r="M1528" s="12" t="str">
        <v/>
      </c>
    </row>
    <row r="1529" xml:space="preserve">
      <c r="A1529" s="7" t="str">
        <v>MARJ007 Monitor environmental management on a vessel</v>
      </c>
      <c r="B1529" s="7" t="str">
        <v>Knowledge Evidence</v>
      </c>
      <c r="C1529" s="7" t="str">
        <v>K4</v>
      </c>
      <c r="D1529" s="8" t="str" xml:space="preserve">
        <v xml:space="preserve">Environmental hazards associated with work activities on a vessel, includes:
-	anchoring
-	harm to marine life
-	noise
-	oil pollution
-	polluting emissions of gas and smoke
-	poorly maintained equipment and machinery resulting in pollution
-	spillages of cargo
-	waste pollution</v>
      </c>
      <c r="E1529" s="7" t="str">
        <v/>
      </c>
      <c r="F1529" s="7" t="str">
        <f>7-COUNTBLANK(G1529:M1529)</f>
        <v/>
      </c>
      <c r="G1529" s="7" t="str">
        <v/>
      </c>
      <c r="H1529" s="7" t="str">
        <v/>
      </c>
      <c r="I1529" s="7" t="str">
        <v/>
      </c>
      <c r="J1529" s="7" t="str">
        <v/>
      </c>
      <c r="K1529" s="7" t="str">
        <v/>
      </c>
      <c r="L1529" s="7" t="str">
        <v/>
      </c>
      <c r="M1529" s="7" t="str">
        <v/>
      </c>
    </row>
    <row r="1530">
      <c r="A1530" s="9" t="str">
        <v>MARJ007 Monitor environmental management on a vessel</v>
      </c>
      <c r="B1530" s="10" t="str">
        <v>Knowledge Evidence</v>
      </c>
      <c r="C1530" s="10" t="str">
        <v>K5</v>
      </c>
      <c r="D1530" s="11" t="str">
        <v>Investigations of non-compliance and risk assessment processes</v>
      </c>
      <c r="E1530" s="10" t="str">
        <v/>
      </c>
      <c r="F1530" s="10" t="str">
        <f>7-COUNTBLANK(G1530:M1530)</f>
        <v/>
      </c>
      <c r="G1530" s="10" t="str">
        <v/>
      </c>
      <c r="H1530" s="10" t="str">
        <v/>
      </c>
      <c r="I1530" s="10" t="str">
        <v/>
      </c>
      <c r="J1530" s="10" t="str">
        <v/>
      </c>
      <c r="K1530" s="10" t="str">
        <v/>
      </c>
      <c r="L1530" s="10" t="str">
        <v/>
      </c>
      <c r="M1530" s="12" t="str">
        <v/>
      </c>
    </row>
    <row r="1531">
      <c r="A1531" s="7" t="str">
        <v>MARJ007 Monitor environmental management on a vessel</v>
      </c>
      <c r="B1531" s="7" t="str">
        <v>Knowledge Evidence</v>
      </c>
      <c r="C1531" s="7" t="str">
        <v>K6</v>
      </c>
      <c r="D1531" s="8" t="str">
        <v>Legal responsibilities as determined by relevant legislation, codes of practice, policies and procedures to protect the marine environment</v>
      </c>
      <c r="E1531" s="7" t="str">
        <v/>
      </c>
      <c r="F1531" s="7" t="str">
        <f>7-COUNTBLANK(G1531:M1531)</f>
        <v/>
      </c>
      <c r="G1531" s="7" t="str">
        <v/>
      </c>
      <c r="H1531" s="7" t="str">
        <v/>
      </c>
      <c r="I1531" s="7" t="str">
        <v/>
      </c>
      <c r="J1531" s="7" t="str">
        <v/>
      </c>
      <c r="K1531" s="7" t="str">
        <v/>
      </c>
      <c r="L1531" s="7" t="str">
        <v/>
      </c>
      <c r="M1531" s="7" t="str">
        <v/>
      </c>
    </row>
    <row r="1532">
      <c r="A1532" s="9" t="str">
        <v>MARJ007 Monitor environmental management on a vessel</v>
      </c>
      <c r="B1532" s="10" t="str">
        <v>Knowledge Evidence</v>
      </c>
      <c r="C1532" s="10" t="str">
        <v>K7</v>
      </c>
      <c r="D1532" s="11" t="str">
        <v>Maintaining compliance with legislation for protection of the marine environment</v>
      </c>
      <c r="E1532" s="10" t="str">
        <v/>
      </c>
      <c r="F1532" s="10" t="str">
        <f>7-COUNTBLANK(G1532:M1532)</f>
        <v/>
      </c>
      <c r="G1532" s="10" t="str">
        <v/>
      </c>
      <c r="H1532" s="10" t="str">
        <v/>
      </c>
      <c r="I1532" s="10" t="str">
        <v/>
      </c>
      <c r="J1532" s="10" t="str">
        <v/>
      </c>
      <c r="K1532" s="10" t="str">
        <v/>
      </c>
      <c r="L1532" s="10" t="str">
        <v/>
      </c>
      <c r="M1532" s="12" t="str">
        <v/>
      </c>
    </row>
    <row r="1533">
      <c r="A1533" s="7" t="str">
        <v>MARJ007 Monitor environmental management on a vessel</v>
      </c>
      <c r="B1533" s="7" t="str">
        <v>Knowledge Evidence</v>
      </c>
      <c r="C1533" s="7" t="str">
        <v>K8</v>
      </c>
      <c r="D1533" s="8" t="str">
        <v>Operational requirements of water, bilge, waste, pollution and recycling management processes used on various types and sizes of vessels</v>
      </c>
      <c r="E1533" s="7" t="str">
        <v/>
      </c>
      <c r="F1533" s="7" t="str">
        <f>7-COUNTBLANK(G1533:M1533)</f>
        <v/>
      </c>
      <c r="G1533" s="7" t="str">
        <v/>
      </c>
      <c r="H1533" s="7" t="str">
        <v/>
      </c>
      <c r="I1533" s="7" t="str">
        <v/>
      </c>
      <c r="J1533" s="7" t="str">
        <v/>
      </c>
      <c r="K1533" s="7" t="str">
        <v/>
      </c>
      <c r="L1533" s="7" t="str">
        <v/>
      </c>
      <c r="M1533" s="7" t="str">
        <v/>
      </c>
    </row>
    <row r="1534">
      <c r="A1534" s="9" t="str">
        <v>MARJ007 Monitor environmental management on a vessel</v>
      </c>
      <c r="B1534" s="10" t="str">
        <v>Knowledge Evidence</v>
      </c>
      <c r="C1534" s="10" t="str">
        <v>K9</v>
      </c>
      <c r="D1534" s="11" t="str">
        <v>Own responsibilities for preventing pollution of the marine environment</v>
      </c>
      <c r="E1534" s="10" t="str">
        <v/>
      </c>
      <c r="F1534" s="10" t="str">
        <f>7-COUNTBLANK(G1534:M1534)</f>
        <v/>
      </c>
      <c r="G1534" s="10" t="str">
        <v/>
      </c>
      <c r="H1534" s="10" t="str">
        <v/>
      </c>
      <c r="I1534" s="10" t="str">
        <v/>
      </c>
      <c r="J1534" s="10" t="str">
        <v/>
      </c>
      <c r="K1534" s="10" t="str">
        <v/>
      </c>
      <c r="L1534" s="10" t="str">
        <v/>
      </c>
      <c r="M1534" s="12" t="str">
        <v/>
      </c>
    </row>
    <row r="1535">
      <c r="A1535" s="7" t="str">
        <v>MARJ007 Monitor environmental management on a vessel</v>
      </c>
      <c r="B1535" s="7" t="str">
        <v>Knowledge Evidence</v>
      </c>
      <c r="C1535" s="7" t="str">
        <v>K10</v>
      </c>
      <c r="D1535" s="8" t="str">
        <v>Policies and procedures to support environmental management</v>
      </c>
      <c r="E1535" s="7" t="str">
        <v/>
      </c>
      <c r="F1535" s="7" t="str">
        <f>7-COUNTBLANK(G1535:M1535)</f>
        <v/>
      </c>
      <c r="G1535" s="7" t="str">
        <v/>
      </c>
      <c r="H1535" s="7" t="str">
        <v/>
      </c>
      <c r="I1535" s="7" t="str">
        <v/>
      </c>
      <c r="J1535" s="7" t="str">
        <v/>
      </c>
      <c r="K1535" s="7" t="str">
        <v/>
      </c>
      <c r="L1535" s="7" t="str">
        <v/>
      </c>
      <c r="M1535" s="7" t="str">
        <v/>
      </c>
    </row>
    <row r="1536">
      <c r="A1536" s="9" t="str">
        <v>MARJ007 Monitor environmental management on a vessel</v>
      </c>
      <c r="B1536" s="10" t="str">
        <v>Knowledge Evidence</v>
      </c>
      <c r="C1536" s="10" t="str">
        <v>K11</v>
      </c>
      <c r="D1536" s="11" t="str">
        <v>Pollution control problems and related measures to protect the marine environment</v>
      </c>
      <c r="E1536" s="10" t="str">
        <v/>
      </c>
      <c r="F1536" s="10" t="str">
        <f>7-COUNTBLANK(G1536:M1536)</f>
        <v/>
      </c>
      <c r="G1536" s="10" t="str">
        <v/>
      </c>
      <c r="H1536" s="10" t="str">
        <v/>
      </c>
      <c r="I1536" s="10" t="str">
        <v/>
      </c>
      <c r="J1536" s="10" t="str">
        <v/>
      </c>
      <c r="K1536" s="10" t="str">
        <v/>
      </c>
      <c r="L1536" s="10" t="str">
        <v/>
      </c>
      <c r="M1536" s="12" t="str">
        <v/>
      </c>
    </row>
    <row r="1537">
      <c r="A1537" s="7" t="str">
        <v>MARJ007 Monitor environmental management on a vessel</v>
      </c>
      <c r="B1537" s="7" t="str">
        <v>Knowledge Evidence</v>
      </c>
      <c r="C1537" s="7" t="str">
        <v>K12</v>
      </c>
      <c r="D1537" s="8" t="str">
        <v>Principles of environmental management</v>
      </c>
      <c r="E1537" s="7" t="str">
        <v/>
      </c>
      <c r="F1537" s="7" t="str">
        <f>7-COUNTBLANK(G1537:M1537)</f>
        <v/>
      </c>
      <c r="G1537" s="7" t="str">
        <v/>
      </c>
      <c r="H1537" s="7" t="str">
        <v/>
      </c>
      <c r="I1537" s="7" t="str">
        <v/>
      </c>
      <c r="J1537" s="7" t="str">
        <v/>
      </c>
      <c r="K1537" s="7" t="str">
        <v/>
      </c>
      <c r="L1537" s="7" t="str">
        <v/>
      </c>
      <c r="M1537" s="7" t="str">
        <v/>
      </c>
    </row>
    <row r="1538">
      <c r="A1538" s="9" t="str">
        <v>MARJ007 Monitor environmental management on a vessel</v>
      </c>
      <c r="B1538" s="10" t="str">
        <v>Knowledge Evidence</v>
      </c>
      <c r="C1538" s="10" t="str">
        <v>K13</v>
      </c>
      <c r="D1538" s="11" t="str">
        <v>Principles of risk management</v>
      </c>
      <c r="E1538" s="10" t="str">
        <v/>
      </c>
      <c r="F1538" s="10" t="str">
        <f>7-COUNTBLANK(G1538:M1538)</f>
        <v/>
      </c>
      <c r="G1538" s="10" t="str">
        <v/>
      </c>
      <c r="H1538" s="10" t="str">
        <v/>
      </c>
      <c r="I1538" s="10" t="str">
        <v/>
      </c>
      <c r="J1538" s="10" t="str">
        <v/>
      </c>
      <c r="K1538" s="10" t="str">
        <v/>
      </c>
      <c r="L1538" s="10" t="str">
        <v/>
      </c>
      <c r="M1538" s="12" t="str">
        <v/>
      </c>
    </row>
    <row r="1539">
      <c r="A1539" s="7" t="str">
        <v>MARJ007 Monitor environmental management on a vessel</v>
      </c>
      <c r="B1539" s="7" t="str">
        <v>Knowledge Evidence</v>
      </c>
      <c r="C1539" s="7" t="str">
        <v>K14</v>
      </c>
      <c r="D1539" s="8" t="str">
        <v>Providing access to and maintaining current environmental management information for the crew</v>
      </c>
      <c r="E1539" s="7" t="str">
        <v/>
      </c>
      <c r="F1539" s="7" t="str">
        <f>7-COUNTBLANK(G1539:M1539)</f>
        <v/>
      </c>
      <c r="G1539" s="7" t="str">
        <v/>
      </c>
      <c r="H1539" s="7" t="str">
        <v/>
      </c>
      <c r="I1539" s="7" t="str">
        <v/>
      </c>
      <c r="J1539" s="7" t="str">
        <v/>
      </c>
      <c r="K1539" s="7" t="str">
        <v/>
      </c>
      <c r="L1539" s="7" t="str">
        <v/>
      </c>
      <c r="M1539" s="7" t="str">
        <v/>
      </c>
    </row>
    <row r="1540">
      <c r="A1540" s="9" t="str">
        <v>MARJ007 Monitor environmental management on a vessel</v>
      </c>
      <c r="B1540" s="10" t="str">
        <v>Knowledge Evidence</v>
      </c>
      <c r="C1540" s="10" t="str">
        <v>K15</v>
      </c>
      <c r="D1540" s="11" t="str">
        <v>Requirements for fishing, anchoring and other activities in environmentally sensitive areas</v>
      </c>
      <c r="E1540" s="10" t="str">
        <v/>
      </c>
      <c r="F1540" s="10" t="str">
        <f>7-COUNTBLANK(G1540:M1540)</f>
        <v/>
      </c>
      <c r="G1540" s="10" t="str">
        <v/>
      </c>
      <c r="H1540" s="10" t="str">
        <v/>
      </c>
      <c r="I1540" s="10" t="str">
        <v/>
      </c>
      <c r="J1540" s="10" t="str">
        <v/>
      </c>
      <c r="K1540" s="10" t="str">
        <v/>
      </c>
      <c r="L1540" s="10" t="str">
        <v/>
      </c>
      <c r="M1540" s="12" t="str">
        <v/>
      </c>
    </row>
    <row r="1541">
      <c r="A1541" s="7" t="str">
        <v>MARJ007 Monitor environmental management on a vessel</v>
      </c>
      <c r="B1541" s="7" t="str">
        <v>Knowledge Evidence</v>
      </c>
      <c r="C1541" s="7" t="str">
        <v>K16</v>
      </c>
      <c r="D1541" s="8" t="str">
        <v>Requirements under Australian and or international legislation and conventions for reporting incidents related to breaches of the statutory codes and measures for the protection of the marine environment</v>
      </c>
      <c r="E1541" s="7" t="str">
        <v/>
      </c>
      <c r="F1541" s="7" t="str">
        <f>7-COUNTBLANK(G1541:M1541)</f>
        <v/>
      </c>
      <c r="G1541" s="7" t="str">
        <v/>
      </c>
      <c r="H1541" s="7" t="str">
        <v/>
      </c>
      <c r="I1541" s="7" t="str">
        <v/>
      </c>
      <c r="J1541" s="7" t="str">
        <v/>
      </c>
      <c r="K1541" s="7" t="str">
        <v/>
      </c>
      <c r="L1541" s="7" t="str">
        <v/>
      </c>
      <c r="M1541" s="7" t="str">
        <v/>
      </c>
    </row>
    <row r="1542">
      <c r="A1542" s="9" t="str">
        <v>MARJ007 Monitor environmental management on a vessel</v>
      </c>
      <c r="B1542" s="10" t="str">
        <v>Knowledge Evidence</v>
      </c>
      <c r="C1542" s="10" t="str">
        <v>K17</v>
      </c>
      <c r="D1542" s="11" t="str">
        <v>Responsibilities of self and employer to manage environmental issues</v>
      </c>
      <c r="E1542" s="10" t="str">
        <v/>
      </c>
      <c r="F1542" s="10" t="str">
        <f>7-COUNTBLANK(G1542:M1542)</f>
        <v/>
      </c>
      <c r="G1542" s="10" t="str">
        <v/>
      </c>
      <c r="H1542" s="10" t="str">
        <v/>
      </c>
      <c r="I1542" s="10" t="str">
        <v/>
      </c>
      <c r="J1542" s="10" t="str">
        <v/>
      </c>
      <c r="K1542" s="10" t="str">
        <v/>
      </c>
      <c r="L1542" s="10" t="str">
        <v/>
      </c>
      <c r="M1542" s="12" t="str">
        <v/>
      </c>
    </row>
    <row r="1543">
      <c r="A1543" s="7" t="str">
        <v>MARJ007 Monitor environmental management on a vessel</v>
      </c>
      <c r="B1543" s="7" t="str">
        <v>Knowledge Evidence</v>
      </c>
      <c r="C1543" s="7" t="str">
        <v>K18</v>
      </c>
      <c r="D1543" s="8" t="str">
        <v>Responsible resource utilisation on the vessel, consistent with organisational policies</v>
      </c>
      <c r="E1543" s="7" t="str">
        <v/>
      </c>
      <c r="F1543" s="7" t="str">
        <f>7-COUNTBLANK(G1543:M1543)</f>
        <v/>
      </c>
      <c r="G1543" s="7" t="str">
        <v/>
      </c>
      <c r="H1543" s="7" t="str">
        <v/>
      </c>
      <c r="I1543" s="7" t="str">
        <v/>
      </c>
      <c r="J1543" s="7" t="str">
        <v/>
      </c>
      <c r="K1543" s="7" t="str">
        <v/>
      </c>
      <c r="L1543" s="7" t="str">
        <v/>
      </c>
      <c r="M1543" s="7" t="str">
        <v/>
      </c>
    </row>
    <row r="1544" xml:space="preserve">
      <c r="A1544" s="9" t="str">
        <v>MARJ007 Monitor environmental management on a vessel</v>
      </c>
      <c r="B1544" s="10" t="str">
        <v>Knowledge Evidence</v>
      </c>
      <c r="C1544" s="10" t="str">
        <v>K19</v>
      </c>
      <c r="D1544" s="11" t="str" xml:space="preserve">
        <v xml:space="preserve">Ways of communicating information about environmental management to crew, includes:
-	environmental management policies and procedures
-	environmental obligations and regulatory requirements
-	identified environmental hazards
-	outcomes of risk assessments
-	outcomes of risk control procedures</v>
      </c>
      <c r="E1544" s="10" t="str">
        <v/>
      </c>
      <c r="F1544" s="10" t="str">
        <f>7-COUNTBLANK(G1544:M1544)</f>
        <v/>
      </c>
      <c r="G1544" s="10" t="str">
        <v/>
      </c>
      <c r="H1544" s="10" t="str">
        <v/>
      </c>
      <c r="I1544" s="10" t="str">
        <v/>
      </c>
      <c r="J1544" s="10" t="str">
        <v/>
      </c>
      <c r="K1544" s="10" t="str">
        <v/>
      </c>
      <c r="L1544" s="10" t="str">
        <v/>
      </c>
      <c r="M1544" s="12" t="str">
        <v/>
      </c>
    </row>
    <row r="1545">
      <c r="A1545" s="7" t="str">
        <v>MARJ007 Monitor environmental management on a vessel</v>
      </c>
      <c r="B1545" s="7" t="str">
        <v>Knowledge Evidence</v>
      </c>
      <c r="C1545" s="7" t="str">
        <v>K20</v>
      </c>
      <c r="D1545" s="8" t="str">
        <v>Work health and safety (WHS)/occupational health and safety (OHS) requirements and safe work practices.</v>
      </c>
      <c r="E1545" s="7" t="str">
        <v/>
      </c>
      <c r="F1545" s="7" t="str">
        <f>7-COUNTBLANK(G1545:M1545)</f>
        <v/>
      </c>
      <c r="G1545" s="7" t="str">
        <v/>
      </c>
      <c r="H1545" s="7" t="str">
        <v/>
      </c>
      <c r="I1545" s="7" t="str">
        <v/>
      </c>
      <c r="J1545" s="7" t="str">
        <v/>
      </c>
      <c r="K1545" s="7" t="str">
        <v/>
      </c>
      <c r="L1545" s="7" t="str">
        <v/>
      </c>
      <c r="M1545" s="7" t="str">
        <v/>
      </c>
    </row>
    <row r="1546">
      <c r="A1546" s="9" t="str">
        <v>MARJ007 Monitor environmental management on a vessel</v>
      </c>
      <c r="B1546" s="10" t="str">
        <v>Knowledge Evidence</v>
      </c>
      <c r="C1546" s="10" t="str">
        <v>K21</v>
      </c>
      <c r="D1546" s="11" t="str">
        <v>Ballast water management</v>
      </c>
      <c r="E1546" s="10" t="str">
        <v/>
      </c>
      <c r="F1546" s="10" t="str">
        <f>7-COUNTBLANK(G1546:M1546)</f>
        <v/>
      </c>
      <c r="G1546" s="10" t="str">
        <v/>
      </c>
      <c r="H1546" s="10" t="str">
        <v/>
      </c>
      <c r="I1546" s="10" t="str">
        <v/>
      </c>
      <c r="J1546" s="10" t="str">
        <v/>
      </c>
      <c r="K1546" s="10" t="str">
        <v/>
      </c>
      <c r="L1546" s="10" t="str">
        <v/>
      </c>
      <c r="M1546" s="12" t="str">
        <v/>
      </c>
    </row>
    <row r="1547">
      <c r="A1547" s="7" t="str">
        <v>MARJ007 Monitor environmental management on a vessel</v>
      </c>
      <c r="B1547" s="7" t="str">
        <v>Knowledge Evidence</v>
      </c>
      <c r="C1547" s="7" t="str">
        <v>K22</v>
      </c>
      <c r="D1547" s="8" t="str">
        <v>Bilge pumping</v>
      </c>
      <c r="E1547" s="7" t="str">
        <v/>
      </c>
      <c r="F1547" s="7" t="str">
        <f>7-COUNTBLANK(G1547:M1547)</f>
        <v/>
      </c>
      <c r="G1547" s="7" t="str">
        <v/>
      </c>
      <c r="H1547" s="7" t="str">
        <v/>
      </c>
      <c r="I1547" s="7" t="str">
        <v/>
      </c>
      <c r="J1547" s="7" t="str">
        <v/>
      </c>
      <c r="K1547" s="7" t="str">
        <v/>
      </c>
      <c r="L1547" s="7" t="str">
        <v/>
      </c>
      <c r="M1547" s="7" t="str">
        <v/>
      </c>
    </row>
    <row r="1548">
      <c r="A1548" s="9" t="str">
        <v>MARJ007 Monitor environmental management on a vessel</v>
      </c>
      <c r="B1548" s="10" t="str">
        <v>Knowledge Evidence</v>
      </c>
      <c r="C1548" s="10" t="str">
        <v>K23</v>
      </c>
      <c r="D1548" s="11" t="str">
        <v>Cofferdams around fuel vents and manifolds</v>
      </c>
      <c r="E1548" s="10" t="str">
        <v/>
      </c>
      <c r="F1548" s="10" t="str">
        <f>7-COUNTBLANK(G1548:M1548)</f>
        <v/>
      </c>
      <c r="G1548" s="10" t="str">
        <v/>
      </c>
      <c r="H1548" s="10" t="str">
        <v/>
      </c>
      <c r="I1548" s="10" t="str">
        <v/>
      </c>
      <c r="J1548" s="10" t="str">
        <v/>
      </c>
      <c r="K1548" s="10" t="str">
        <v/>
      </c>
      <c r="L1548" s="10" t="str">
        <v/>
      </c>
      <c r="M1548" s="12" t="str">
        <v/>
      </c>
    </row>
    <row r="1549">
      <c r="A1549" s="7" t="str">
        <v>MARJ007 Monitor environmental management on a vessel</v>
      </c>
      <c r="B1549" s="7" t="str">
        <v>Knowledge Evidence</v>
      </c>
      <c r="C1549" s="7" t="str">
        <v>K24</v>
      </c>
      <c r="D1549" s="8" t="str">
        <v>Controlling emissions of gas and smoke</v>
      </c>
      <c r="E1549" s="7" t="str">
        <v/>
      </c>
      <c r="F1549" s="7" t="str">
        <f>7-COUNTBLANK(G1549:M1549)</f>
        <v/>
      </c>
      <c r="G1549" s="7" t="str">
        <v/>
      </c>
      <c r="H1549" s="7" t="str">
        <v/>
      </c>
      <c r="I1549" s="7" t="str">
        <v/>
      </c>
      <c r="J1549" s="7" t="str">
        <v/>
      </c>
      <c r="K1549" s="7" t="str">
        <v/>
      </c>
      <c r="L1549" s="7" t="str">
        <v/>
      </c>
      <c r="M1549" s="7" t="str">
        <v/>
      </c>
    </row>
    <row r="1550">
      <c r="A1550" s="9" t="str">
        <v>MARJ007 Monitor environmental management on a vessel</v>
      </c>
      <c r="B1550" s="10" t="str">
        <v>Knowledge Evidence</v>
      </c>
      <c r="C1550" s="10" t="str">
        <v>K25</v>
      </c>
      <c r="D1550" s="11" t="str">
        <v>Coping with increased volume of garbage, bilge water, sludge and sewage</v>
      </c>
      <c r="E1550" s="10" t="str">
        <v/>
      </c>
      <c r="F1550" s="10" t="str">
        <f>7-COUNTBLANK(G1550:M1550)</f>
        <v/>
      </c>
      <c r="G1550" s="10" t="str">
        <v/>
      </c>
      <c r="H1550" s="10" t="str">
        <v/>
      </c>
      <c r="I1550" s="10" t="str">
        <v/>
      </c>
      <c r="J1550" s="10" t="str">
        <v/>
      </c>
      <c r="K1550" s="10" t="str">
        <v/>
      </c>
      <c r="L1550" s="10" t="str">
        <v/>
      </c>
      <c r="M1550" s="12" t="str">
        <v/>
      </c>
    </row>
    <row r="1551">
      <c r="A1551" s="7" t="str">
        <v>MARJ007 Monitor environmental management on a vessel</v>
      </c>
      <c r="B1551" s="7" t="str">
        <v>Knowledge Evidence</v>
      </c>
      <c r="C1551" s="7" t="str">
        <v>K26</v>
      </c>
      <c r="D1551" s="8" t="str">
        <v>Loss of vessel</v>
      </c>
      <c r="E1551" s="7" t="str">
        <v/>
      </c>
      <c r="F1551" s="7" t="str">
        <f>7-COUNTBLANK(G1551:M1551)</f>
        <v/>
      </c>
      <c r="G1551" s="7" t="str">
        <v/>
      </c>
      <c r="H1551" s="7" t="str">
        <v/>
      </c>
      <c r="I1551" s="7" t="str">
        <v/>
      </c>
      <c r="J1551" s="7" t="str">
        <v/>
      </c>
      <c r="K1551" s="7" t="str">
        <v/>
      </c>
      <c r="L1551" s="7" t="str">
        <v/>
      </c>
      <c r="M1551" s="7" t="str">
        <v/>
      </c>
    </row>
    <row r="1552">
      <c r="A1552" s="9" t="str">
        <v>MARJ007 Monitor environmental management on a vessel</v>
      </c>
      <c r="B1552" s="10" t="str">
        <v>Knowledge Evidence</v>
      </c>
      <c r="C1552" s="10" t="str">
        <v>K27</v>
      </c>
      <c r="D1552" s="11" t="str">
        <v>Oil spill containment equipment</v>
      </c>
      <c r="E1552" s="10" t="str">
        <v/>
      </c>
      <c r="F1552" s="10" t="str">
        <f>7-COUNTBLANK(G1552:M1552)</f>
        <v/>
      </c>
      <c r="G1552" s="10" t="str">
        <v/>
      </c>
      <c r="H1552" s="10" t="str">
        <v/>
      </c>
      <c r="I1552" s="10" t="str">
        <v/>
      </c>
      <c r="J1552" s="10" t="str">
        <v/>
      </c>
      <c r="K1552" s="10" t="str">
        <v/>
      </c>
      <c r="L1552" s="10" t="str">
        <v/>
      </c>
      <c r="M1552" s="12" t="str">
        <v/>
      </c>
    </row>
    <row r="1553">
      <c r="A1553" s="7" t="str">
        <v>MARJ007 Monitor environmental management on a vessel</v>
      </c>
      <c r="B1553" s="7" t="str">
        <v>Knowledge Evidence</v>
      </c>
      <c r="C1553" s="7" t="str">
        <v>K28</v>
      </c>
      <c r="D1553" s="8" t="str">
        <v>Preventing cargo spillage or loss</v>
      </c>
      <c r="E1553" s="7" t="str">
        <v/>
      </c>
      <c r="F1553" s="7" t="str">
        <f>7-COUNTBLANK(G1553:M1553)</f>
        <v/>
      </c>
      <c r="G1553" s="7" t="str">
        <v/>
      </c>
      <c r="H1553" s="7" t="str">
        <v/>
      </c>
      <c r="I1553" s="7" t="str">
        <v/>
      </c>
      <c r="J1553" s="7" t="str">
        <v/>
      </c>
      <c r="K1553" s="7" t="str">
        <v/>
      </c>
      <c r="L1553" s="7" t="str">
        <v/>
      </c>
      <c r="M1553" s="7" t="str">
        <v/>
      </c>
    </row>
    <row r="1554">
      <c r="A1554" s="9" t="str">
        <v>MARJ007 Monitor environmental management on a vessel</v>
      </c>
      <c r="B1554" s="10" t="str">
        <v>Knowledge Evidence</v>
      </c>
      <c r="C1554" s="10" t="str">
        <v>K29</v>
      </c>
      <c r="D1554" s="11" t="str">
        <v>Preventing fuel and oil spillage</v>
      </c>
      <c r="E1554" s="10" t="str">
        <v/>
      </c>
      <c r="F1554" s="10" t="str">
        <f>7-COUNTBLANK(G1554:M1554)</f>
        <v/>
      </c>
      <c r="G1554" s="10" t="str">
        <v/>
      </c>
      <c r="H1554" s="10" t="str">
        <v/>
      </c>
      <c r="I1554" s="10" t="str">
        <v/>
      </c>
      <c r="J1554" s="10" t="str">
        <v/>
      </c>
      <c r="K1554" s="10" t="str">
        <v/>
      </c>
      <c r="L1554" s="10" t="str">
        <v/>
      </c>
      <c r="M1554" s="12" t="str">
        <v/>
      </c>
    </row>
    <row r="1555">
      <c r="A1555" s="7" t="str">
        <v>MARJ007 Monitor environmental management on a vessel</v>
      </c>
      <c r="B1555" s="7" t="str">
        <v>Knowledge Evidence</v>
      </c>
      <c r="C1555" s="7" t="str">
        <v>K30</v>
      </c>
      <c r="D1555" s="8" t="str">
        <v>Preventing sewage discharge</v>
      </c>
      <c r="E1555" s="7" t="str">
        <v/>
      </c>
      <c r="F1555" s="7" t="str">
        <f>7-COUNTBLANK(G1555:M1555)</f>
        <v/>
      </c>
      <c r="G1555" s="7" t="str">
        <v/>
      </c>
      <c r="H1555" s="7" t="str">
        <v/>
      </c>
      <c r="I1555" s="7" t="str">
        <v/>
      </c>
      <c r="J1555" s="7" t="str">
        <v/>
      </c>
      <c r="K1555" s="7" t="str">
        <v/>
      </c>
      <c r="L1555" s="7" t="str">
        <v/>
      </c>
      <c r="M1555" s="7" t="str">
        <v/>
      </c>
    </row>
    <row r="1556">
      <c r="A1556" s="9" t="str">
        <v>MARJ007 Monitor environmental management on a vessel</v>
      </c>
      <c r="B1556" s="10" t="str">
        <v>Knowledge Evidence</v>
      </c>
      <c r="C1556" s="10" t="str">
        <v>K31</v>
      </c>
      <c r="D1556" s="11" t="str">
        <v>Signage</v>
      </c>
      <c r="E1556" s="10" t="str">
        <v/>
      </c>
      <c r="F1556" s="10" t="str">
        <f>7-COUNTBLANK(G1556:M1556)</f>
        <v/>
      </c>
      <c r="G1556" s="10" t="str">
        <v/>
      </c>
      <c r="H1556" s="10" t="str">
        <v/>
      </c>
      <c r="I1556" s="10" t="str">
        <v/>
      </c>
      <c r="J1556" s="10" t="str">
        <v/>
      </c>
      <c r="K1556" s="10" t="str">
        <v/>
      </c>
      <c r="L1556" s="10" t="str">
        <v/>
      </c>
      <c r="M1556" s="12" t="str">
        <v/>
      </c>
    </row>
    <row r="1557">
      <c r="A1557" s="7" t="str">
        <v>MARJ007 Monitor environmental management on a vessel</v>
      </c>
      <c r="B1557" s="7" t="str">
        <v>Knowledge Evidence</v>
      </c>
      <c r="C1557" s="7" t="str">
        <v>K32</v>
      </c>
      <c r="D1557" s="8" t="str">
        <v>Sound operational procedures</v>
      </c>
      <c r="E1557" s="7" t="str">
        <v/>
      </c>
      <c r="F1557" s="7" t="str">
        <f>7-COUNTBLANK(G1557:M1557)</f>
        <v/>
      </c>
      <c r="G1557" s="7" t="str">
        <v/>
      </c>
      <c r="H1557" s="7" t="str">
        <v/>
      </c>
      <c r="I1557" s="7" t="str">
        <v/>
      </c>
      <c r="J1557" s="7" t="str">
        <v/>
      </c>
      <c r="K1557" s="7" t="str">
        <v/>
      </c>
      <c r="L1557" s="7" t="str">
        <v/>
      </c>
      <c r="M1557" s="7" t="str">
        <v/>
      </c>
    </row>
    <row r="1558">
      <c r="A1558" s="9" t="str">
        <v>MARJ007 Monitor environmental management on a vessel</v>
      </c>
      <c r="B1558" s="10" t="str">
        <v>Knowledge Evidence</v>
      </c>
      <c r="C1558" s="10" t="str">
        <v>K33</v>
      </c>
      <c r="D1558" s="11" t="str">
        <v>Special management areas/environmentally sensitive sea areas</v>
      </c>
      <c r="E1558" s="10" t="str">
        <v/>
      </c>
      <c r="F1558" s="10" t="str">
        <f>7-COUNTBLANK(G1558:M1558)</f>
        <v/>
      </c>
      <c r="G1558" s="10" t="str">
        <v/>
      </c>
      <c r="H1558" s="10" t="str">
        <v/>
      </c>
      <c r="I1558" s="10" t="str">
        <v/>
      </c>
      <c r="J1558" s="10" t="str">
        <v/>
      </c>
      <c r="K1558" s="10" t="str">
        <v/>
      </c>
      <c r="L1558" s="10" t="str">
        <v/>
      </c>
      <c r="M1558" s="12" t="str">
        <v/>
      </c>
    </row>
    <row r="1559">
      <c r="A1559" s="7" t="str">
        <v>MARJ007 Monitor environmental management on a vessel</v>
      </c>
      <c r="B1559" s="7" t="str">
        <v>Knowledge Evidence</v>
      </c>
      <c r="C1559" s="7" t="str">
        <v>K34</v>
      </c>
      <c r="D1559" s="8" t="str">
        <v>Stowage and management of explosive and flammable materials</v>
      </c>
      <c r="E1559" s="7" t="str">
        <v/>
      </c>
      <c r="F1559" s="7" t="str">
        <f>7-COUNTBLANK(G1559:M1559)</f>
        <v/>
      </c>
      <c r="G1559" s="7" t="str">
        <v/>
      </c>
      <c r="H1559" s="7" t="str">
        <v/>
      </c>
      <c r="I1559" s="7" t="str">
        <v/>
      </c>
      <c r="J1559" s="7" t="str">
        <v/>
      </c>
      <c r="K1559" s="7" t="str">
        <v/>
      </c>
      <c r="L1559" s="7" t="str">
        <v/>
      </c>
      <c r="M1559" s="7" t="str">
        <v/>
      </c>
    </row>
    <row r="1560">
      <c r="A1560" s="9" t="str">
        <v>MARJ007 Monitor environmental management on a vessel</v>
      </c>
      <c r="B1560" s="10" t="str">
        <v>Knowledge Evidence</v>
      </c>
      <c r="C1560" s="10" t="str">
        <v>K35</v>
      </c>
      <c r="D1560" s="11" t="str">
        <v>Waste management - collection, treatment, recycling or disposal</v>
      </c>
      <c r="E1560" s="10" t="str">
        <v/>
      </c>
      <c r="F1560" s="10" t="str">
        <f>7-COUNTBLANK(G1560:M1560)</f>
        <v/>
      </c>
      <c r="G1560" s="10" t="str">
        <v/>
      </c>
      <c r="H1560" s="10" t="str">
        <v/>
      </c>
      <c r="I1560" s="10" t="str">
        <v/>
      </c>
      <c r="J1560" s="10" t="str">
        <v/>
      </c>
      <c r="K1560" s="10" t="str">
        <v/>
      </c>
      <c r="L1560" s="10" t="str">
        <v/>
      </c>
      <c r="M1560" s="12" t="str">
        <v/>
      </c>
    </row>
    <row r="1561">
      <c r="A1561" s="7" t="str">
        <v>MARJ007 Monitor environmental management on a vessel</v>
      </c>
      <c r="B1561" s="7" t="str">
        <v>Knowledge Evidence</v>
      </c>
      <c r="C1561" s="7" t="str">
        <v>K36</v>
      </c>
      <c r="D1561" s="8" t="str">
        <v>Anchoring</v>
      </c>
      <c r="E1561" s="7" t="str">
        <v/>
      </c>
      <c r="F1561" s="7" t="str">
        <f>7-COUNTBLANK(G1561:M1561)</f>
        <v/>
      </c>
      <c r="G1561" s="7" t="str">
        <v/>
      </c>
      <c r="H1561" s="7" t="str">
        <v/>
      </c>
      <c r="I1561" s="7" t="str">
        <v/>
      </c>
      <c r="J1561" s="7" t="str">
        <v/>
      </c>
      <c r="K1561" s="7" t="str">
        <v/>
      </c>
      <c r="L1561" s="7" t="str">
        <v/>
      </c>
      <c r="M1561" s="7" t="str">
        <v/>
      </c>
    </row>
    <row r="1562">
      <c r="A1562" s="9" t="str">
        <v>MARJ007 Monitor environmental management on a vessel</v>
      </c>
      <c r="B1562" s="10" t="str">
        <v>Knowledge Evidence</v>
      </c>
      <c r="C1562" s="10" t="str">
        <v>K37</v>
      </c>
      <c r="D1562" s="11" t="str">
        <v>Harm to marine life</v>
      </c>
      <c r="E1562" s="10" t="str">
        <v/>
      </c>
      <c r="F1562" s="10" t="str">
        <f>7-COUNTBLANK(G1562:M1562)</f>
        <v/>
      </c>
      <c r="G1562" s="10" t="str">
        <v/>
      </c>
      <c r="H1562" s="10" t="str">
        <v/>
      </c>
      <c r="I1562" s="10" t="str">
        <v/>
      </c>
      <c r="J1562" s="10" t="str">
        <v/>
      </c>
      <c r="K1562" s="10" t="str">
        <v/>
      </c>
      <c r="L1562" s="10" t="str">
        <v/>
      </c>
      <c r="M1562" s="12" t="str">
        <v/>
      </c>
    </row>
    <row r="1563">
      <c r="A1563" s="7" t="str">
        <v>MARJ007 Monitor environmental management on a vessel</v>
      </c>
      <c r="B1563" s="7" t="str">
        <v>Knowledge Evidence</v>
      </c>
      <c r="C1563" s="7" t="str">
        <v>K38</v>
      </c>
      <c r="D1563" s="8" t="str">
        <v>Noise</v>
      </c>
      <c r="E1563" s="7" t="str">
        <v/>
      </c>
      <c r="F1563" s="7" t="str">
        <f>7-COUNTBLANK(G1563:M1563)</f>
        <v/>
      </c>
      <c r="G1563" s="7" t="str">
        <v/>
      </c>
      <c r="H1563" s="7" t="str">
        <v/>
      </c>
      <c r="I1563" s="7" t="str">
        <v/>
      </c>
      <c r="J1563" s="7" t="str">
        <v/>
      </c>
      <c r="K1563" s="7" t="str">
        <v/>
      </c>
      <c r="L1563" s="7" t="str">
        <v/>
      </c>
      <c r="M1563" s="7" t="str">
        <v/>
      </c>
    </row>
    <row r="1564">
      <c r="A1564" s="9" t="str">
        <v>MARJ007 Monitor environmental management on a vessel</v>
      </c>
      <c r="B1564" s="10" t="str">
        <v>Knowledge Evidence</v>
      </c>
      <c r="C1564" s="10" t="str">
        <v>K39</v>
      </c>
      <c r="D1564" s="11" t="str">
        <v>Oil pollution</v>
      </c>
      <c r="E1564" s="10" t="str">
        <v/>
      </c>
      <c r="F1564" s="10" t="str">
        <f>7-COUNTBLANK(G1564:M1564)</f>
        <v/>
      </c>
      <c r="G1564" s="10" t="str">
        <v/>
      </c>
      <c r="H1564" s="10" t="str">
        <v/>
      </c>
      <c r="I1564" s="10" t="str">
        <v/>
      </c>
      <c r="J1564" s="10" t="str">
        <v/>
      </c>
      <c r="K1564" s="10" t="str">
        <v/>
      </c>
      <c r="L1564" s="10" t="str">
        <v/>
      </c>
      <c r="M1564" s="12" t="str">
        <v/>
      </c>
    </row>
    <row r="1565">
      <c r="A1565" s="7" t="str">
        <v>MARJ007 Monitor environmental management on a vessel</v>
      </c>
      <c r="B1565" s="7" t="str">
        <v>Knowledge Evidence</v>
      </c>
      <c r="C1565" s="7" t="str">
        <v>K40</v>
      </c>
      <c r="D1565" s="8" t="str">
        <v>Polluting emissions of gas and smoke</v>
      </c>
      <c r="E1565" s="7" t="str">
        <v/>
      </c>
      <c r="F1565" s="7" t="str">
        <f>7-COUNTBLANK(G1565:M1565)</f>
        <v/>
      </c>
      <c r="G1565" s="7" t="str">
        <v/>
      </c>
      <c r="H1565" s="7" t="str">
        <v/>
      </c>
      <c r="I1565" s="7" t="str">
        <v/>
      </c>
      <c r="J1565" s="7" t="str">
        <v/>
      </c>
      <c r="K1565" s="7" t="str">
        <v/>
      </c>
      <c r="L1565" s="7" t="str">
        <v/>
      </c>
      <c r="M1565" s="7" t="str">
        <v/>
      </c>
    </row>
    <row r="1566">
      <c r="A1566" s="9" t="str">
        <v>MARJ007 Monitor environmental management on a vessel</v>
      </c>
      <c r="B1566" s="10" t="str">
        <v>Knowledge Evidence</v>
      </c>
      <c r="C1566" s="10" t="str">
        <v>K41</v>
      </c>
      <c r="D1566" s="11" t="str">
        <v>Poorly maintained equipment and machinery resulting in pollution</v>
      </c>
      <c r="E1566" s="10" t="str">
        <v/>
      </c>
      <c r="F1566" s="10" t="str">
        <f>7-COUNTBLANK(G1566:M1566)</f>
        <v/>
      </c>
      <c r="G1566" s="10" t="str">
        <v/>
      </c>
      <c r="H1566" s="10" t="str">
        <v/>
      </c>
      <c r="I1566" s="10" t="str">
        <v/>
      </c>
      <c r="J1566" s="10" t="str">
        <v/>
      </c>
      <c r="K1566" s="10" t="str">
        <v/>
      </c>
      <c r="L1566" s="10" t="str">
        <v/>
      </c>
      <c r="M1566" s="12" t="str">
        <v/>
      </c>
    </row>
    <row r="1567">
      <c r="A1567" s="7" t="str">
        <v>MARJ007 Monitor environmental management on a vessel</v>
      </c>
      <c r="B1567" s="7" t="str">
        <v>Knowledge Evidence</v>
      </c>
      <c r="C1567" s="7" t="str">
        <v>K42</v>
      </c>
      <c r="D1567" s="8" t="str">
        <v>Spillages of cargo</v>
      </c>
      <c r="E1567" s="7" t="str">
        <v/>
      </c>
      <c r="F1567" s="7" t="str">
        <f>7-COUNTBLANK(G1567:M1567)</f>
        <v/>
      </c>
      <c r="G1567" s="7" t="str">
        <v/>
      </c>
      <c r="H1567" s="7" t="str">
        <v/>
      </c>
      <c r="I1567" s="7" t="str">
        <v/>
      </c>
      <c r="J1567" s="7" t="str">
        <v/>
      </c>
      <c r="K1567" s="7" t="str">
        <v/>
      </c>
      <c r="L1567" s="7" t="str">
        <v/>
      </c>
      <c r="M1567" s="7" t="str">
        <v/>
      </c>
    </row>
    <row r="1568">
      <c r="A1568" s="9" t="str">
        <v>MARJ007 Monitor environmental management on a vessel</v>
      </c>
      <c r="B1568" s="10" t="str">
        <v>Knowledge Evidence</v>
      </c>
      <c r="C1568" s="10" t="str">
        <v>K43</v>
      </c>
      <c r="D1568" s="11" t="str">
        <v>Waste pollution</v>
      </c>
      <c r="E1568" s="10" t="str">
        <v/>
      </c>
      <c r="F1568" s="10" t="str">
        <f>7-COUNTBLANK(G1568:M1568)</f>
        <v/>
      </c>
      <c r="G1568" s="10" t="str">
        <v/>
      </c>
      <c r="H1568" s="10" t="str">
        <v/>
      </c>
      <c r="I1568" s="10" t="str">
        <v/>
      </c>
      <c r="J1568" s="10" t="str">
        <v/>
      </c>
      <c r="K1568" s="10" t="str">
        <v/>
      </c>
      <c r="L1568" s="10" t="str">
        <v/>
      </c>
      <c r="M1568" s="12" t="str">
        <v/>
      </c>
    </row>
    <row r="1569">
      <c r="A1569" s="7" t="str">
        <v>MARJ007 Monitor environmental management on a vessel</v>
      </c>
      <c r="B1569" s="7" t="str">
        <v>Knowledge Evidence</v>
      </c>
      <c r="C1569" s="7" t="str">
        <v>K44</v>
      </c>
      <c r="D1569" s="8" t="str">
        <v>Environmental management policies and procedures</v>
      </c>
      <c r="E1569" s="7" t="str">
        <v/>
      </c>
      <c r="F1569" s="7" t="str">
        <f>7-COUNTBLANK(G1569:M1569)</f>
        <v/>
      </c>
      <c r="G1569" s="7" t="str">
        <v/>
      </c>
      <c r="H1569" s="7" t="str">
        <v/>
      </c>
      <c r="I1569" s="7" t="str">
        <v/>
      </c>
      <c r="J1569" s="7" t="str">
        <v/>
      </c>
      <c r="K1569" s="7" t="str">
        <v/>
      </c>
      <c r="L1569" s="7" t="str">
        <v/>
      </c>
      <c r="M1569" s="7" t="str">
        <v/>
      </c>
    </row>
    <row r="1570">
      <c r="A1570" s="9" t="str">
        <v>MARJ007 Monitor environmental management on a vessel</v>
      </c>
      <c r="B1570" s="10" t="str">
        <v>Knowledge Evidence</v>
      </c>
      <c r="C1570" s="10" t="str">
        <v>K45</v>
      </c>
      <c r="D1570" s="11" t="str">
        <v>Environmental obligations and regulatory requirements</v>
      </c>
      <c r="E1570" s="10" t="str">
        <v/>
      </c>
      <c r="F1570" s="10" t="str">
        <f>7-COUNTBLANK(G1570:M1570)</f>
        <v/>
      </c>
      <c r="G1570" s="10" t="str">
        <v/>
      </c>
      <c r="H1570" s="10" t="str">
        <v/>
      </c>
      <c r="I1570" s="10" t="str">
        <v/>
      </c>
      <c r="J1570" s="10" t="str">
        <v/>
      </c>
      <c r="K1570" s="10" t="str">
        <v/>
      </c>
      <c r="L1570" s="10" t="str">
        <v/>
      </c>
      <c r="M1570" s="12" t="str">
        <v/>
      </c>
    </row>
    <row r="1571">
      <c r="A1571" s="7" t="str">
        <v>MARJ007 Monitor environmental management on a vessel</v>
      </c>
      <c r="B1571" s="7" t="str">
        <v>Knowledge Evidence</v>
      </c>
      <c r="C1571" s="7" t="str">
        <v>K46</v>
      </c>
      <c r="D1571" s="8" t="str">
        <v>Identified environmental hazards</v>
      </c>
      <c r="E1571" s="7" t="str">
        <v/>
      </c>
      <c r="F1571" s="7" t="str">
        <f>7-COUNTBLANK(G1571:M1571)</f>
        <v/>
      </c>
      <c r="G1571" s="7" t="str">
        <v/>
      </c>
      <c r="H1571" s="7" t="str">
        <v/>
      </c>
      <c r="I1571" s="7" t="str">
        <v/>
      </c>
      <c r="J1571" s="7" t="str">
        <v/>
      </c>
      <c r="K1571" s="7" t="str">
        <v/>
      </c>
      <c r="L1571" s="7" t="str">
        <v/>
      </c>
      <c r="M1571" s="7" t="str">
        <v/>
      </c>
    </row>
    <row r="1572">
      <c r="A1572" s="9" t="str">
        <v>MARJ007 Monitor environmental management on a vessel</v>
      </c>
      <c r="B1572" s="10" t="str">
        <v>Knowledge Evidence</v>
      </c>
      <c r="C1572" s="10" t="str">
        <v>K47</v>
      </c>
      <c r="D1572" s="11" t="str">
        <v>Outcomes of risk assessments</v>
      </c>
      <c r="E1572" s="10" t="str">
        <v/>
      </c>
      <c r="F1572" s="10" t="str">
        <f>7-COUNTBLANK(G1572:M1572)</f>
        <v/>
      </c>
      <c r="G1572" s="10" t="str">
        <v/>
      </c>
      <c r="H1572" s="10" t="str">
        <v/>
      </c>
      <c r="I1572" s="10" t="str">
        <v/>
      </c>
      <c r="J1572" s="10" t="str">
        <v/>
      </c>
      <c r="K1572" s="10" t="str">
        <v/>
      </c>
      <c r="L1572" s="10" t="str">
        <v/>
      </c>
      <c r="M1572" s="12" t="str">
        <v/>
      </c>
    </row>
    <row r="1573">
      <c r="A1573" s="7" t="str">
        <v>MARJ007 Monitor environmental management on a vessel</v>
      </c>
      <c r="B1573" s="7" t="str">
        <v>Knowledge Evidence</v>
      </c>
      <c r="C1573" s="7" t="str">
        <v>K48</v>
      </c>
      <c r="D1573" s="8" t="str">
        <v>Outcomes of risk control procedures</v>
      </c>
      <c r="E1573" s="7" t="str">
        <v/>
      </c>
      <c r="F1573" s="7" t="str">
        <f>7-COUNTBLANK(G1573:M1573)</f>
        <v/>
      </c>
      <c r="G1573" s="7" t="str">
        <v/>
      </c>
      <c r="H1573" s="7" t="str">
        <v/>
      </c>
      <c r="I1573" s="7" t="str">
        <v/>
      </c>
      <c r="J1573" s="7" t="str">
        <v/>
      </c>
      <c r="K1573" s="7" t="str">
        <v/>
      </c>
      <c r="L1573" s="7" t="str">
        <v/>
      </c>
      <c r="M1573" s="7" t="str">
        <v/>
      </c>
    </row>
    <row r="1574">
      <c r="A1574" s="13" t="str">
        <v/>
      </c>
      <c r="B1574" s="13" t="str">
        <v/>
      </c>
      <c r="C1574" s="13" t="str">
        <v/>
      </c>
      <c r="D1574" s="13" t="str">
        <v/>
      </c>
      <c r="E1574" s="13" t="str">
        <v/>
      </c>
      <c r="F1574" s="13" t="str">
        <f>7-COUNTBLANK(G1574:M1574)</f>
        <v/>
      </c>
      <c r="G1574" s="13" t="str">
        <v/>
      </c>
      <c r="H1574" s="13" t="str">
        <v/>
      </c>
      <c r="I1574" s="13" t="str">
        <v/>
      </c>
      <c r="J1574" s="13" t="str">
        <v/>
      </c>
      <c r="K1574" s="13" t="str">
        <v/>
      </c>
      <c r="L1574" s="13" t="str">
        <v/>
      </c>
      <c r="M1574" s="13" t="str">
        <v/>
      </c>
    </row>
    <row r="1575">
      <c r="A1575" s="7" t="str">
        <v>MARK007 Handle a vessel up to 12 metres</v>
      </c>
      <c r="B1575" s="7" t="str">
        <v>1. Handle vessel in normal conditions</v>
      </c>
      <c r="C1575" s="7" t="str">
        <v>1.1</v>
      </c>
      <c r="D1575" s="8" t="str">
        <v>Features of vessel that relate to its handling characteristics are recognised</v>
      </c>
      <c r="E1575" s="7" t="str">
        <v/>
      </c>
      <c r="F1575" s="7" t="str">
        <f>7-COUNTBLANK(G1575:M1575)</f>
        <v/>
      </c>
      <c r="G1575" s="7" t="str">
        <v/>
      </c>
      <c r="H1575" s="7" t="str">
        <v/>
      </c>
      <c r="I1575" s="7" t="str">
        <v/>
      </c>
      <c r="J1575" s="7" t="str">
        <v/>
      </c>
      <c r="K1575" s="7" t="str">
        <v/>
      </c>
      <c r="L1575" s="7" t="str">
        <v/>
      </c>
      <c r="M1575" s="7" t="str">
        <v/>
      </c>
    </row>
    <row r="1576">
      <c r="A1576" s="9" t="str">
        <v>MARK007 Handle a vessel up to 12 metres</v>
      </c>
      <c r="B1576" s="10" t="str">
        <v>1. Handle vessel in normal conditions</v>
      </c>
      <c r="C1576" s="10" t="str">
        <v>1.2</v>
      </c>
      <c r="D1576" s="11" t="str">
        <v>Details of manoeuvres are communicated to relevant personnel clearly and concisely using standard maritime vocabulary</v>
      </c>
      <c r="E1576" s="10" t="str">
        <v/>
      </c>
      <c r="F1576" s="10" t="str">
        <f>7-COUNTBLANK(G1576:M1576)</f>
        <v/>
      </c>
      <c r="G1576" s="10" t="str">
        <v/>
      </c>
      <c r="H1576" s="10" t="str">
        <v/>
      </c>
      <c r="I1576" s="10" t="str">
        <v/>
      </c>
      <c r="J1576" s="10" t="str">
        <v/>
      </c>
      <c r="K1576" s="10" t="str">
        <v/>
      </c>
      <c r="L1576" s="10" t="str">
        <v/>
      </c>
      <c r="M1576" s="12" t="str">
        <v/>
      </c>
    </row>
    <row r="1577">
      <c r="A1577" s="7" t="str">
        <v>MARK007 Handle a vessel up to 12 metres</v>
      </c>
      <c r="B1577" s="7" t="str">
        <v>1. Handle vessel in normal conditions</v>
      </c>
      <c r="C1577" s="7" t="str">
        <v>1.3</v>
      </c>
      <c r="D1577" s="8" t="str">
        <v>Situational awareness is maintained to ensure safety of manoeuvres</v>
      </c>
      <c r="E1577" s="7" t="str">
        <v/>
      </c>
      <c r="F1577" s="7" t="str">
        <f>7-COUNTBLANK(G1577:M1577)</f>
        <v/>
      </c>
      <c r="G1577" s="7" t="str">
        <v/>
      </c>
      <c r="H1577" s="7" t="str">
        <v/>
      </c>
      <c r="I1577" s="7" t="str">
        <v/>
      </c>
      <c r="J1577" s="7" t="str">
        <v/>
      </c>
      <c r="K1577" s="7" t="str">
        <v/>
      </c>
      <c r="L1577" s="7" t="str">
        <v/>
      </c>
      <c r="M1577" s="7" t="str">
        <v/>
      </c>
    </row>
    <row r="1578">
      <c r="A1578" s="9" t="str">
        <v>MARK007 Handle a vessel up to 12 metres</v>
      </c>
      <c r="B1578" s="10" t="str">
        <v>1. Handle vessel in normal conditions</v>
      </c>
      <c r="C1578" s="10" t="str">
        <v>1.4</v>
      </c>
      <c r="D1578" s="11" t="str">
        <v>Manoeuvres are completed to meet passage requirements</v>
      </c>
      <c r="E1578" s="10" t="str">
        <v/>
      </c>
      <c r="F1578" s="10" t="str">
        <f>7-COUNTBLANK(G1578:M1578)</f>
        <v/>
      </c>
      <c r="G1578" s="10" t="str">
        <v/>
      </c>
      <c r="H1578" s="10" t="str">
        <v/>
      </c>
      <c r="I1578" s="10" t="str">
        <v/>
      </c>
      <c r="J1578" s="10" t="str">
        <v/>
      </c>
      <c r="K1578" s="10" t="str">
        <v/>
      </c>
      <c r="L1578" s="10" t="str">
        <v/>
      </c>
      <c r="M1578" s="12" t="str">
        <v/>
      </c>
    </row>
    <row r="1579">
      <c r="A1579" s="7" t="str">
        <v>MARK007 Handle a vessel up to 12 metres</v>
      </c>
      <c r="B1579" s="7" t="str">
        <v>1. Handle vessel in normal conditions</v>
      </c>
      <c r="C1579" s="7" t="str">
        <v>1.5</v>
      </c>
      <c r="D1579" s="8" t="str">
        <v>Propulsion equipment is used and monitored to assist in completing manoeuvres safely</v>
      </c>
      <c r="E1579" s="7" t="str">
        <v/>
      </c>
      <c r="F1579" s="7" t="str">
        <f>7-COUNTBLANK(G1579:M1579)</f>
        <v/>
      </c>
      <c r="G1579" s="7" t="str">
        <v/>
      </c>
      <c r="H1579" s="7" t="str">
        <v/>
      </c>
      <c r="I1579" s="7" t="str">
        <v/>
      </c>
      <c r="J1579" s="7" t="str">
        <v/>
      </c>
      <c r="K1579" s="7" t="str">
        <v/>
      </c>
      <c r="L1579" s="7" t="str">
        <v/>
      </c>
      <c r="M1579" s="7" t="str">
        <v/>
      </c>
    </row>
    <row r="1580">
      <c r="A1580" s="9" t="str">
        <v>MARK007 Handle a vessel up to 12 metres</v>
      </c>
      <c r="B1580" s="10" t="str">
        <v>1. Handle vessel in normal conditions</v>
      </c>
      <c r="C1580" s="10" t="str">
        <v>1.6</v>
      </c>
      <c r="D1580" s="11" t="str">
        <v>Safe operating limits of propulsion and steering equipment are not exceeded</v>
      </c>
      <c r="E1580" s="10" t="str">
        <v/>
      </c>
      <c r="F1580" s="10" t="str">
        <f>7-COUNTBLANK(G1580:M1580)</f>
        <v/>
      </c>
      <c r="G1580" s="10" t="str">
        <v/>
      </c>
      <c r="H1580" s="10" t="str">
        <v/>
      </c>
      <c r="I1580" s="10" t="str">
        <v/>
      </c>
      <c r="J1580" s="10" t="str">
        <v/>
      </c>
      <c r="K1580" s="10" t="str">
        <v/>
      </c>
      <c r="L1580" s="10" t="str">
        <v/>
      </c>
      <c r="M1580" s="12" t="str">
        <v/>
      </c>
    </row>
    <row r="1581">
      <c r="A1581" s="7" t="str">
        <v>MARK007 Handle a vessel up to 12 metres</v>
      </c>
      <c r="B1581" s="7" t="str">
        <v>2. Handle vessel in adverse weather conditions</v>
      </c>
      <c r="C1581" s="7" t="str">
        <v>2.1</v>
      </c>
      <c r="D1581" s="8" t="str">
        <v>Nature of adverse weather conditions is identified and potential impact on the manoeuvrability of the vessel is determined</v>
      </c>
      <c r="E1581" s="7" t="str">
        <v/>
      </c>
      <c r="F1581" s="7" t="str">
        <f>7-COUNTBLANK(G1581:M1581)</f>
        <v/>
      </c>
      <c r="G1581" s="7" t="str">
        <v/>
      </c>
      <c r="H1581" s="7" t="str">
        <v/>
      </c>
      <c r="I1581" s="7" t="str">
        <v/>
      </c>
      <c r="J1581" s="7" t="str">
        <v/>
      </c>
      <c r="K1581" s="7" t="str">
        <v/>
      </c>
      <c r="L1581" s="7" t="str">
        <v/>
      </c>
      <c r="M1581" s="7" t="str">
        <v/>
      </c>
    </row>
    <row r="1582">
      <c r="A1582" s="9" t="str">
        <v>MARK007 Handle a vessel up to 12 metres</v>
      </c>
      <c r="B1582" s="10" t="str">
        <v>2. Handle vessel in adverse weather conditions</v>
      </c>
      <c r="C1582" s="10" t="str">
        <v>2.2</v>
      </c>
      <c r="D1582" s="11" t="str">
        <v>Appropriate action is determined to ensure the safety of the vessel</v>
      </c>
      <c r="E1582" s="10" t="str">
        <v/>
      </c>
      <c r="F1582" s="10" t="str">
        <f>7-COUNTBLANK(G1582:M1582)</f>
        <v/>
      </c>
      <c r="G1582" s="10" t="str">
        <v/>
      </c>
      <c r="H1582" s="10" t="str">
        <v/>
      </c>
      <c r="I1582" s="10" t="str">
        <v/>
      </c>
      <c r="J1582" s="10" t="str">
        <v/>
      </c>
      <c r="K1582" s="10" t="str">
        <v/>
      </c>
      <c r="L1582" s="10" t="str">
        <v/>
      </c>
      <c r="M1582" s="12" t="str">
        <v/>
      </c>
    </row>
    <row r="1583">
      <c r="A1583" s="7" t="str">
        <v>MARK007 Handle a vessel up to 12 metres</v>
      </c>
      <c r="B1583" s="7" t="str">
        <v>2. Handle vessel in adverse weather conditions</v>
      </c>
      <c r="C1583" s="7" t="str">
        <v>2.3</v>
      </c>
      <c r="D1583" s="8" t="str">
        <v>Correct use of propulsion equipment is established to assist in completing manoeuvres safely</v>
      </c>
      <c r="E1583" s="7" t="str">
        <v/>
      </c>
      <c r="F1583" s="7" t="str">
        <f>7-COUNTBLANK(G1583:M1583)</f>
        <v/>
      </c>
      <c r="G1583" s="7" t="str">
        <v/>
      </c>
      <c r="H1583" s="7" t="str">
        <v/>
      </c>
      <c r="I1583" s="7" t="str">
        <v/>
      </c>
      <c r="J1583" s="7" t="str">
        <v/>
      </c>
      <c r="K1583" s="7" t="str">
        <v/>
      </c>
      <c r="L1583" s="7" t="str">
        <v/>
      </c>
      <c r="M1583" s="7" t="str">
        <v/>
      </c>
    </row>
    <row r="1584">
      <c r="A1584" s="9" t="str">
        <v>MARK007 Handle a vessel up to 12 metres</v>
      </c>
      <c r="B1584" s="10" t="str">
        <v>2. Handle vessel in adverse weather conditions</v>
      </c>
      <c r="C1584" s="10" t="str">
        <v>2.4</v>
      </c>
      <c r="D1584" s="11" t="str">
        <v>Safe operating limits of propulsion and steering equipment are not exceeded</v>
      </c>
      <c r="E1584" s="10" t="str">
        <v/>
      </c>
      <c r="F1584" s="10" t="str">
        <f>7-COUNTBLANK(G1584:M1584)</f>
        <v/>
      </c>
      <c r="G1584" s="10" t="str">
        <v/>
      </c>
      <c r="H1584" s="10" t="str">
        <v/>
      </c>
      <c r="I1584" s="10" t="str">
        <v/>
      </c>
      <c r="J1584" s="10" t="str">
        <v/>
      </c>
      <c r="K1584" s="10" t="str">
        <v/>
      </c>
      <c r="L1584" s="10" t="str">
        <v/>
      </c>
      <c r="M1584" s="12" t="str">
        <v/>
      </c>
    </row>
    <row r="1585">
      <c r="A1585" s="7" t="str">
        <v>MARK007 Handle a vessel up to 12 metres</v>
      </c>
      <c r="B1585" s="7" t="str">
        <v>2. Handle vessel in adverse weather conditions</v>
      </c>
      <c r="C1585" s="7" t="str">
        <v>2.5</v>
      </c>
      <c r="D1585" s="8" t="str">
        <v>Situational awareness is maintained at all times to review actions and ensure the safety of the vessel</v>
      </c>
      <c r="E1585" s="7" t="str">
        <v/>
      </c>
      <c r="F1585" s="7" t="str">
        <f>7-COUNTBLANK(G1585:M1585)</f>
        <v/>
      </c>
      <c r="G1585" s="7" t="str">
        <v/>
      </c>
      <c r="H1585" s="7" t="str">
        <v/>
      </c>
      <c r="I1585" s="7" t="str">
        <v/>
      </c>
      <c r="J1585" s="7" t="str">
        <v/>
      </c>
      <c r="K1585" s="7" t="str">
        <v/>
      </c>
      <c r="L1585" s="7" t="str">
        <v/>
      </c>
      <c r="M1585" s="7" t="str">
        <v/>
      </c>
    </row>
    <row r="1586">
      <c r="A1586" s="9" t="str">
        <v>MARK007 Handle a vessel up to 12 metres</v>
      </c>
      <c r="B1586" s="10" t="str">
        <v>3. Handle vessel in emergencies</v>
      </c>
      <c r="C1586" s="10" t="str">
        <v>3.1</v>
      </c>
      <c r="D1586" s="11" t="str">
        <v>Nature of emergency is established and required action is determined</v>
      </c>
      <c r="E1586" s="10" t="str">
        <v/>
      </c>
      <c r="F1586" s="10" t="str">
        <f>7-COUNTBLANK(G1586:M1586)</f>
        <v/>
      </c>
      <c r="G1586" s="10" t="str">
        <v/>
      </c>
      <c r="H1586" s="10" t="str">
        <v/>
      </c>
      <c r="I1586" s="10" t="str">
        <v/>
      </c>
      <c r="J1586" s="10" t="str">
        <v/>
      </c>
      <c r="K1586" s="10" t="str">
        <v/>
      </c>
      <c r="L1586" s="10" t="str">
        <v/>
      </c>
      <c r="M1586" s="12" t="str">
        <v/>
      </c>
    </row>
    <row r="1587">
      <c r="A1587" s="7" t="str">
        <v>MARK007 Handle a vessel up to 12 metres</v>
      </c>
      <c r="B1587" s="7" t="str">
        <v>3. Handle vessel in emergencies</v>
      </c>
      <c r="C1587" s="7" t="str">
        <v>3.2</v>
      </c>
      <c r="D1587" s="8" t="str">
        <v>Risks to vessel and safety of persons on board are assessed and safety of required action is confirmed</v>
      </c>
      <c r="E1587" s="7" t="str">
        <v/>
      </c>
      <c r="F1587" s="7" t="str">
        <f>7-COUNTBLANK(G1587:M1587)</f>
        <v/>
      </c>
      <c r="G1587" s="7" t="str">
        <v/>
      </c>
      <c r="H1587" s="7" t="str">
        <v/>
      </c>
      <c r="I1587" s="7" t="str">
        <v/>
      </c>
      <c r="J1587" s="7" t="str">
        <v/>
      </c>
      <c r="K1587" s="7" t="str">
        <v/>
      </c>
      <c r="L1587" s="7" t="str">
        <v/>
      </c>
      <c r="M1587" s="7" t="str">
        <v/>
      </c>
    </row>
    <row r="1588">
      <c r="A1588" s="9" t="str">
        <v>MARK007 Handle a vessel up to 12 metres</v>
      </c>
      <c r="B1588" s="10" t="str">
        <v>3. Handle vessel in emergencies</v>
      </c>
      <c r="C1588" s="10" t="str">
        <v>3.3</v>
      </c>
      <c r="D1588" s="11" t="str">
        <v>Details of actions are communicated to relevant personnel clearly and concisely using standard maritime vocabulary</v>
      </c>
      <c r="E1588" s="10" t="str">
        <v/>
      </c>
      <c r="F1588" s="10" t="str">
        <f>7-COUNTBLANK(G1588:M1588)</f>
        <v/>
      </c>
      <c r="G1588" s="10" t="str">
        <v/>
      </c>
      <c r="H1588" s="10" t="str">
        <v/>
      </c>
      <c r="I1588" s="10" t="str">
        <v/>
      </c>
      <c r="J1588" s="10" t="str">
        <v/>
      </c>
      <c r="K1588" s="10" t="str">
        <v/>
      </c>
      <c r="L1588" s="10" t="str">
        <v/>
      </c>
      <c r="M1588" s="12" t="str">
        <v/>
      </c>
    </row>
    <row r="1589">
      <c r="A1589" s="7" t="str">
        <v>MARK007 Handle a vessel up to 12 metres</v>
      </c>
      <c r="B1589" s="7" t="str">
        <v>3. Handle vessel in emergencies</v>
      </c>
      <c r="C1589" s="7" t="str">
        <v>3.4</v>
      </c>
      <c r="D1589" s="8" t="str">
        <v>Appropriate manoeuvres are made during the emergency to maintain the safety of the vessel and those on board, and any other vessels or persons involved</v>
      </c>
      <c r="E1589" s="7" t="str">
        <v/>
      </c>
      <c r="F1589" s="7" t="str">
        <f>7-COUNTBLANK(G1589:M1589)</f>
        <v/>
      </c>
      <c r="G1589" s="7" t="str">
        <v/>
      </c>
      <c r="H1589" s="7" t="str">
        <v/>
      </c>
      <c r="I1589" s="7" t="str">
        <v/>
      </c>
      <c r="J1589" s="7" t="str">
        <v/>
      </c>
      <c r="K1589" s="7" t="str">
        <v/>
      </c>
      <c r="L1589" s="7" t="str">
        <v/>
      </c>
      <c r="M1589" s="7" t="str">
        <v/>
      </c>
    </row>
    <row r="1590">
      <c r="A1590" s="9" t="str">
        <v>MARK007 Handle a vessel up to 12 metres</v>
      </c>
      <c r="B1590" s="10" t="str">
        <v>3. Handle vessel in emergencies</v>
      </c>
      <c r="C1590" s="10" t="str">
        <v>3.5</v>
      </c>
      <c r="D1590" s="11" t="str">
        <v>Propulsion equipment is used and monitored to assist in completing manoeuvres safely</v>
      </c>
      <c r="E1590" s="10" t="str">
        <v/>
      </c>
      <c r="F1590" s="10" t="str">
        <f>7-COUNTBLANK(G1590:M1590)</f>
        <v/>
      </c>
      <c r="G1590" s="10" t="str">
        <v/>
      </c>
      <c r="H1590" s="10" t="str">
        <v/>
      </c>
      <c r="I1590" s="10" t="str">
        <v/>
      </c>
      <c r="J1590" s="10" t="str">
        <v/>
      </c>
      <c r="K1590" s="10" t="str">
        <v/>
      </c>
      <c r="L1590" s="10" t="str">
        <v/>
      </c>
      <c r="M1590" s="12" t="str">
        <v/>
      </c>
    </row>
    <row r="1591">
      <c r="A1591" s="7" t="str">
        <v>MARK007 Handle a vessel up to 12 metres</v>
      </c>
      <c r="B1591" s="7" t="str">
        <v>3. Handle vessel in emergencies</v>
      </c>
      <c r="C1591" s="7" t="str">
        <v>3.6</v>
      </c>
      <c r="D1591" s="8" t="str">
        <v>Safe operating limits of propulsion and steering equipment are not exceeded</v>
      </c>
      <c r="E1591" s="7" t="str">
        <v/>
      </c>
      <c r="F1591" s="7" t="str">
        <f>7-COUNTBLANK(G1591:M1591)</f>
        <v/>
      </c>
      <c r="G1591" s="7" t="str">
        <v/>
      </c>
      <c r="H1591" s="7" t="str">
        <v/>
      </c>
      <c r="I1591" s="7" t="str">
        <v/>
      </c>
      <c r="J1591" s="7" t="str">
        <v/>
      </c>
      <c r="K1591" s="7" t="str">
        <v/>
      </c>
      <c r="L1591" s="7" t="str">
        <v/>
      </c>
      <c r="M1591" s="7" t="str">
        <v/>
      </c>
    </row>
    <row r="1592">
      <c r="A1592" s="9" t="str">
        <v>MARK007 Handle a vessel up to 12 metres</v>
      </c>
      <c r="B1592" s="10" t="str">
        <v>4. Tow and be towed</v>
      </c>
      <c r="C1592" s="10" t="str">
        <v>4.1</v>
      </c>
      <c r="D1592" s="11" t="str">
        <v>Preparations for towing are made safely according to established nautical practice</v>
      </c>
      <c r="E1592" s="10" t="str">
        <v/>
      </c>
      <c r="F1592" s="10" t="str">
        <f>7-COUNTBLANK(G1592:M1592)</f>
        <v/>
      </c>
      <c r="G1592" s="10" t="str">
        <v/>
      </c>
      <c r="H1592" s="10" t="str">
        <v/>
      </c>
      <c r="I1592" s="10" t="str">
        <v/>
      </c>
      <c r="J1592" s="10" t="str">
        <v/>
      </c>
      <c r="K1592" s="10" t="str">
        <v/>
      </c>
      <c r="L1592" s="10" t="str">
        <v/>
      </c>
      <c r="M1592" s="12" t="str">
        <v/>
      </c>
    </row>
    <row r="1593">
      <c r="A1593" s="7" t="str">
        <v>MARK007 Handle a vessel up to 12 metres</v>
      </c>
      <c r="B1593" s="7" t="str">
        <v>4. Tow and be towed</v>
      </c>
      <c r="C1593" s="7" t="str">
        <v>4.2</v>
      </c>
      <c r="D1593" s="8" t="str">
        <v>Correct towing procedures and precautions are applied when towing and being towed</v>
      </c>
      <c r="E1593" s="7" t="str">
        <v/>
      </c>
      <c r="F1593" s="7" t="str">
        <f>7-COUNTBLANK(G1593:M1593)</f>
        <v/>
      </c>
      <c r="G1593" s="7" t="str">
        <v/>
      </c>
      <c r="H1593" s="7" t="str">
        <v/>
      </c>
      <c r="I1593" s="7" t="str">
        <v/>
      </c>
      <c r="J1593" s="7" t="str">
        <v/>
      </c>
      <c r="K1593" s="7" t="str">
        <v/>
      </c>
      <c r="L1593" s="7" t="str">
        <v/>
      </c>
      <c r="M1593" s="7" t="str">
        <v/>
      </c>
    </row>
    <row r="1594">
      <c r="A1594" s="9" t="str">
        <v>MARK007 Handle a vessel up to 12 metres</v>
      </c>
      <c r="B1594" s="10" t="str">
        <v>Performance Evidence</v>
      </c>
      <c r="C1594" s="10" t="str">
        <v>P1</v>
      </c>
      <c r="D1594" s="11" t="str">
        <v>Anchoring a vessel</v>
      </c>
      <c r="E1594" s="10" t="str">
        <v/>
      </c>
      <c r="F1594" s="10" t="str">
        <f>7-COUNTBLANK(G1594:M1594)</f>
        <v/>
      </c>
      <c r="G1594" s="10" t="str">
        <v/>
      </c>
      <c r="H1594" s="10" t="str">
        <v/>
      </c>
      <c r="I1594" s="10" t="str">
        <v/>
      </c>
      <c r="J1594" s="10" t="str">
        <v/>
      </c>
      <c r="K1594" s="10" t="str">
        <v/>
      </c>
      <c r="L1594" s="10" t="str">
        <v/>
      </c>
      <c r="M1594" s="12" t="str">
        <v/>
      </c>
    </row>
    <row r="1595">
      <c r="A1595" s="7" t="str">
        <v>MARK007 Handle a vessel up to 12 metres</v>
      </c>
      <c r="B1595" s="7" t="str">
        <v>Performance Evidence</v>
      </c>
      <c r="C1595" s="7" t="str">
        <v>P2</v>
      </c>
      <c r="D1595" s="8" t="str">
        <v>Applying work health and safety (WHS)/occupational health and safety (OHS) requirements and work practices</v>
      </c>
      <c r="E1595" s="7" t="str">
        <v/>
      </c>
      <c r="F1595" s="7" t="str">
        <f>7-COUNTBLANK(G1595:M1595)</f>
        <v/>
      </c>
      <c r="G1595" s="7" t="str">
        <v/>
      </c>
      <c r="H1595" s="7" t="str">
        <v/>
      </c>
      <c r="I1595" s="7" t="str">
        <v/>
      </c>
      <c r="J1595" s="7" t="str">
        <v/>
      </c>
      <c r="K1595" s="7" t="str">
        <v/>
      </c>
      <c r="L1595" s="7" t="str">
        <v/>
      </c>
      <c r="M1595" s="7" t="str">
        <v/>
      </c>
    </row>
    <row r="1596">
      <c r="A1596" s="9" t="str">
        <v>MARK007 Handle a vessel up to 12 metres</v>
      </c>
      <c r="B1596" s="10" t="str">
        <v>Performance Evidence</v>
      </c>
      <c r="C1596" s="10" t="str">
        <v>P3</v>
      </c>
      <c r="D1596" s="11" t="str">
        <v>Handling a disabled or partially disabled vessel</v>
      </c>
      <c r="E1596" s="10" t="str">
        <v/>
      </c>
      <c r="F1596" s="10" t="str">
        <f>7-COUNTBLANK(G1596:M1596)</f>
        <v/>
      </c>
      <c r="G1596" s="10" t="str">
        <v/>
      </c>
      <c r="H1596" s="10" t="str">
        <v/>
      </c>
      <c r="I1596" s="10" t="str">
        <v/>
      </c>
      <c r="J1596" s="10" t="str">
        <v/>
      </c>
      <c r="K1596" s="10" t="str">
        <v/>
      </c>
      <c r="L1596" s="10" t="str">
        <v/>
      </c>
      <c r="M1596" s="12" t="str">
        <v/>
      </c>
    </row>
    <row r="1597" xml:space="preserve">
      <c r="A1597" s="7" t="str">
        <v>MARK007 Handle a vessel up to 12 metres</v>
      </c>
      <c r="B1597" s="7" t="str">
        <v>Performance Evidence</v>
      </c>
      <c r="C1597" s="7" t="str">
        <v>P4</v>
      </c>
      <c r="D1597" s="8" t="str" xml:space="preserve">
        <v xml:space="preserve">Manoeuvring a vessel to and:
-	berth and leave a berth
-	come to and leave a mooring
-	maintain a steady course
-	retrieve a person overboard
-	steer astern
-	turn short around
-	turn a vessel across the tide and across the wind</v>
      </c>
      <c r="E1597" s="7" t="str">
        <v/>
      </c>
      <c r="F1597" s="7" t="str">
        <f>7-COUNTBLANK(G1597:M1597)</f>
        <v/>
      </c>
      <c r="G1597" s="7" t="str">
        <v/>
      </c>
      <c r="H1597" s="7" t="str">
        <v/>
      </c>
      <c r="I1597" s="7" t="str">
        <v/>
      </c>
      <c r="J1597" s="7" t="str">
        <v/>
      </c>
      <c r="K1597" s="7" t="str">
        <v/>
      </c>
      <c r="L1597" s="7" t="str">
        <v/>
      </c>
      <c r="M1597" s="7" t="str">
        <v/>
      </c>
    </row>
    <row r="1598">
      <c r="A1598" s="9" t="str">
        <v>MARK007 Handle a vessel up to 12 metres</v>
      </c>
      <c r="B1598" s="10" t="str">
        <v>Performance Evidence</v>
      </c>
      <c r="C1598" s="10" t="str">
        <v>P5</v>
      </c>
      <c r="D1598" s="11" t="str">
        <v>Maintaining situational awareness</v>
      </c>
      <c r="E1598" s="10" t="str">
        <v/>
      </c>
      <c r="F1598" s="10" t="str">
        <f>7-COUNTBLANK(G1598:M1598)</f>
        <v/>
      </c>
      <c r="G1598" s="10" t="str">
        <v/>
      </c>
      <c r="H1598" s="10" t="str">
        <v/>
      </c>
      <c r="I1598" s="10" t="str">
        <v/>
      </c>
      <c r="J1598" s="10" t="str">
        <v/>
      </c>
      <c r="K1598" s="10" t="str">
        <v/>
      </c>
      <c r="L1598" s="10" t="str">
        <v/>
      </c>
      <c r="M1598" s="12" t="str">
        <v/>
      </c>
    </row>
    <row r="1599">
      <c r="A1599" s="7" t="str">
        <v>MARK007 Handle a vessel up to 12 metres</v>
      </c>
      <c r="B1599" s="7" t="str">
        <v>Performance Evidence</v>
      </c>
      <c r="C1599" s="7" t="str">
        <v>P6</v>
      </c>
      <c r="D1599" s="8" t="str">
        <v>Towing and being towed</v>
      </c>
      <c r="E1599" s="7" t="str">
        <v/>
      </c>
      <c r="F1599" s="7" t="str">
        <f>7-COUNTBLANK(G1599:M1599)</f>
        <v/>
      </c>
      <c r="G1599" s="7" t="str">
        <v/>
      </c>
      <c r="H1599" s="7" t="str">
        <v/>
      </c>
      <c r="I1599" s="7" t="str">
        <v/>
      </c>
      <c r="J1599" s="7" t="str">
        <v/>
      </c>
      <c r="K1599" s="7" t="str">
        <v/>
      </c>
      <c r="L1599" s="7" t="str">
        <v/>
      </c>
      <c r="M1599" s="7" t="str">
        <v/>
      </c>
    </row>
    <row r="1600" xml:space="preserve">
      <c r="A1600" s="9" t="str">
        <v>MARK007 Handle a vessel up to 12 metres</v>
      </c>
      <c r="B1600" s="10" t="str">
        <v>Performance Evidence</v>
      </c>
      <c r="C1600" s="10" t="str">
        <v>P7</v>
      </c>
      <c r="D1600" s="11" t="str" xml:space="preserve">
        <v xml:space="preserve">Undertaking preparations for towing, and:
-	briefing crew that include the task at hand and risks to persons on both vessels
-	ensuring means of communication between the two vessels is available
-	ensuring tow ropes are in good condition and of adequate strength and length for the proposed tow
-	ensuring tow line is of sufficient length to minimise shock loading on tow-line
-	making tow fast to the towing vessel to ensure steerage can be maintained
-	making provision for rapid slipping of the tow in emergency situations
-	preparing messenger ropes for passing tow lines</v>
      </c>
      <c r="E1600" s="10" t="str">
        <v/>
      </c>
      <c r="F1600" s="10" t="str">
        <f>7-COUNTBLANK(G1600:M1600)</f>
        <v/>
      </c>
      <c r="G1600" s="10" t="str">
        <v/>
      </c>
      <c r="H1600" s="10" t="str">
        <v/>
      </c>
      <c r="I1600" s="10" t="str">
        <v/>
      </c>
      <c r="J1600" s="10" t="str">
        <v/>
      </c>
      <c r="K1600" s="10" t="str">
        <v/>
      </c>
      <c r="L1600" s="10" t="str">
        <v/>
      </c>
      <c r="M1600" s="12" t="str">
        <v/>
      </c>
    </row>
    <row r="1601">
      <c r="A1601" s="7" t="str">
        <v>MARK007 Handle a vessel up to 12 metres</v>
      </c>
      <c r="B1601" s="7" t="str">
        <v>Performance Evidence</v>
      </c>
      <c r="C1601" s="7" t="str">
        <v>P8</v>
      </c>
      <c r="D1601" s="8" t="str">
        <v>Using clearly, concisely and appropriate standard maritime vocabulary when communicating with personnel.</v>
      </c>
      <c r="E1601" s="7" t="str">
        <v/>
      </c>
      <c r="F1601" s="7" t="str">
        <f>7-COUNTBLANK(G1601:M1601)</f>
        <v/>
      </c>
      <c r="G1601" s="7" t="str">
        <v/>
      </c>
      <c r="H1601" s="7" t="str">
        <v/>
      </c>
      <c r="I1601" s="7" t="str">
        <v/>
      </c>
      <c r="J1601" s="7" t="str">
        <v/>
      </c>
      <c r="K1601" s="7" t="str">
        <v/>
      </c>
      <c r="L1601" s="7" t="str">
        <v/>
      </c>
      <c r="M1601" s="7" t="str">
        <v/>
      </c>
    </row>
    <row r="1602">
      <c r="A1602" s="9" t="str">
        <v>MARK007 Handle a vessel up to 12 metres</v>
      </c>
      <c r="B1602" s="10" t="str">
        <v>Performance Evidence</v>
      </c>
      <c r="C1602" s="10" t="str">
        <v>P9</v>
      </c>
      <c r="D1602" s="11" t="str">
        <v>Berth and leave a berth</v>
      </c>
      <c r="E1602" s="10" t="str">
        <v/>
      </c>
      <c r="F1602" s="10" t="str">
        <f>7-COUNTBLANK(G1602:M1602)</f>
        <v/>
      </c>
      <c r="G1602" s="10" t="str">
        <v/>
      </c>
      <c r="H1602" s="10" t="str">
        <v/>
      </c>
      <c r="I1602" s="10" t="str">
        <v/>
      </c>
      <c r="J1602" s="10" t="str">
        <v/>
      </c>
      <c r="K1602" s="10" t="str">
        <v/>
      </c>
      <c r="L1602" s="10" t="str">
        <v/>
      </c>
      <c r="M1602" s="12" t="str">
        <v/>
      </c>
    </row>
    <row r="1603">
      <c r="A1603" s="7" t="str">
        <v>MARK007 Handle a vessel up to 12 metres</v>
      </c>
      <c r="B1603" s="7" t="str">
        <v>Performance Evidence</v>
      </c>
      <c r="C1603" s="7" t="str">
        <v>P10</v>
      </c>
      <c r="D1603" s="8" t="str">
        <v>Come to and leave a mooring</v>
      </c>
      <c r="E1603" s="7" t="str">
        <v/>
      </c>
      <c r="F1603" s="7" t="str">
        <f>7-COUNTBLANK(G1603:M1603)</f>
        <v/>
      </c>
      <c r="G1603" s="7" t="str">
        <v/>
      </c>
      <c r="H1603" s="7" t="str">
        <v/>
      </c>
      <c r="I1603" s="7" t="str">
        <v/>
      </c>
      <c r="J1603" s="7" t="str">
        <v/>
      </c>
      <c r="K1603" s="7" t="str">
        <v/>
      </c>
      <c r="L1603" s="7" t="str">
        <v/>
      </c>
      <c r="M1603" s="7" t="str">
        <v/>
      </c>
    </row>
    <row r="1604">
      <c r="A1604" s="9" t="str">
        <v>MARK007 Handle a vessel up to 12 metres</v>
      </c>
      <c r="B1604" s="10" t="str">
        <v>Performance Evidence</v>
      </c>
      <c r="C1604" s="10" t="str">
        <v>P11</v>
      </c>
      <c r="D1604" s="11" t="str">
        <v>Maintain a steady course</v>
      </c>
      <c r="E1604" s="10" t="str">
        <v/>
      </c>
      <c r="F1604" s="10" t="str">
        <f>7-COUNTBLANK(G1604:M1604)</f>
        <v/>
      </c>
      <c r="G1604" s="10" t="str">
        <v/>
      </c>
      <c r="H1604" s="10" t="str">
        <v/>
      </c>
      <c r="I1604" s="10" t="str">
        <v/>
      </c>
      <c r="J1604" s="10" t="str">
        <v/>
      </c>
      <c r="K1604" s="10" t="str">
        <v/>
      </c>
      <c r="L1604" s="10" t="str">
        <v/>
      </c>
      <c r="M1604" s="12" t="str">
        <v/>
      </c>
    </row>
    <row r="1605">
      <c r="A1605" s="7" t="str">
        <v>MARK007 Handle a vessel up to 12 metres</v>
      </c>
      <c r="B1605" s="7" t="str">
        <v>Performance Evidence</v>
      </c>
      <c r="C1605" s="7" t="str">
        <v>P12</v>
      </c>
      <c r="D1605" s="8" t="str">
        <v>Retrieve a person overboard</v>
      </c>
      <c r="E1605" s="7" t="str">
        <v/>
      </c>
      <c r="F1605" s="7" t="str">
        <f>7-COUNTBLANK(G1605:M1605)</f>
        <v/>
      </c>
      <c r="G1605" s="7" t="str">
        <v/>
      </c>
      <c r="H1605" s="7" t="str">
        <v/>
      </c>
      <c r="I1605" s="7" t="str">
        <v/>
      </c>
      <c r="J1605" s="7" t="str">
        <v/>
      </c>
      <c r="K1605" s="7" t="str">
        <v/>
      </c>
      <c r="L1605" s="7" t="str">
        <v/>
      </c>
      <c r="M1605" s="7" t="str">
        <v/>
      </c>
    </row>
    <row r="1606">
      <c r="A1606" s="9" t="str">
        <v>MARK007 Handle a vessel up to 12 metres</v>
      </c>
      <c r="B1606" s="10" t="str">
        <v>Performance Evidence</v>
      </c>
      <c r="C1606" s="10" t="str">
        <v>P13</v>
      </c>
      <c r="D1606" s="11" t="str">
        <v>Steer astern</v>
      </c>
      <c r="E1606" s="10" t="str">
        <v/>
      </c>
      <c r="F1606" s="10" t="str">
        <f>7-COUNTBLANK(G1606:M1606)</f>
        <v/>
      </c>
      <c r="G1606" s="10" t="str">
        <v/>
      </c>
      <c r="H1606" s="10" t="str">
        <v/>
      </c>
      <c r="I1606" s="10" t="str">
        <v/>
      </c>
      <c r="J1606" s="10" t="str">
        <v/>
      </c>
      <c r="K1606" s="10" t="str">
        <v/>
      </c>
      <c r="L1606" s="10" t="str">
        <v/>
      </c>
      <c r="M1606" s="12" t="str">
        <v/>
      </c>
    </row>
    <row r="1607">
      <c r="A1607" s="7" t="str">
        <v>MARK007 Handle a vessel up to 12 metres</v>
      </c>
      <c r="B1607" s="7" t="str">
        <v>Performance Evidence</v>
      </c>
      <c r="C1607" s="7" t="str">
        <v>P14</v>
      </c>
      <c r="D1607" s="8" t="str">
        <v>Turn short around</v>
      </c>
      <c r="E1607" s="7" t="str">
        <v/>
      </c>
      <c r="F1607" s="7" t="str">
        <f>7-COUNTBLANK(G1607:M1607)</f>
        <v/>
      </c>
      <c r="G1607" s="7" t="str">
        <v/>
      </c>
      <c r="H1607" s="7" t="str">
        <v/>
      </c>
      <c r="I1607" s="7" t="str">
        <v/>
      </c>
      <c r="J1607" s="7" t="str">
        <v/>
      </c>
      <c r="K1607" s="7" t="str">
        <v/>
      </c>
      <c r="L1607" s="7" t="str">
        <v/>
      </c>
      <c r="M1607" s="7" t="str">
        <v/>
      </c>
    </row>
    <row r="1608">
      <c r="A1608" s="9" t="str">
        <v>MARK007 Handle a vessel up to 12 metres</v>
      </c>
      <c r="B1608" s="10" t="str">
        <v>Performance Evidence</v>
      </c>
      <c r="C1608" s="10" t="str">
        <v>P15</v>
      </c>
      <c r="D1608" s="11" t="str">
        <v>Turn a vessel across the tide and across the wind</v>
      </c>
      <c r="E1608" s="10" t="str">
        <v/>
      </c>
      <c r="F1608" s="10" t="str">
        <f>7-COUNTBLANK(G1608:M1608)</f>
        <v/>
      </c>
      <c r="G1608" s="10" t="str">
        <v/>
      </c>
      <c r="H1608" s="10" t="str">
        <v/>
      </c>
      <c r="I1608" s="10" t="str">
        <v/>
      </c>
      <c r="J1608" s="10" t="str">
        <v/>
      </c>
      <c r="K1608" s="10" t="str">
        <v/>
      </c>
      <c r="L1608" s="10" t="str">
        <v/>
      </c>
      <c r="M1608" s="12" t="str">
        <v/>
      </c>
    </row>
    <row r="1609">
      <c r="A1609" s="7" t="str">
        <v>MARK007 Handle a vessel up to 12 metres</v>
      </c>
      <c r="B1609" s="7" t="str">
        <v>Performance Evidence</v>
      </c>
      <c r="C1609" s="7" t="str">
        <v>P16</v>
      </c>
      <c r="D1609" s="8" t="str">
        <v>Briefing crew that include the task at hand and risks to persons on both vessels</v>
      </c>
      <c r="E1609" s="7" t="str">
        <v/>
      </c>
      <c r="F1609" s="7" t="str">
        <f>7-COUNTBLANK(G1609:M1609)</f>
        <v/>
      </c>
      <c r="G1609" s="7" t="str">
        <v/>
      </c>
      <c r="H1609" s="7" t="str">
        <v/>
      </c>
      <c r="I1609" s="7" t="str">
        <v/>
      </c>
      <c r="J1609" s="7" t="str">
        <v/>
      </c>
      <c r="K1609" s="7" t="str">
        <v/>
      </c>
      <c r="L1609" s="7" t="str">
        <v/>
      </c>
      <c r="M1609" s="7" t="str">
        <v/>
      </c>
    </row>
    <row r="1610">
      <c r="A1610" s="9" t="str">
        <v>MARK007 Handle a vessel up to 12 metres</v>
      </c>
      <c r="B1610" s="10" t="str">
        <v>Performance Evidence</v>
      </c>
      <c r="C1610" s="10" t="str">
        <v>P17</v>
      </c>
      <c r="D1610" s="11" t="str">
        <v>Ensuring means of communication between the two vessels is available</v>
      </c>
      <c r="E1610" s="10" t="str">
        <v/>
      </c>
      <c r="F1610" s="10" t="str">
        <f>7-COUNTBLANK(G1610:M1610)</f>
        <v/>
      </c>
      <c r="G1610" s="10" t="str">
        <v/>
      </c>
      <c r="H1610" s="10" t="str">
        <v/>
      </c>
      <c r="I1610" s="10" t="str">
        <v/>
      </c>
      <c r="J1610" s="10" t="str">
        <v/>
      </c>
      <c r="K1610" s="10" t="str">
        <v/>
      </c>
      <c r="L1610" s="10" t="str">
        <v/>
      </c>
      <c r="M1610" s="12" t="str">
        <v/>
      </c>
    </row>
    <row r="1611">
      <c r="A1611" s="7" t="str">
        <v>MARK007 Handle a vessel up to 12 metres</v>
      </c>
      <c r="B1611" s="7" t="str">
        <v>Performance Evidence</v>
      </c>
      <c r="C1611" s="7" t="str">
        <v>P18</v>
      </c>
      <c r="D1611" s="8" t="str">
        <v>Ensuring tow ropes are in good condition and of adequate strength and length for the proposed tow</v>
      </c>
      <c r="E1611" s="7" t="str">
        <v/>
      </c>
      <c r="F1611" s="7" t="str">
        <f>7-COUNTBLANK(G1611:M1611)</f>
        <v/>
      </c>
      <c r="G1611" s="7" t="str">
        <v/>
      </c>
      <c r="H1611" s="7" t="str">
        <v/>
      </c>
      <c r="I1611" s="7" t="str">
        <v/>
      </c>
      <c r="J1611" s="7" t="str">
        <v/>
      </c>
      <c r="K1611" s="7" t="str">
        <v/>
      </c>
      <c r="L1611" s="7" t="str">
        <v/>
      </c>
      <c r="M1611" s="7" t="str">
        <v/>
      </c>
    </row>
    <row r="1612">
      <c r="A1612" s="9" t="str">
        <v>MARK007 Handle a vessel up to 12 metres</v>
      </c>
      <c r="B1612" s="10" t="str">
        <v>Performance Evidence</v>
      </c>
      <c r="C1612" s="10" t="str">
        <v>P19</v>
      </c>
      <c r="D1612" s="11" t="str">
        <v>Ensuring tow line is of sufficient length to minimise shock loading on tow-line</v>
      </c>
      <c r="E1612" s="10" t="str">
        <v/>
      </c>
      <c r="F1612" s="10" t="str">
        <f>7-COUNTBLANK(G1612:M1612)</f>
        <v/>
      </c>
      <c r="G1612" s="10" t="str">
        <v/>
      </c>
      <c r="H1612" s="10" t="str">
        <v/>
      </c>
      <c r="I1612" s="10" t="str">
        <v/>
      </c>
      <c r="J1612" s="10" t="str">
        <v/>
      </c>
      <c r="K1612" s="10" t="str">
        <v/>
      </c>
      <c r="L1612" s="10" t="str">
        <v/>
      </c>
      <c r="M1612" s="12" t="str">
        <v/>
      </c>
    </row>
    <row r="1613">
      <c r="A1613" s="7" t="str">
        <v>MARK007 Handle a vessel up to 12 metres</v>
      </c>
      <c r="B1613" s="7" t="str">
        <v>Performance Evidence</v>
      </c>
      <c r="C1613" s="7" t="str">
        <v>P20</v>
      </c>
      <c r="D1613" s="8" t="str">
        <v>Making tow fast to the towing vessel to ensure steerage can be maintained</v>
      </c>
      <c r="E1613" s="7" t="str">
        <v/>
      </c>
      <c r="F1613" s="7" t="str">
        <f>7-COUNTBLANK(G1613:M1613)</f>
        <v/>
      </c>
      <c r="G1613" s="7" t="str">
        <v/>
      </c>
      <c r="H1613" s="7" t="str">
        <v/>
      </c>
      <c r="I1613" s="7" t="str">
        <v/>
      </c>
      <c r="J1613" s="7" t="str">
        <v/>
      </c>
      <c r="K1613" s="7" t="str">
        <v/>
      </c>
      <c r="L1613" s="7" t="str">
        <v/>
      </c>
      <c r="M1613" s="7" t="str">
        <v/>
      </c>
    </row>
    <row r="1614">
      <c r="A1614" s="9" t="str">
        <v>MARK007 Handle a vessel up to 12 metres</v>
      </c>
      <c r="B1614" s="10" t="str">
        <v>Performance Evidence</v>
      </c>
      <c r="C1614" s="10" t="str">
        <v>P21</v>
      </c>
      <c r="D1614" s="11" t="str">
        <v>Making provision for rapid slipping of the tow in emergency situations</v>
      </c>
      <c r="E1614" s="10" t="str">
        <v/>
      </c>
      <c r="F1614" s="10" t="str">
        <f>7-COUNTBLANK(G1614:M1614)</f>
        <v/>
      </c>
      <c r="G1614" s="10" t="str">
        <v/>
      </c>
      <c r="H1614" s="10" t="str">
        <v/>
      </c>
      <c r="I1614" s="10" t="str">
        <v/>
      </c>
      <c r="J1614" s="10" t="str">
        <v/>
      </c>
      <c r="K1614" s="10" t="str">
        <v/>
      </c>
      <c r="L1614" s="10" t="str">
        <v/>
      </c>
      <c r="M1614" s="12" t="str">
        <v/>
      </c>
    </row>
    <row r="1615">
      <c r="A1615" s="7" t="str">
        <v>MARK007 Handle a vessel up to 12 metres</v>
      </c>
      <c r="B1615" s="7" t="str">
        <v>Performance Evidence</v>
      </c>
      <c r="C1615" s="7" t="str">
        <v>P22</v>
      </c>
      <c r="D1615" s="8" t="str">
        <v>Preparing messenger ropes for passing tow lines</v>
      </c>
      <c r="E1615" s="7" t="str">
        <v/>
      </c>
      <c r="F1615" s="7" t="str">
        <f>7-COUNTBLANK(G1615:M1615)</f>
        <v/>
      </c>
      <c r="G1615" s="7" t="str">
        <v/>
      </c>
      <c r="H1615" s="7" t="str">
        <v/>
      </c>
      <c r="I1615" s="7" t="str">
        <v/>
      </c>
      <c r="J1615" s="7" t="str">
        <v/>
      </c>
      <c r="K1615" s="7" t="str">
        <v/>
      </c>
      <c r="L1615" s="7" t="str">
        <v/>
      </c>
      <c r="M1615" s="7" t="str">
        <v/>
      </c>
    </row>
    <row r="1616" xml:space="preserve">
      <c r="A1616" s="9" t="str">
        <v>MARK007 Handle a vessel up to 12 metres</v>
      </c>
      <c r="B1616" s="10" t="str">
        <v>Knowledge Evidence</v>
      </c>
      <c r="C1616" s="10" t="str">
        <v>K1</v>
      </c>
      <c r="D1616" s="11" t="str" xml:space="preserve">
        <v xml:space="preserve">Adverse weather conditions, includes:
-	fog and restricted visibility
-	tropical revolving storms
-	wind and sea conditions that may affect the safety of the vessel</v>
      </c>
      <c r="E1616" s="10" t="str">
        <v/>
      </c>
      <c r="F1616" s="10" t="str">
        <f>7-COUNTBLANK(G1616:M1616)</f>
        <v/>
      </c>
      <c r="G1616" s="10" t="str">
        <v/>
      </c>
      <c r="H1616" s="10" t="str">
        <v/>
      </c>
      <c r="I1616" s="10" t="str">
        <v/>
      </c>
      <c r="J1616" s="10" t="str">
        <v/>
      </c>
      <c r="K1616" s="10" t="str">
        <v/>
      </c>
      <c r="L1616" s="10" t="str">
        <v/>
      </c>
      <c r="M1616" s="12" t="str">
        <v/>
      </c>
    </row>
    <row r="1617">
      <c r="A1617" s="7" t="str">
        <v>MARK007 Handle a vessel up to 12 metres</v>
      </c>
      <c r="B1617" s="7" t="str">
        <v>Knowledge Evidence</v>
      </c>
      <c r="C1617" s="7" t="str">
        <v>K2</v>
      </c>
      <c r="D1617" s="8" t="str">
        <v>Avoidance of tropical revolving storm activity</v>
      </c>
      <c r="E1617" s="7" t="str">
        <v/>
      </c>
      <c r="F1617" s="7" t="str">
        <f>7-COUNTBLANK(G1617:M1617)</f>
        <v/>
      </c>
      <c r="G1617" s="7" t="str">
        <v/>
      </c>
      <c r="H1617" s="7" t="str">
        <v/>
      </c>
      <c r="I1617" s="7" t="str">
        <v/>
      </c>
      <c r="J1617" s="7" t="str">
        <v/>
      </c>
      <c r="K1617" s="7" t="str">
        <v/>
      </c>
      <c r="L1617" s="7" t="str">
        <v/>
      </c>
      <c r="M1617" s="7" t="str">
        <v/>
      </c>
    </row>
    <row r="1618">
      <c r="A1618" s="9" t="str">
        <v>MARK007 Handle a vessel up to 12 metres</v>
      </c>
      <c r="B1618" s="10" t="str">
        <v>Knowledge Evidence</v>
      </c>
      <c r="C1618" s="10" t="str">
        <v>K3</v>
      </c>
      <c r="D1618" s="11" t="str">
        <v>Elliptical turn</v>
      </c>
      <c r="E1618" s="10" t="str">
        <v/>
      </c>
      <c r="F1618" s="10" t="str">
        <f>7-COUNTBLANK(G1618:M1618)</f>
        <v/>
      </c>
      <c r="G1618" s="10" t="str">
        <v/>
      </c>
      <c r="H1618" s="10" t="str">
        <v/>
      </c>
      <c r="I1618" s="10" t="str">
        <v/>
      </c>
      <c r="J1618" s="10" t="str">
        <v/>
      </c>
      <c r="K1618" s="10" t="str">
        <v/>
      </c>
      <c r="L1618" s="10" t="str">
        <v/>
      </c>
      <c r="M1618" s="12" t="str">
        <v/>
      </c>
    </row>
    <row r="1619" xml:space="preserve">
      <c r="A1619" s="7" t="str">
        <v>MARK007 Handle a vessel up to 12 metres</v>
      </c>
      <c r="B1619" s="7" t="str">
        <v>Knowledge Evidence</v>
      </c>
      <c r="C1619" s="7" t="str">
        <v>K4</v>
      </c>
      <c r="D1619" s="8" t="str" xml:space="preserve">
        <v xml:space="preserve">Features of a vessel that relate to its handling characteristics, and their effects, includes:
-	displacement and planing hulls
-	propellers
-	propulsion units, including:
-	jet units
-	inboard engines
-	outboard motors
-	rudders
-	trim and displacement</v>
      </c>
      <c r="E1619" s="7" t="str">
        <v/>
      </c>
      <c r="F1619" s="7" t="str">
        <f>7-COUNTBLANK(G1619:M1619)</f>
        <v/>
      </c>
      <c r="G1619" s="7" t="str">
        <v/>
      </c>
      <c r="H1619" s="7" t="str">
        <v/>
      </c>
      <c r="I1619" s="7" t="str">
        <v/>
      </c>
      <c r="J1619" s="7" t="str">
        <v/>
      </c>
      <c r="K1619" s="7" t="str">
        <v/>
      </c>
      <c r="L1619" s="7" t="str">
        <v/>
      </c>
      <c r="M1619" s="7" t="str">
        <v/>
      </c>
    </row>
    <row r="1620" xml:space="preserve">
      <c r="A1620" s="9" t="str">
        <v>MARK007 Handle a vessel up to 12 metres</v>
      </c>
      <c r="B1620" s="10" t="str">
        <v>Knowledge Evidence</v>
      </c>
      <c r="C1620" s="10" t="str">
        <v>K5</v>
      </c>
      <c r="D1620" s="11" t="str" xml:space="preserve">
        <v xml:space="preserve">Manoeuvring in the event of emergencies, includes:
-	collision
-	disabled or partially disabled vessel
-	grounding
-	person overboard</v>
      </c>
      <c r="E1620" s="10" t="str">
        <v/>
      </c>
      <c r="F1620" s="10" t="str">
        <f>7-COUNTBLANK(G1620:M1620)</f>
        <v/>
      </c>
      <c r="G1620" s="10" t="str">
        <v/>
      </c>
      <c r="H1620" s="10" t="str">
        <v/>
      </c>
      <c r="I1620" s="10" t="str">
        <v/>
      </c>
      <c r="J1620" s="10" t="str">
        <v/>
      </c>
      <c r="K1620" s="10" t="str">
        <v/>
      </c>
      <c r="L1620" s="10" t="str">
        <v/>
      </c>
      <c r="M1620" s="12" t="str">
        <v/>
      </c>
    </row>
    <row r="1621">
      <c r="A1621" s="7" t="str">
        <v>MARK007 Handle a vessel up to 12 metres</v>
      </c>
      <c r="B1621" s="7" t="str">
        <v>Knowledge Evidence</v>
      </c>
      <c r="C1621" s="7" t="str">
        <v>K6</v>
      </c>
      <c r="D1621" s="8" t="str">
        <v>Manoeuvring characteristics of small power-driven vessels</v>
      </c>
      <c r="E1621" s="7" t="str">
        <v/>
      </c>
      <c r="F1621" s="7" t="str">
        <f>7-COUNTBLANK(G1621:M1621)</f>
        <v/>
      </c>
      <c r="G1621" s="7" t="str">
        <v/>
      </c>
      <c r="H1621" s="7" t="str">
        <v/>
      </c>
      <c r="I1621" s="7" t="str">
        <v/>
      </c>
      <c r="J1621" s="7" t="str">
        <v/>
      </c>
      <c r="K1621" s="7" t="str">
        <v/>
      </c>
      <c r="L1621" s="7" t="str">
        <v/>
      </c>
      <c r="M1621" s="7" t="str">
        <v/>
      </c>
    </row>
    <row r="1622">
      <c r="A1622" s="9" t="str">
        <v>MARK007 Handle a vessel up to 12 metres</v>
      </c>
      <c r="B1622" s="10" t="str">
        <v>Knowledge Evidence</v>
      </c>
      <c r="C1622" s="10" t="str">
        <v>K7</v>
      </c>
      <c r="D1622" s="11" t="str">
        <v>Manoeuvring a vessel in the vicinity of large vessels</v>
      </c>
      <c r="E1622" s="10" t="str">
        <v/>
      </c>
      <c r="F1622" s="10" t="str">
        <f>7-COUNTBLANK(G1622:M1622)</f>
        <v/>
      </c>
      <c r="G1622" s="10" t="str">
        <v/>
      </c>
      <c r="H1622" s="10" t="str">
        <v/>
      </c>
      <c r="I1622" s="10" t="str">
        <v/>
      </c>
      <c r="J1622" s="10" t="str">
        <v/>
      </c>
      <c r="K1622" s="10" t="str">
        <v/>
      </c>
      <c r="L1622" s="10" t="str">
        <v/>
      </c>
      <c r="M1622" s="12" t="str">
        <v/>
      </c>
    </row>
    <row r="1623">
      <c r="A1623" s="7" t="str">
        <v>MARK007 Handle a vessel up to 12 metres</v>
      </c>
      <c r="B1623" s="7" t="str">
        <v>Knowledge Evidence</v>
      </c>
      <c r="C1623" s="7" t="str">
        <v>K8</v>
      </c>
      <c r="D1623" s="8" t="str">
        <v>Manoeuvring to beach and re-float the vessel</v>
      </c>
      <c r="E1623" s="7" t="str">
        <v/>
      </c>
      <c r="F1623" s="7" t="str">
        <f>7-COUNTBLANK(G1623:M1623)</f>
        <v/>
      </c>
      <c r="G1623" s="7" t="str">
        <v/>
      </c>
      <c r="H1623" s="7" t="str">
        <v/>
      </c>
      <c r="I1623" s="7" t="str">
        <v/>
      </c>
      <c r="J1623" s="7" t="str">
        <v/>
      </c>
      <c r="K1623" s="7" t="str">
        <v/>
      </c>
      <c r="L1623" s="7" t="str">
        <v/>
      </c>
      <c r="M1623" s="7" t="str">
        <v/>
      </c>
    </row>
    <row r="1624" xml:space="preserve">
      <c r="A1624" s="9" t="str">
        <v>MARK007 Handle a vessel up to 12 metres</v>
      </c>
      <c r="B1624" s="10" t="str">
        <v>Knowledge Evidence</v>
      </c>
      <c r="C1624" s="10" t="str">
        <v>K9</v>
      </c>
      <c r="D1624" s="11" t="str" xml:space="preserve">
        <v xml:space="preserve">Manoeuvring a vessel in adverse weather conditions, includes:
-	altering course to minimise the effect of wind and sea
-	berth and leave a berth in various wind and tidal conditions
-	deploying a sea anchor to keep vessel head to sea
-	heading to wind and sea to ride out the adverse weather
-	reduction of speed
-	seeking shelter</v>
      </c>
      <c r="E1624" s="10" t="str">
        <v/>
      </c>
      <c r="F1624" s="10" t="str">
        <f>7-COUNTBLANK(G1624:M1624)</f>
        <v/>
      </c>
      <c r="G1624" s="10" t="str">
        <v/>
      </c>
      <c r="H1624" s="10" t="str">
        <v/>
      </c>
      <c r="I1624" s="10" t="str">
        <v/>
      </c>
      <c r="J1624" s="10" t="str">
        <v/>
      </c>
      <c r="K1624" s="10" t="str">
        <v/>
      </c>
      <c r="L1624" s="10" t="str">
        <v/>
      </c>
      <c r="M1624" s="12" t="str">
        <v/>
      </c>
    </row>
    <row r="1625">
      <c r="A1625" s="7" t="str">
        <v>MARK007 Handle a vessel up to 12 metres</v>
      </c>
      <c r="B1625" s="7" t="str">
        <v>Knowledge Evidence</v>
      </c>
      <c r="C1625" s="7" t="str">
        <v>K10</v>
      </c>
      <c r="D1625" s="8" t="str">
        <v>Procedures for towing and being towed</v>
      </c>
      <c r="E1625" s="7" t="str">
        <v/>
      </c>
      <c r="F1625" s="7" t="str">
        <f>7-COUNTBLANK(G1625:M1625)</f>
        <v/>
      </c>
      <c r="G1625" s="7" t="str">
        <v/>
      </c>
      <c r="H1625" s="7" t="str">
        <v/>
      </c>
      <c r="I1625" s="7" t="str">
        <v/>
      </c>
      <c r="J1625" s="7" t="str">
        <v/>
      </c>
      <c r="K1625" s="7" t="str">
        <v/>
      </c>
      <c r="L1625" s="7" t="str">
        <v/>
      </c>
      <c r="M1625" s="7" t="str">
        <v/>
      </c>
    </row>
    <row r="1626">
      <c r="A1626" s="9" t="str">
        <v>MARK007 Handle a vessel up to 12 metres</v>
      </c>
      <c r="B1626" s="10" t="str">
        <v>Knowledge Evidence</v>
      </c>
      <c r="C1626" s="10" t="str">
        <v>K11</v>
      </c>
      <c r="D1626" s="11" t="str">
        <v>Stability of a small vessel and stability terms</v>
      </c>
      <c r="E1626" s="10" t="str">
        <v/>
      </c>
      <c r="F1626" s="10" t="str">
        <f>7-COUNTBLANK(G1626:M1626)</f>
        <v/>
      </c>
      <c r="G1626" s="10" t="str">
        <v/>
      </c>
      <c r="H1626" s="10" t="str">
        <v/>
      </c>
      <c r="I1626" s="10" t="str">
        <v/>
      </c>
      <c r="J1626" s="10" t="str">
        <v/>
      </c>
      <c r="K1626" s="10" t="str">
        <v/>
      </c>
      <c r="L1626" s="10" t="str">
        <v/>
      </c>
      <c r="M1626" s="12" t="str">
        <v/>
      </c>
    </row>
    <row r="1627">
      <c r="A1627" s="7" t="str">
        <v>MARK007 Handle a vessel up to 12 metres</v>
      </c>
      <c r="B1627" s="7" t="str">
        <v>Knowledge Evidence</v>
      </c>
      <c r="C1627" s="7" t="str">
        <v>K12</v>
      </c>
      <c r="D1627" s="8" t="str">
        <v>Techniques for crossing a coastal bar with and against the sea</v>
      </c>
      <c r="E1627" s="7" t="str">
        <v/>
      </c>
      <c r="F1627" s="7" t="str">
        <f>7-COUNTBLANK(G1627:M1627)</f>
        <v/>
      </c>
      <c r="G1627" s="7" t="str">
        <v/>
      </c>
      <c r="H1627" s="7" t="str">
        <v/>
      </c>
      <c r="I1627" s="7" t="str">
        <v/>
      </c>
      <c r="J1627" s="7" t="str">
        <v/>
      </c>
      <c r="K1627" s="7" t="str">
        <v/>
      </c>
      <c r="L1627" s="7" t="str">
        <v/>
      </c>
      <c r="M1627" s="7" t="str">
        <v/>
      </c>
    </row>
    <row r="1628">
      <c r="A1628" s="9" t="str">
        <v>MARK007 Handle a vessel up to 12 metres</v>
      </c>
      <c r="B1628" s="10" t="str">
        <v>Knowledge Evidence</v>
      </c>
      <c r="C1628" s="10" t="str">
        <v>K13</v>
      </c>
      <c r="D1628" s="11" t="str">
        <v>Techniques for handling a vessel in heavy swell and surf</v>
      </c>
      <c r="E1628" s="10" t="str">
        <v/>
      </c>
      <c r="F1628" s="10" t="str">
        <f>7-COUNTBLANK(G1628:M1628)</f>
        <v/>
      </c>
      <c r="G1628" s="10" t="str">
        <v/>
      </c>
      <c r="H1628" s="10" t="str">
        <v/>
      </c>
      <c r="I1628" s="10" t="str">
        <v/>
      </c>
      <c r="J1628" s="10" t="str">
        <v/>
      </c>
      <c r="K1628" s="10" t="str">
        <v/>
      </c>
      <c r="L1628" s="10" t="str">
        <v/>
      </c>
      <c r="M1628" s="12" t="str">
        <v/>
      </c>
    </row>
    <row r="1629">
      <c r="A1629" s="7" t="str">
        <v>MARK007 Handle a vessel up to 12 metres</v>
      </c>
      <c r="B1629" s="7" t="str">
        <v>Knowledge Evidence</v>
      </c>
      <c r="C1629" s="7" t="str">
        <v>K14</v>
      </c>
      <c r="D1629" s="8" t="str">
        <v>Trim and displacement</v>
      </c>
      <c r="E1629" s="7" t="str">
        <v/>
      </c>
      <c r="F1629" s="7" t="str">
        <f>7-COUNTBLANK(G1629:M1629)</f>
        <v/>
      </c>
      <c r="G1629" s="7" t="str">
        <v/>
      </c>
      <c r="H1629" s="7" t="str">
        <v/>
      </c>
      <c r="I1629" s="7" t="str">
        <v/>
      </c>
      <c r="J1629" s="7" t="str">
        <v/>
      </c>
      <c r="K1629" s="7" t="str">
        <v/>
      </c>
      <c r="L1629" s="7" t="str">
        <v/>
      </c>
      <c r="M1629" s="7" t="str">
        <v/>
      </c>
    </row>
    <row r="1630">
      <c r="A1630" s="9" t="str">
        <v>MARK007 Handle a vessel up to 12 metres</v>
      </c>
      <c r="B1630" s="10" t="str">
        <v>Knowledge Evidence</v>
      </c>
      <c r="C1630" s="10" t="str">
        <v>K15</v>
      </c>
      <c r="D1630" s="11" t="str">
        <v>Use of a sea anchor</v>
      </c>
      <c r="E1630" s="10" t="str">
        <v/>
      </c>
      <c r="F1630" s="10" t="str">
        <f>7-COUNTBLANK(G1630:M1630)</f>
        <v/>
      </c>
      <c r="G1630" s="10" t="str">
        <v/>
      </c>
      <c r="H1630" s="10" t="str">
        <v/>
      </c>
      <c r="I1630" s="10" t="str">
        <v/>
      </c>
      <c r="J1630" s="10" t="str">
        <v/>
      </c>
      <c r="K1630" s="10" t="str">
        <v/>
      </c>
      <c r="L1630" s="10" t="str">
        <v/>
      </c>
      <c r="M1630" s="12" t="str">
        <v/>
      </c>
    </row>
    <row r="1631">
      <c r="A1631" s="7" t="str">
        <v>MARK007 Handle a vessel up to 12 metres</v>
      </c>
      <c r="B1631" s="7" t="str">
        <v>Knowledge Evidence</v>
      </c>
      <c r="C1631" s="7" t="str">
        <v>K16</v>
      </c>
      <c r="D1631" s="8" t="str">
        <v>Williamson turn</v>
      </c>
      <c r="E1631" s="7" t="str">
        <v/>
      </c>
      <c r="F1631" s="7" t="str">
        <f>7-COUNTBLANK(G1631:M1631)</f>
        <v/>
      </c>
      <c r="G1631" s="7" t="str">
        <v/>
      </c>
      <c r="H1631" s="7" t="str">
        <v/>
      </c>
      <c r="I1631" s="7" t="str">
        <v/>
      </c>
      <c r="J1631" s="7" t="str">
        <v/>
      </c>
      <c r="K1631" s="7" t="str">
        <v/>
      </c>
      <c r="L1631" s="7" t="str">
        <v/>
      </c>
      <c r="M1631" s="7" t="str">
        <v/>
      </c>
    </row>
    <row r="1632">
      <c r="A1632" s="9" t="str">
        <v>MARK007 Handle a vessel up to 12 metres</v>
      </c>
      <c r="B1632" s="10" t="str">
        <v>Knowledge Evidence</v>
      </c>
      <c r="C1632" s="10" t="str">
        <v>K17</v>
      </c>
      <c r="D1632" s="11" t="str">
        <v>WHS/OHS requirements and work practices.</v>
      </c>
      <c r="E1632" s="10" t="str">
        <v/>
      </c>
      <c r="F1632" s="10" t="str">
        <f>7-COUNTBLANK(G1632:M1632)</f>
        <v/>
      </c>
      <c r="G1632" s="10" t="str">
        <v/>
      </c>
      <c r="H1632" s="10" t="str">
        <v/>
      </c>
      <c r="I1632" s="10" t="str">
        <v/>
      </c>
      <c r="J1632" s="10" t="str">
        <v/>
      </c>
      <c r="K1632" s="10" t="str">
        <v/>
      </c>
      <c r="L1632" s="10" t="str">
        <v/>
      </c>
      <c r="M1632" s="12" t="str">
        <v/>
      </c>
    </row>
    <row r="1633">
      <c r="A1633" s="7" t="str">
        <v>MARK007 Handle a vessel up to 12 metres</v>
      </c>
      <c r="B1633" s="7" t="str">
        <v>Knowledge Evidence</v>
      </c>
      <c r="C1633" s="7" t="str">
        <v>K18</v>
      </c>
      <c r="D1633" s="8" t="str">
        <v>Fog and restricted visibility</v>
      </c>
      <c r="E1633" s="7" t="str">
        <v/>
      </c>
      <c r="F1633" s="7" t="str">
        <f>7-COUNTBLANK(G1633:M1633)</f>
        <v/>
      </c>
      <c r="G1633" s="7" t="str">
        <v/>
      </c>
      <c r="H1633" s="7" t="str">
        <v/>
      </c>
      <c r="I1633" s="7" t="str">
        <v/>
      </c>
      <c r="J1633" s="7" t="str">
        <v/>
      </c>
      <c r="K1633" s="7" t="str">
        <v/>
      </c>
      <c r="L1633" s="7" t="str">
        <v/>
      </c>
      <c r="M1633" s="7" t="str">
        <v/>
      </c>
    </row>
    <row r="1634">
      <c r="A1634" s="9" t="str">
        <v>MARK007 Handle a vessel up to 12 metres</v>
      </c>
      <c r="B1634" s="10" t="str">
        <v>Knowledge Evidence</v>
      </c>
      <c r="C1634" s="10" t="str">
        <v>K19</v>
      </c>
      <c r="D1634" s="11" t="str">
        <v>Tropical revolving storms</v>
      </c>
      <c r="E1634" s="10" t="str">
        <v/>
      </c>
      <c r="F1634" s="10" t="str">
        <f>7-COUNTBLANK(G1634:M1634)</f>
        <v/>
      </c>
      <c r="G1634" s="10" t="str">
        <v/>
      </c>
      <c r="H1634" s="10" t="str">
        <v/>
      </c>
      <c r="I1634" s="10" t="str">
        <v/>
      </c>
      <c r="J1634" s="10" t="str">
        <v/>
      </c>
      <c r="K1634" s="10" t="str">
        <v/>
      </c>
      <c r="L1634" s="10" t="str">
        <v/>
      </c>
      <c r="M1634" s="12" t="str">
        <v/>
      </c>
    </row>
    <row r="1635">
      <c r="A1635" s="7" t="str">
        <v>MARK007 Handle a vessel up to 12 metres</v>
      </c>
      <c r="B1635" s="7" t="str">
        <v>Knowledge Evidence</v>
      </c>
      <c r="C1635" s="7" t="str">
        <v>K20</v>
      </c>
      <c r="D1635" s="8" t="str">
        <v>Wind and sea conditions that may affect the safety of the vessel</v>
      </c>
      <c r="E1635" s="7" t="str">
        <v/>
      </c>
      <c r="F1635" s="7" t="str">
        <f>7-COUNTBLANK(G1635:M1635)</f>
        <v/>
      </c>
      <c r="G1635" s="7" t="str">
        <v/>
      </c>
      <c r="H1635" s="7" t="str">
        <v/>
      </c>
      <c r="I1635" s="7" t="str">
        <v/>
      </c>
      <c r="J1635" s="7" t="str">
        <v/>
      </c>
      <c r="K1635" s="7" t="str">
        <v/>
      </c>
      <c r="L1635" s="7" t="str">
        <v/>
      </c>
      <c r="M1635" s="7" t="str">
        <v/>
      </c>
    </row>
    <row r="1636">
      <c r="A1636" s="9" t="str">
        <v>MARK007 Handle a vessel up to 12 metres</v>
      </c>
      <c r="B1636" s="10" t="str">
        <v>Knowledge Evidence</v>
      </c>
      <c r="C1636" s="10" t="str">
        <v>K21</v>
      </c>
      <c r="D1636" s="11" t="str">
        <v>Displacement and planing hulls</v>
      </c>
      <c r="E1636" s="10" t="str">
        <v/>
      </c>
      <c r="F1636" s="10" t="str">
        <f>7-COUNTBLANK(G1636:M1636)</f>
        <v/>
      </c>
      <c r="G1636" s="10" t="str">
        <v/>
      </c>
      <c r="H1636" s="10" t="str">
        <v/>
      </c>
      <c r="I1636" s="10" t="str">
        <v/>
      </c>
      <c r="J1636" s="10" t="str">
        <v/>
      </c>
      <c r="K1636" s="10" t="str">
        <v/>
      </c>
      <c r="L1636" s="10" t="str">
        <v/>
      </c>
      <c r="M1636" s="12" t="str">
        <v/>
      </c>
    </row>
    <row r="1637">
      <c r="A1637" s="7" t="str">
        <v>MARK007 Handle a vessel up to 12 metres</v>
      </c>
      <c r="B1637" s="7" t="str">
        <v>Knowledge Evidence</v>
      </c>
      <c r="C1637" s="7" t="str">
        <v>K22</v>
      </c>
      <c r="D1637" s="8" t="str">
        <v>Propellers</v>
      </c>
      <c r="E1637" s="7" t="str">
        <v/>
      </c>
      <c r="F1637" s="7" t="str">
        <f>7-COUNTBLANK(G1637:M1637)</f>
        <v/>
      </c>
      <c r="G1637" s="7" t="str">
        <v/>
      </c>
      <c r="H1637" s="7" t="str">
        <v/>
      </c>
      <c r="I1637" s="7" t="str">
        <v/>
      </c>
      <c r="J1637" s="7" t="str">
        <v/>
      </c>
      <c r="K1637" s="7" t="str">
        <v/>
      </c>
      <c r="L1637" s="7" t="str">
        <v/>
      </c>
      <c r="M1637" s="7" t="str">
        <v/>
      </c>
    </row>
    <row r="1638" xml:space="preserve">
      <c r="A1638" s="9" t="str">
        <v>MARK007 Handle a vessel up to 12 metres</v>
      </c>
      <c r="B1638" s="10" t="str">
        <v>Knowledge Evidence</v>
      </c>
      <c r="C1638" s="10" t="str">
        <v>K23</v>
      </c>
      <c r="D1638" s="11" t="str" xml:space="preserve">
        <v xml:space="preserve">Propulsion units, includes:
-	jet units
-	inboard engines
-	outboard motors</v>
      </c>
      <c r="E1638" s="10" t="str">
        <v/>
      </c>
      <c r="F1638" s="10" t="str">
        <f>7-COUNTBLANK(G1638:M1638)</f>
        <v/>
      </c>
      <c r="G1638" s="10" t="str">
        <v/>
      </c>
      <c r="H1638" s="10" t="str">
        <v/>
      </c>
      <c r="I1638" s="10" t="str">
        <v/>
      </c>
      <c r="J1638" s="10" t="str">
        <v/>
      </c>
      <c r="K1638" s="10" t="str">
        <v/>
      </c>
      <c r="L1638" s="10" t="str">
        <v/>
      </c>
      <c r="M1638" s="12" t="str">
        <v/>
      </c>
    </row>
    <row r="1639">
      <c r="A1639" s="7" t="str">
        <v>MARK007 Handle a vessel up to 12 metres</v>
      </c>
      <c r="B1639" s="7" t="str">
        <v>Knowledge Evidence</v>
      </c>
      <c r="C1639" s="7" t="str">
        <v>K24</v>
      </c>
      <c r="D1639" s="8" t="str">
        <v>Rudders</v>
      </c>
      <c r="E1639" s="7" t="str">
        <v/>
      </c>
      <c r="F1639" s="7" t="str">
        <f>7-COUNTBLANK(G1639:M1639)</f>
        <v/>
      </c>
      <c r="G1639" s="7" t="str">
        <v/>
      </c>
      <c r="H1639" s="7" t="str">
        <v/>
      </c>
      <c r="I1639" s="7" t="str">
        <v/>
      </c>
      <c r="J1639" s="7" t="str">
        <v/>
      </c>
      <c r="K1639" s="7" t="str">
        <v/>
      </c>
      <c r="L1639" s="7" t="str">
        <v/>
      </c>
      <c r="M1639" s="7" t="str">
        <v/>
      </c>
    </row>
    <row r="1640">
      <c r="A1640" s="9" t="str">
        <v>MARK007 Handle a vessel up to 12 metres</v>
      </c>
      <c r="B1640" s="10" t="str">
        <v>Knowledge Evidence</v>
      </c>
      <c r="C1640" s="10" t="str">
        <v>K25</v>
      </c>
      <c r="D1640" s="11" t="str">
        <v>Trim and displacement</v>
      </c>
      <c r="E1640" s="10" t="str">
        <v/>
      </c>
      <c r="F1640" s="10" t="str">
        <f>7-COUNTBLANK(G1640:M1640)</f>
        <v/>
      </c>
      <c r="G1640" s="10" t="str">
        <v/>
      </c>
      <c r="H1640" s="10" t="str">
        <v/>
      </c>
      <c r="I1640" s="10" t="str">
        <v/>
      </c>
      <c r="J1640" s="10" t="str">
        <v/>
      </c>
      <c r="K1640" s="10" t="str">
        <v/>
      </c>
      <c r="L1640" s="10" t="str">
        <v/>
      </c>
      <c r="M1640" s="12" t="str">
        <v/>
      </c>
    </row>
    <row r="1641">
      <c r="A1641" s="7" t="str">
        <v>MARK007 Handle a vessel up to 12 metres</v>
      </c>
      <c r="B1641" s="7" t="str">
        <v>Knowledge Evidence</v>
      </c>
      <c r="C1641" s="7" t="str">
        <v>K26</v>
      </c>
      <c r="D1641" s="8" t="str">
        <v>Jet units</v>
      </c>
      <c r="E1641" s="7" t="str">
        <v/>
      </c>
      <c r="F1641" s="7" t="str">
        <f>7-COUNTBLANK(G1641:M1641)</f>
        <v/>
      </c>
      <c r="G1641" s="7" t="str">
        <v/>
      </c>
      <c r="H1641" s="7" t="str">
        <v/>
      </c>
      <c r="I1641" s="7" t="str">
        <v/>
      </c>
      <c r="J1641" s="7" t="str">
        <v/>
      </c>
      <c r="K1641" s="7" t="str">
        <v/>
      </c>
      <c r="L1641" s="7" t="str">
        <v/>
      </c>
      <c r="M1641" s="7" t="str">
        <v/>
      </c>
    </row>
    <row r="1642">
      <c r="A1642" s="9" t="str">
        <v>MARK007 Handle a vessel up to 12 metres</v>
      </c>
      <c r="B1642" s="10" t="str">
        <v>Knowledge Evidence</v>
      </c>
      <c r="C1642" s="10" t="str">
        <v>K27</v>
      </c>
      <c r="D1642" s="11" t="str">
        <v>Inboard engines</v>
      </c>
      <c r="E1642" s="10" t="str">
        <v/>
      </c>
      <c r="F1642" s="10" t="str">
        <f>7-COUNTBLANK(G1642:M1642)</f>
        <v/>
      </c>
      <c r="G1642" s="10" t="str">
        <v/>
      </c>
      <c r="H1642" s="10" t="str">
        <v/>
      </c>
      <c r="I1642" s="10" t="str">
        <v/>
      </c>
      <c r="J1642" s="10" t="str">
        <v/>
      </c>
      <c r="K1642" s="10" t="str">
        <v/>
      </c>
      <c r="L1642" s="10" t="str">
        <v/>
      </c>
      <c r="M1642" s="12" t="str">
        <v/>
      </c>
    </row>
    <row r="1643">
      <c r="A1643" s="7" t="str">
        <v>MARK007 Handle a vessel up to 12 metres</v>
      </c>
      <c r="B1643" s="7" t="str">
        <v>Knowledge Evidence</v>
      </c>
      <c r="C1643" s="7" t="str">
        <v>K28</v>
      </c>
      <c r="D1643" s="8" t="str">
        <v>Outboard motors</v>
      </c>
      <c r="E1643" s="7" t="str">
        <v/>
      </c>
      <c r="F1643" s="7" t="str">
        <f>7-COUNTBLANK(G1643:M1643)</f>
        <v/>
      </c>
      <c r="G1643" s="7" t="str">
        <v/>
      </c>
      <c r="H1643" s="7" t="str">
        <v/>
      </c>
      <c r="I1643" s="7" t="str">
        <v/>
      </c>
      <c r="J1643" s="7" t="str">
        <v/>
      </c>
      <c r="K1643" s="7" t="str">
        <v/>
      </c>
      <c r="L1643" s="7" t="str">
        <v/>
      </c>
      <c r="M1643" s="7" t="str">
        <v/>
      </c>
    </row>
    <row r="1644">
      <c r="A1644" s="9" t="str">
        <v>MARK007 Handle a vessel up to 12 metres</v>
      </c>
      <c r="B1644" s="10" t="str">
        <v>Knowledge Evidence</v>
      </c>
      <c r="C1644" s="10" t="str">
        <v>K29</v>
      </c>
      <c r="D1644" s="11" t="str">
        <v>Collision</v>
      </c>
      <c r="E1644" s="10" t="str">
        <v/>
      </c>
      <c r="F1644" s="10" t="str">
        <f>7-COUNTBLANK(G1644:M1644)</f>
        <v/>
      </c>
      <c r="G1644" s="10" t="str">
        <v/>
      </c>
      <c r="H1644" s="10" t="str">
        <v/>
      </c>
      <c r="I1644" s="10" t="str">
        <v/>
      </c>
      <c r="J1644" s="10" t="str">
        <v/>
      </c>
      <c r="K1644" s="10" t="str">
        <v/>
      </c>
      <c r="L1644" s="10" t="str">
        <v/>
      </c>
      <c r="M1644" s="12" t="str">
        <v/>
      </c>
    </row>
    <row r="1645">
      <c r="A1645" s="7" t="str">
        <v>MARK007 Handle a vessel up to 12 metres</v>
      </c>
      <c r="B1645" s="7" t="str">
        <v>Knowledge Evidence</v>
      </c>
      <c r="C1645" s="7" t="str">
        <v>K30</v>
      </c>
      <c r="D1645" s="8" t="str">
        <v>Disabled or partially disabled vessel</v>
      </c>
      <c r="E1645" s="7" t="str">
        <v/>
      </c>
      <c r="F1645" s="7" t="str">
        <f>7-COUNTBLANK(G1645:M1645)</f>
        <v/>
      </c>
      <c r="G1645" s="7" t="str">
        <v/>
      </c>
      <c r="H1645" s="7" t="str">
        <v/>
      </c>
      <c r="I1645" s="7" t="str">
        <v/>
      </c>
      <c r="J1645" s="7" t="str">
        <v/>
      </c>
      <c r="K1645" s="7" t="str">
        <v/>
      </c>
      <c r="L1645" s="7" t="str">
        <v/>
      </c>
      <c r="M1645" s="7" t="str">
        <v/>
      </c>
    </row>
    <row r="1646">
      <c r="A1646" s="9" t="str">
        <v>MARK007 Handle a vessel up to 12 metres</v>
      </c>
      <c r="B1646" s="10" t="str">
        <v>Knowledge Evidence</v>
      </c>
      <c r="C1646" s="10" t="str">
        <v>K31</v>
      </c>
      <c r="D1646" s="11" t="str">
        <v>Grounding</v>
      </c>
      <c r="E1646" s="10" t="str">
        <v/>
      </c>
      <c r="F1646" s="10" t="str">
        <f>7-COUNTBLANK(G1646:M1646)</f>
        <v/>
      </c>
      <c r="G1646" s="10" t="str">
        <v/>
      </c>
      <c r="H1646" s="10" t="str">
        <v/>
      </c>
      <c r="I1646" s="10" t="str">
        <v/>
      </c>
      <c r="J1646" s="10" t="str">
        <v/>
      </c>
      <c r="K1646" s="10" t="str">
        <v/>
      </c>
      <c r="L1646" s="10" t="str">
        <v/>
      </c>
      <c r="M1646" s="12" t="str">
        <v/>
      </c>
    </row>
    <row r="1647">
      <c r="A1647" s="7" t="str">
        <v>MARK007 Handle a vessel up to 12 metres</v>
      </c>
      <c r="B1647" s="7" t="str">
        <v>Knowledge Evidence</v>
      </c>
      <c r="C1647" s="7" t="str">
        <v>K32</v>
      </c>
      <c r="D1647" s="8" t="str">
        <v>Person overboard</v>
      </c>
      <c r="E1647" s="7" t="str">
        <v/>
      </c>
      <c r="F1647" s="7" t="str">
        <f>7-COUNTBLANK(G1647:M1647)</f>
        <v/>
      </c>
      <c r="G1647" s="7" t="str">
        <v/>
      </c>
      <c r="H1647" s="7" t="str">
        <v/>
      </c>
      <c r="I1647" s="7" t="str">
        <v/>
      </c>
      <c r="J1647" s="7" t="str">
        <v/>
      </c>
      <c r="K1647" s="7" t="str">
        <v/>
      </c>
      <c r="L1647" s="7" t="str">
        <v/>
      </c>
      <c r="M1647" s="7" t="str">
        <v/>
      </c>
    </row>
    <row r="1648">
      <c r="A1648" s="9" t="str">
        <v>MARK007 Handle a vessel up to 12 metres</v>
      </c>
      <c r="B1648" s="10" t="str">
        <v>Knowledge Evidence</v>
      </c>
      <c r="C1648" s="10" t="str">
        <v>K33</v>
      </c>
      <c r="D1648" s="11" t="str">
        <v>Altering course to minimise the effect of wind and sea</v>
      </c>
      <c r="E1648" s="10" t="str">
        <v/>
      </c>
      <c r="F1648" s="10" t="str">
        <f>7-COUNTBLANK(G1648:M1648)</f>
        <v/>
      </c>
      <c r="G1648" s="10" t="str">
        <v/>
      </c>
      <c r="H1648" s="10" t="str">
        <v/>
      </c>
      <c r="I1648" s="10" t="str">
        <v/>
      </c>
      <c r="J1648" s="10" t="str">
        <v/>
      </c>
      <c r="K1648" s="10" t="str">
        <v/>
      </c>
      <c r="L1648" s="10" t="str">
        <v/>
      </c>
      <c r="M1648" s="12" t="str">
        <v/>
      </c>
    </row>
    <row r="1649">
      <c r="A1649" s="7" t="str">
        <v>MARK007 Handle a vessel up to 12 metres</v>
      </c>
      <c r="B1649" s="7" t="str">
        <v>Knowledge Evidence</v>
      </c>
      <c r="C1649" s="7" t="str">
        <v>K34</v>
      </c>
      <c r="D1649" s="8" t="str">
        <v>Berth and leave a berth in various wind and tidal conditions</v>
      </c>
      <c r="E1649" s="7" t="str">
        <v/>
      </c>
      <c r="F1649" s="7" t="str">
        <f>7-COUNTBLANK(G1649:M1649)</f>
        <v/>
      </c>
      <c r="G1649" s="7" t="str">
        <v/>
      </c>
      <c r="H1649" s="7" t="str">
        <v/>
      </c>
      <c r="I1649" s="7" t="str">
        <v/>
      </c>
      <c r="J1649" s="7" t="str">
        <v/>
      </c>
      <c r="K1649" s="7" t="str">
        <v/>
      </c>
      <c r="L1649" s="7" t="str">
        <v/>
      </c>
      <c r="M1649" s="7" t="str">
        <v/>
      </c>
    </row>
    <row r="1650">
      <c r="A1650" s="9" t="str">
        <v>MARK007 Handle a vessel up to 12 metres</v>
      </c>
      <c r="B1650" s="10" t="str">
        <v>Knowledge Evidence</v>
      </c>
      <c r="C1650" s="10" t="str">
        <v>K35</v>
      </c>
      <c r="D1650" s="11" t="str">
        <v>Deploying a sea anchor to keep vessel head to sea</v>
      </c>
      <c r="E1650" s="10" t="str">
        <v/>
      </c>
      <c r="F1650" s="10" t="str">
        <f>7-COUNTBLANK(G1650:M1650)</f>
        <v/>
      </c>
      <c r="G1650" s="10" t="str">
        <v/>
      </c>
      <c r="H1650" s="10" t="str">
        <v/>
      </c>
      <c r="I1650" s="10" t="str">
        <v/>
      </c>
      <c r="J1650" s="10" t="str">
        <v/>
      </c>
      <c r="K1650" s="10" t="str">
        <v/>
      </c>
      <c r="L1650" s="10" t="str">
        <v/>
      </c>
      <c r="M1650" s="12" t="str">
        <v/>
      </c>
    </row>
    <row r="1651">
      <c r="A1651" s="7" t="str">
        <v>MARK007 Handle a vessel up to 12 metres</v>
      </c>
      <c r="B1651" s="7" t="str">
        <v>Knowledge Evidence</v>
      </c>
      <c r="C1651" s="7" t="str">
        <v>K36</v>
      </c>
      <c r="D1651" s="8" t="str">
        <v>Heading to wind and sea to ride out the adverse weather</v>
      </c>
      <c r="E1651" s="7" t="str">
        <v/>
      </c>
      <c r="F1651" s="7" t="str">
        <f>7-COUNTBLANK(G1651:M1651)</f>
        <v/>
      </c>
      <c r="G1651" s="7" t="str">
        <v/>
      </c>
      <c r="H1651" s="7" t="str">
        <v/>
      </c>
      <c r="I1651" s="7" t="str">
        <v/>
      </c>
      <c r="J1651" s="7" t="str">
        <v/>
      </c>
      <c r="K1651" s="7" t="str">
        <v/>
      </c>
      <c r="L1651" s="7" t="str">
        <v/>
      </c>
      <c r="M1651" s="7" t="str">
        <v/>
      </c>
    </row>
    <row r="1652">
      <c r="A1652" s="9" t="str">
        <v>MARK007 Handle a vessel up to 12 metres</v>
      </c>
      <c r="B1652" s="10" t="str">
        <v>Knowledge Evidence</v>
      </c>
      <c r="C1652" s="10" t="str">
        <v>K37</v>
      </c>
      <c r="D1652" s="11" t="str">
        <v>Reduction of speed</v>
      </c>
      <c r="E1652" s="10" t="str">
        <v/>
      </c>
      <c r="F1652" s="10" t="str">
        <f>7-COUNTBLANK(G1652:M1652)</f>
        <v/>
      </c>
      <c r="G1652" s="10" t="str">
        <v/>
      </c>
      <c r="H1652" s="10" t="str">
        <v/>
      </c>
      <c r="I1652" s="10" t="str">
        <v/>
      </c>
      <c r="J1652" s="10" t="str">
        <v/>
      </c>
      <c r="K1652" s="10" t="str">
        <v/>
      </c>
      <c r="L1652" s="10" t="str">
        <v/>
      </c>
      <c r="M1652" s="12" t="str">
        <v/>
      </c>
    </row>
    <row r="1653">
      <c r="A1653" s="7" t="str">
        <v>MARK007 Handle a vessel up to 12 metres</v>
      </c>
      <c r="B1653" s="7" t="str">
        <v>Knowledge Evidence</v>
      </c>
      <c r="C1653" s="7" t="str">
        <v>K38</v>
      </c>
      <c r="D1653" s="8" t="str">
        <v>Seeking shelter</v>
      </c>
      <c r="E1653" s="7" t="str">
        <v/>
      </c>
      <c r="F1653" s="7" t="str">
        <f>7-COUNTBLANK(G1653:M1653)</f>
        <v/>
      </c>
      <c r="G1653" s="7" t="str">
        <v/>
      </c>
      <c r="H1653" s="7" t="str">
        <v/>
      </c>
      <c r="I1653" s="7" t="str">
        <v/>
      </c>
      <c r="J1653" s="7" t="str">
        <v/>
      </c>
      <c r="K1653" s="7" t="str">
        <v/>
      </c>
      <c r="L1653" s="7" t="str">
        <v/>
      </c>
      <c r="M1653" s="7" t="str">
        <v/>
      </c>
    </row>
    <row r="1654">
      <c r="A1654" s="13" t="str">
        <v/>
      </c>
      <c r="B1654" s="13" t="str">
        <v/>
      </c>
      <c r="C1654" s="13" t="str">
        <v/>
      </c>
      <c r="D1654" s="13" t="str">
        <v/>
      </c>
      <c r="E1654" s="13" t="str">
        <v/>
      </c>
      <c r="F1654" s="13" t="str">
        <f>7-COUNTBLANK(G1654:M1654)</f>
        <v/>
      </c>
      <c r="G1654" s="13" t="str">
        <v/>
      </c>
      <c r="H1654" s="13" t="str">
        <v/>
      </c>
      <c r="I1654" s="13" t="str">
        <v/>
      </c>
      <c r="J1654" s="13" t="str">
        <v/>
      </c>
      <c r="K1654" s="13" t="str">
        <v/>
      </c>
      <c r="L1654" s="13" t="str">
        <v/>
      </c>
      <c r="M1654" s="13" t="str">
        <v/>
      </c>
    </row>
    <row r="1655">
      <c r="A1655" s="7" t="str">
        <v>MARN008 Apply seamanship skills aboard a vessel up to 12 metres</v>
      </c>
      <c r="B1655" s="7" t="str">
        <v>1. Use and maintain ropes</v>
      </c>
      <c r="C1655" s="7" t="str">
        <v>1.1</v>
      </c>
      <c r="D1655" s="8" t="str">
        <v>Rope types and common areas of use are correctly identified</v>
      </c>
      <c r="E1655" s="7" t="str">
        <v/>
      </c>
      <c r="F1655" s="7" t="str">
        <f>7-COUNTBLANK(G1655:M1655)</f>
        <v/>
      </c>
      <c r="G1655" s="7" t="str">
        <v/>
      </c>
      <c r="H1655" s="7" t="str">
        <v/>
      </c>
      <c r="I1655" s="7" t="str">
        <v/>
      </c>
      <c r="J1655" s="7" t="str">
        <v/>
      </c>
      <c r="K1655" s="7" t="str">
        <v/>
      </c>
      <c r="L1655" s="7" t="str">
        <v/>
      </c>
      <c r="M1655" s="7" t="str">
        <v/>
      </c>
    </row>
    <row r="1656">
      <c r="A1656" s="9" t="str">
        <v>MARN008 Apply seamanship skills aboard a vessel up to 12 metres</v>
      </c>
      <c r="B1656" s="10" t="str">
        <v>1. Use and maintain ropes</v>
      </c>
      <c r="C1656" s="10" t="str">
        <v>1.2</v>
      </c>
      <c r="D1656" s="11" t="str">
        <v>Ropes are checked for wear and repairs are undertaken according to manufacturer guidelines</v>
      </c>
      <c r="E1656" s="10" t="str">
        <v/>
      </c>
      <c r="F1656" s="10" t="str">
        <f>7-COUNTBLANK(G1656:M1656)</f>
        <v/>
      </c>
      <c r="G1656" s="10" t="str">
        <v/>
      </c>
      <c r="H1656" s="10" t="str">
        <v/>
      </c>
      <c r="I1656" s="10" t="str">
        <v/>
      </c>
      <c r="J1656" s="10" t="str">
        <v/>
      </c>
      <c r="K1656" s="10" t="str">
        <v/>
      </c>
      <c r="L1656" s="10" t="str">
        <v/>
      </c>
      <c r="M1656" s="12" t="str">
        <v/>
      </c>
    </row>
    <row r="1657">
      <c r="A1657" s="7" t="str">
        <v>MARN008 Apply seamanship skills aboard a vessel up to 12 metres</v>
      </c>
      <c r="B1657" s="7" t="str">
        <v>1. Use and maintain ropes</v>
      </c>
      <c r="C1657" s="7" t="str">
        <v>1.3</v>
      </c>
      <c r="D1657" s="8" t="str">
        <v>Ropes are coiled and stowed correctly</v>
      </c>
      <c r="E1657" s="7" t="str">
        <v/>
      </c>
      <c r="F1657" s="7" t="str">
        <f>7-COUNTBLANK(G1657:M1657)</f>
        <v/>
      </c>
      <c r="G1657" s="7" t="str">
        <v/>
      </c>
      <c r="H1657" s="7" t="str">
        <v/>
      </c>
      <c r="I1657" s="7" t="str">
        <v/>
      </c>
      <c r="J1657" s="7" t="str">
        <v/>
      </c>
      <c r="K1657" s="7" t="str">
        <v/>
      </c>
      <c r="L1657" s="7" t="str">
        <v/>
      </c>
      <c r="M1657" s="7" t="str">
        <v/>
      </c>
    </row>
    <row r="1658">
      <c r="A1658" s="9" t="str">
        <v>MARN008 Apply seamanship skills aboard a vessel up to 12 metres</v>
      </c>
      <c r="B1658" s="10" t="str">
        <v>1. Use and maintain ropes</v>
      </c>
      <c r="C1658" s="10" t="str">
        <v>1.4</v>
      </c>
      <c r="D1658" s="11" t="str">
        <v>Knots and hitches are tied neatly and securely, and are used according to their correct application</v>
      </c>
      <c r="E1658" s="10" t="str">
        <v/>
      </c>
      <c r="F1658" s="10" t="str">
        <f>7-COUNTBLANK(G1658:M1658)</f>
        <v/>
      </c>
      <c r="G1658" s="10" t="str">
        <v/>
      </c>
      <c r="H1658" s="10" t="str">
        <v/>
      </c>
      <c r="I1658" s="10" t="str">
        <v/>
      </c>
      <c r="J1658" s="10" t="str">
        <v/>
      </c>
      <c r="K1658" s="10" t="str">
        <v/>
      </c>
      <c r="L1658" s="10" t="str">
        <v/>
      </c>
      <c r="M1658" s="12" t="str">
        <v/>
      </c>
    </row>
    <row r="1659">
      <c r="A1659" s="7" t="str">
        <v>MARN008 Apply seamanship skills aboard a vessel up to 12 metres</v>
      </c>
      <c r="B1659" s="7" t="str">
        <v>1. Use and maintain ropes</v>
      </c>
      <c r="C1659" s="7" t="str">
        <v>1.5</v>
      </c>
      <c r="D1659" s="8" t="str">
        <v>Ropes are spliced neatly and securely according to their correct application</v>
      </c>
      <c r="E1659" s="7" t="str">
        <v/>
      </c>
      <c r="F1659" s="7" t="str">
        <f>7-COUNTBLANK(G1659:M1659)</f>
        <v/>
      </c>
      <c r="G1659" s="7" t="str">
        <v/>
      </c>
      <c r="H1659" s="7" t="str">
        <v/>
      </c>
      <c r="I1659" s="7" t="str">
        <v/>
      </c>
      <c r="J1659" s="7" t="str">
        <v/>
      </c>
      <c r="K1659" s="7" t="str">
        <v/>
      </c>
      <c r="L1659" s="7" t="str">
        <v/>
      </c>
      <c r="M1659" s="7" t="str">
        <v/>
      </c>
    </row>
    <row r="1660">
      <c r="A1660" s="9" t="str">
        <v>MARN008 Apply seamanship skills aboard a vessel up to 12 metres</v>
      </c>
      <c r="B1660" s="10" t="str">
        <v>1. Use and maintain ropes</v>
      </c>
      <c r="C1660" s="10" t="str">
        <v>1.6</v>
      </c>
      <c r="D1660" s="11" t="str">
        <v>Rope ends are whipped where appropriate to maintain good condition</v>
      </c>
      <c r="E1660" s="10" t="str">
        <v/>
      </c>
      <c r="F1660" s="10" t="str">
        <f>7-COUNTBLANK(G1660:M1660)</f>
        <v/>
      </c>
      <c r="G1660" s="10" t="str">
        <v/>
      </c>
      <c r="H1660" s="10" t="str">
        <v/>
      </c>
      <c r="I1660" s="10" t="str">
        <v/>
      </c>
      <c r="J1660" s="10" t="str">
        <v/>
      </c>
      <c r="K1660" s="10" t="str">
        <v/>
      </c>
      <c r="L1660" s="10" t="str">
        <v/>
      </c>
      <c r="M1660" s="12" t="str">
        <v/>
      </c>
    </row>
    <row r="1661">
      <c r="A1661" s="7" t="str">
        <v>MARN008 Apply seamanship skills aboard a vessel up to 12 metres</v>
      </c>
      <c r="B1661" s="7" t="str">
        <v>2. Secure vessel at anchor</v>
      </c>
      <c r="C1661" s="7" t="str">
        <v>2.1</v>
      </c>
      <c r="D1661" s="8" t="str">
        <v>Prior to letting go, anchor and equipment are prepared</v>
      </c>
      <c r="E1661" s="7" t="str">
        <v/>
      </c>
      <c r="F1661" s="7" t="str">
        <f>7-COUNTBLANK(G1661:M1661)</f>
        <v/>
      </c>
      <c r="G1661" s="7" t="str">
        <v/>
      </c>
      <c r="H1661" s="7" t="str">
        <v/>
      </c>
      <c r="I1661" s="7" t="str">
        <v/>
      </c>
      <c r="J1661" s="7" t="str">
        <v/>
      </c>
      <c r="K1661" s="7" t="str">
        <v/>
      </c>
      <c r="L1661" s="7" t="str">
        <v/>
      </c>
      <c r="M1661" s="7" t="str">
        <v/>
      </c>
    </row>
    <row r="1662">
      <c r="A1662" s="9" t="str">
        <v>MARN008 Apply seamanship skills aboard a vessel up to 12 metres</v>
      </c>
      <c r="B1662" s="10" t="str">
        <v>2. Secure vessel at anchor</v>
      </c>
      <c r="C1662" s="10" t="str">
        <v>2.2</v>
      </c>
      <c r="D1662" s="11" t="str">
        <v>Quantity of anchor cable run out or recovered is appropriate to the depth of water, weather and sea conditions, and tidal range in area of operation</v>
      </c>
      <c r="E1662" s="10" t="str">
        <v/>
      </c>
      <c r="F1662" s="10" t="str">
        <f>7-COUNTBLANK(G1662:M1662)</f>
        <v/>
      </c>
      <c r="G1662" s="10" t="str">
        <v/>
      </c>
      <c r="H1662" s="10" t="str">
        <v/>
      </c>
      <c r="I1662" s="10" t="str">
        <v/>
      </c>
      <c r="J1662" s="10" t="str">
        <v/>
      </c>
      <c r="K1662" s="10" t="str">
        <v/>
      </c>
      <c r="L1662" s="10" t="str">
        <v/>
      </c>
      <c r="M1662" s="12" t="str">
        <v/>
      </c>
    </row>
    <row r="1663">
      <c r="A1663" s="7" t="str">
        <v>MARN008 Apply seamanship skills aboard a vessel up to 12 metres</v>
      </c>
      <c r="B1663" s="7" t="str">
        <v>2. Secure vessel at anchor</v>
      </c>
      <c r="C1663" s="7" t="str">
        <v>2.3</v>
      </c>
      <c r="D1663" s="8" t="str">
        <v>During operation, control of cable is maintained within safe operating limits</v>
      </c>
      <c r="E1663" s="7" t="str">
        <v/>
      </c>
      <c r="F1663" s="7" t="str">
        <f>7-COUNTBLANK(G1663:M1663)</f>
        <v/>
      </c>
      <c r="G1663" s="7" t="str">
        <v/>
      </c>
      <c r="H1663" s="7" t="str">
        <v/>
      </c>
      <c r="I1663" s="7" t="str">
        <v/>
      </c>
      <c r="J1663" s="7" t="str">
        <v/>
      </c>
      <c r="K1663" s="7" t="str">
        <v/>
      </c>
      <c r="L1663" s="7" t="str">
        <v/>
      </c>
      <c r="M1663" s="7" t="str">
        <v/>
      </c>
    </row>
    <row r="1664">
      <c r="A1664" s="9" t="str">
        <v>MARN008 Apply seamanship skills aboard a vessel up to 12 metres</v>
      </c>
      <c r="B1664" s="10" t="str">
        <v>2. Secure vessel at anchor</v>
      </c>
      <c r="C1664" s="10" t="str">
        <v>2.4</v>
      </c>
      <c r="D1664" s="11" t="str">
        <v>Degree to which anchor and equipment are secured on completion of anchoring operations is appropriate to forecast conditions</v>
      </c>
      <c r="E1664" s="10" t="str">
        <v/>
      </c>
      <c r="F1664" s="10" t="str">
        <f>7-COUNTBLANK(G1664:M1664)</f>
        <v/>
      </c>
      <c r="G1664" s="10" t="str">
        <v/>
      </c>
      <c r="H1664" s="10" t="str">
        <v/>
      </c>
      <c r="I1664" s="10" t="str">
        <v/>
      </c>
      <c r="J1664" s="10" t="str">
        <v/>
      </c>
      <c r="K1664" s="10" t="str">
        <v/>
      </c>
      <c r="L1664" s="10" t="str">
        <v/>
      </c>
      <c r="M1664" s="12" t="str">
        <v/>
      </c>
    </row>
    <row r="1665">
      <c r="A1665" s="7" t="str">
        <v>MARN008 Apply seamanship skills aboard a vessel up to 12 metres</v>
      </c>
      <c r="B1665" s="7" t="str">
        <v>2. Secure vessel at anchor</v>
      </c>
      <c r="C1665" s="7" t="str">
        <v>2.5</v>
      </c>
      <c r="D1665" s="8" t="str">
        <v>During all operations, anchoring area is kept free of loose ropes, wires and debris</v>
      </c>
      <c r="E1665" s="7" t="str">
        <v/>
      </c>
      <c r="F1665" s="7" t="str">
        <f>7-COUNTBLANK(G1665:M1665)</f>
        <v/>
      </c>
      <c r="G1665" s="7" t="str">
        <v/>
      </c>
      <c r="H1665" s="7" t="str">
        <v/>
      </c>
      <c r="I1665" s="7" t="str">
        <v/>
      </c>
      <c r="J1665" s="7" t="str">
        <v/>
      </c>
      <c r="K1665" s="7" t="str">
        <v/>
      </c>
      <c r="L1665" s="7" t="str">
        <v/>
      </c>
      <c r="M1665" s="7" t="str">
        <v/>
      </c>
    </row>
    <row r="1666">
      <c r="A1666" s="9" t="str">
        <v>MARN008 Apply seamanship skills aboard a vessel up to 12 metres</v>
      </c>
      <c r="B1666" s="10" t="str">
        <v>3. Secure vessel at a berth</v>
      </c>
      <c r="C1666" s="10" t="str">
        <v>3.1</v>
      </c>
      <c r="D1666" s="11" t="str">
        <v>At all times, mooring lines and associated equipment are handled safely</v>
      </c>
      <c r="E1666" s="10" t="str">
        <v/>
      </c>
      <c r="F1666" s="10" t="str">
        <f>7-COUNTBLANK(G1666:M1666)</f>
        <v/>
      </c>
      <c r="G1666" s="10" t="str">
        <v/>
      </c>
      <c r="H1666" s="10" t="str">
        <v/>
      </c>
      <c r="I1666" s="10" t="str">
        <v/>
      </c>
      <c r="J1666" s="10" t="str">
        <v/>
      </c>
      <c r="K1666" s="10" t="str">
        <v/>
      </c>
      <c r="L1666" s="10" t="str">
        <v/>
      </c>
      <c r="M1666" s="12" t="str">
        <v/>
      </c>
    </row>
    <row r="1667">
      <c r="A1667" s="7" t="str">
        <v>MARN008 Apply seamanship skills aboard a vessel up to 12 metres</v>
      </c>
      <c r="B1667" s="7" t="str">
        <v>3. Secure vessel at a berth</v>
      </c>
      <c r="C1667" s="7" t="str">
        <v>3.2</v>
      </c>
      <c r="D1667" s="8" t="str">
        <v>Throughout operations, mooring area is kept free of loose ropes, wires and debris</v>
      </c>
      <c r="E1667" s="7" t="str">
        <v/>
      </c>
      <c r="F1667" s="7" t="str">
        <f>7-COUNTBLANK(G1667:M1667)</f>
        <v/>
      </c>
      <c r="G1667" s="7" t="str">
        <v/>
      </c>
      <c r="H1667" s="7" t="str">
        <v/>
      </c>
      <c r="I1667" s="7" t="str">
        <v/>
      </c>
      <c r="J1667" s="7" t="str">
        <v/>
      </c>
      <c r="K1667" s="7" t="str">
        <v/>
      </c>
      <c r="L1667" s="7" t="str">
        <v/>
      </c>
      <c r="M1667" s="7" t="str">
        <v/>
      </c>
    </row>
    <row r="1668">
      <c r="A1668" s="9" t="str">
        <v>MARN008 Apply seamanship skills aboard a vessel up to 12 metres</v>
      </c>
      <c r="B1668" s="10" t="str">
        <v>3. Secure vessel at a berth</v>
      </c>
      <c r="C1668" s="10" t="str">
        <v>3.3</v>
      </c>
      <c r="D1668" s="11" t="str">
        <v>Tension on ropes is maintained at an appropriate level for the stage and nature of the operation</v>
      </c>
      <c r="E1668" s="10" t="str">
        <v/>
      </c>
      <c r="F1668" s="10" t="str">
        <f>7-COUNTBLANK(G1668:M1668)</f>
        <v/>
      </c>
      <c r="G1668" s="10" t="str">
        <v/>
      </c>
      <c r="H1668" s="10" t="str">
        <v/>
      </c>
      <c r="I1668" s="10" t="str">
        <v/>
      </c>
      <c r="J1668" s="10" t="str">
        <v/>
      </c>
      <c r="K1668" s="10" t="str">
        <v/>
      </c>
      <c r="L1668" s="10" t="str">
        <v/>
      </c>
      <c r="M1668" s="12" t="str">
        <v/>
      </c>
    </row>
    <row r="1669">
      <c r="A1669" s="7" t="str">
        <v>MARN008 Apply seamanship skills aboard a vessel up to 12 metres</v>
      </c>
      <c r="B1669" s="7" t="str">
        <v>4. Check condition and seaworthiness of vessel</v>
      </c>
      <c r="C1669" s="7" t="str">
        <v>4.1</v>
      </c>
      <c r="D1669" s="8" t="str">
        <v>Coverage and frequency of checks and inspections on vessel seaworthiness are undertaken according to workplace procedures and organisational safety management system</v>
      </c>
      <c r="E1669" s="7" t="str">
        <v/>
      </c>
      <c r="F1669" s="7" t="str">
        <f>7-COUNTBLANK(G1669:M1669)</f>
        <v/>
      </c>
      <c r="G1669" s="7" t="str">
        <v/>
      </c>
      <c r="H1669" s="7" t="str">
        <v/>
      </c>
      <c r="I1669" s="7" t="str">
        <v/>
      </c>
      <c r="J1669" s="7" t="str">
        <v/>
      </c>
      <c r="K1669" s="7" t="str">
        <v/>
      </c>
      <c r="L1669" s="7" t="str">
        <v/>
      </c>
      <c r="M1669" s="7" t="str">
        <v/>
      </c>
    </row>
    <row r="1670">
      <c r="A1670" s="9" t="str">
        <v>MARN008 Apply seamanship skills aboard a vessel up to 12 metres</v>
      </c>
      <c r="B1670" s="10" t="str">
        <v>4. Check condition and seaworthiness of vessel</v>
      </c>
      <c r="C1670" s="10" t="str">
        <v>4.2</v>
      </c>
      <c r="D1670" s="11" t="str">
        <v>Watertight integrity is checked and appropriate action is taken to prepare for prevailing and forecast weather and sea conditions</v>
      </c>
      <c r="E1670" s="10" t="str">
        <v/>
      </c>
      <c r="F1670" s="10" t="str">
        <f>7-COUNTBLANK(G1670:M1670)</f>
        <v/>
      </c>
      <c r="G1670" s="10" t="str">
        <v/>
      </c>
      <c r="H1670" s="10" t="str">
        <v/>
      </c>
      <c r="I1670" s="10" t="str">
        <v/>
      </c>
      <c r="J1670" s="10" t="str">
        <v/>
      </c>
      <c r="K1670" s="10" t="str">
        <v/>
      </c>
      <c r="L1670" s="10" t="str">
        <v/>
      </c>
      <c r="M1670" s="12" t="str">
        <v/>
      </c>
    </row>
    <row r="1671">
      <c r="A1671" s="7" t="str">
        <v>MARN008 Apply seamanship skills aboard a vessel up to 12 metres</v>
      </c>
      <c r="B1671" s="7" t="str">
        <v>4. Check condition and seaworthiness of vessel</v>
      </c>
      <c r="C1671" s="7" t="str">
        <v>4.3</v>
      </c>
      <c r="D1671" s="8" t="str">
        <v>Degree to which vessel is secured is appropriate to prevailing and forecast conditions</v>
      </c>
      <c r="E1671" s="7" t="str">
        <v/>
      </c>
      <c r="F1671" s="7" t="str">
        <f>7-COUNTBLANK(G1671:M1671)</f>
        <v/>
      </c>
      <c r="G1671" s="7" t="str">
        <v/>
      </c>
      <c r="H1671" s="7" t="str">
        <v/>
      </c>
      <c r="I1671" s="7" t="str">
        <v/>
      </c>
      <c r="J1671" s="7" t="str">
        <v/>
      </c>
      <c r="K1671" s="7" t="str">
        <v/>
      </c>
      <c r="L1671" s="7" t="str">
        <v/>
      </c>
      <c r="M1671" s="7" t="str">
        <v/>
      </c>
    </row>
    <row r="1672">
      <c r="A1672" s="9" t="str">
        <v>MARN008 Apply seamanship skills aboard a vessel up to 12 metres</v>
      </c>
      <c r="B1672" s="10" t="str">
        <v>4. Check condition and seaworthiness of vessel</v>
      </c>
      <c r="C1672" s="10" t="str">
        <v>4.4</v>
      </c>
      <c r="D1672" s="11" t="str">
        <v>Irregularities are identified and appropriate action is taken to rectify the situation</v>
      </c>
      <c r="E1672" s="10" t="str">
        <v/>
      </c>
      <c r="F1672" s="10" t="str">
        <f>7-COUNTBLANK(G1672:M1672)</f>
        <v/>
      </c>
      <c r="G1672" s="10" t="str">
        <v/>
      </c>
      <c r="H1672" s="10" t="str">
        <v/>
      </c>
      <c r="I1672" s="10" t="str">
        <v/>
      </c>
      <c r="J1672" s="10" t="str">
        <v/>
      </c>
      <c r="K1672" s="10" t="str">
        <v/>
      </c>
      <c r="L1672" s="10" t="str">
        <v/>
      </c>
      <c r="M1672" s="12" t="str">
        <v/>
      </c>
    </row>
    <row r="1673">
      <c r="A1673" s="7" t="str">
        <v>MARN008 Apply seamanship skills aboard a vessel up to 12 metres</v>
      </c>
      <c r="B1673" s="7" t="str">
        <v>4. Check condition and seaworthiness of vessel</v>
      </c>
      <c r="C1673" s="7" t="str">
        <v>4.5</v>
      </c>
      <c r="D1673" s="8" t="str">
        <v>Irregularities beyond ability to rectify are reported in time to enable remedial action to be taken</v>
      </c>
      <c r="E1673" s="7" t="str">
        <v/>
      </c>
      <c r="F1673" s="7" t="str">
        <f>7-COUNTBLANK(G1673:M1673)</f>
        <v/>
      </c>
      <c r="G1673" s="7" t="str">
        <v/>
      </c>
      <c r="H1673" s="7" t="str">
        <v/>
      </c>
      <c r="I1673" s="7" t="str">
        <v/>
      </c>
      <c r="J1673" s="7" t="str">
        <v/>
      </c>
      <c r="K1673" s="7" t="str">
        <v/>
      </c>
      <c r="L1673" s="7" t="str">
        <v/>
      </c>
      <c r="M1673" s="7" t="str">
        <v/>
      </c>
    </row>
    <row r="1674">
      <c r="A1674" s="9" t="str">
        <v>MARN008 Apply seamanship skills aboard a vessel up to 12 metres</v>
      </c>
      <c r="B1674" s="10" t="str">
        <v>4. Check condition and seaworthiness of vessel</v>
      </c>
      <c r="C1674" s="10" t="str">
        <v>4.6</v>
      </c>
      <c r="D1674" s="11" t="str">
        <v>Reports of condition are completed according to workplace procedures</v>
      </c>
      <c r="E1674" s="10" t="str">
        <v/>
      </c>
      <c r="F1674" s="10" t="str">
        <f>7-COUNTBLANK(G1674:M1674)</f>
        <v/>
      </c>
      <c r="G1674" s="10" t="str">
        <v/>
      </c>
      <c r="H1674" s="10" t="str">
        <v/>
      </c>
      <c r="I1674" s="10" t="str">
        <v/>
      </c>
      <c r="J1674" s="10" t="str">
        <v/>
      </c>
      <c r="K1674" s="10" t="str">
        <v/>
      </c>
      <c r="L1674" s="10" t="str">
        <v/>
      </c>
      <c r="M1674" s="12" t="str">
        <v/>
      </c>
    </row>
    <row r="1675">
      <c r="A1675" s="7" t="str">
        <v>MARN008 Apply seamanship skills aboard a vessel up to 12 metres</v>
      </c>
      <c r="B1675" s="7" t="str">
        <v>5. Conduct refuelling operations</v>
      </c>
      <c r="C1675" s="7" t="str">
        <v>5.1</v>
      </c>
      <c r="D1675" s="8" t="str">
        <v>All personal protective equipment (PPE) is accessed and used</v>
      </c>
      <c r="E1675" s="7" t="str">
        <v/>
      </c>
      <c r="F1675" s="7" t="str">
        <f>7-COUNTBLANK(G1675:M1675)</f>
        <v/>
      </c>
      <c r="G1675" s="7" t="str">
        <v/>
      </c>
      <c r="H1675" s="7" t="str">
        <v/>
      </c>
      <c r="I1675" s="7" t="str">
        <v/>
      </c>
      <c r="J1675" s="7" t="str">
        <v/>
      </c>
      <c r="K1675" s="7" t="str">
        <v/>
      </c>
      <c r="L1675" s="7" t="str">
        <v/>
      </c>
      <c r="M1675" s="7" t="str">
        <v/>
      </c>
    </row>
    <row r="1676">
      <c r="A1676" s="9" t="str">
        <v>MARN008 Apply seamanship skills aboard a vessel up to 12 metres</v>
      </c>
      <c r="B1676" s="10" t="str">
        <v>5. Conduct refuelling operations</v>
      </c>
      <c r="C1676" s="10" t="str">
        <v>5.2</v>
      </c>
      <c r="D1676" s="11" t="str">
        <v>Safety boundary for the refuelling process is established</v>
      </c>
      <c r="E1676" s="10" t="str">
        <v/>
      </c>
      <c r="F1676" s="10" t="str">
        <f>7-COUNTBLANK(G1676:M1676)</f>
        <v/>
      </c>
      <c r="G1676" s="10" t="str">
        <v/>
      </c>
      <c r="H1676" s="10" t="str">
        <v/>
      </c>
      <c r="I1676" s="10" t="str">
        <v/>
      </c>
      <c r="J1676" s="10" t="str">
        <v/>
      </c>
      <c r="K1676" s="10" t="str">
        <v/>
      </c>
      <c r="L1676" s="10" t="str">
        <v/>
      </c>
      <c r="M1676" s="12" t="str">
        <v/>
      </c>
    </row>
    <row r="1677">
      <c r="A1677" s="7" t="str">
        <v>MARN008 Apply seamanship skills aboard a vessel up to 12 metres</v>
      </c>
      <c r="B1677" s="7" t="str">
        <v>5. Conduct refuelling operations</v>
      </c>
      <c r="C1677" s="7" t="str">
        <v>5.3</v>
      </c>
      <c r="D1677" s="8" t="str">
        <v>Spill prevention systems are correctly deployed</v>
      </c>
      <c r="E1677" s="7" t="str">
        <v/>
      </c>
      <c r="F1677" s="7" t="str">
        <f>7-COUNTBLANK(G1677:M1677)</f>
        <v/>
      </c>
      <c r="G1677" s="7" t="str">
        <v/>
      </c>
      <c r="H1677" s="7" t="str">
        <v/>
      </c>
      <c r="I1677" s="7" t="str">
        <v/>
      </c>
      <c r="J1677" s="7" t="str">
        <v/>
      </c>
      <c r="K1677" s="7" t="str">
        <v/>
      </c>
      <c r="L1677" s="7" t="str">
        <v/>
      </c>
      <c r="M1677" s="7" t="str">
        <v/>
      </c>
    </row>
    <row r="1678">
      <c r="A1678" s="9" t="str">
        <v>MARN008 Apply seamanship skills aboard a vessel up to 12 metres</v>
      </c>
      <c r="B1678" s="10" t="str">
        <v>5. Conduct refuelling operations</v>
      </c>
      <c r="C1678" s="10" t="str">
        <v>5.4</v>
      </c>
      <c r="D1678" s="11" t="str">
        <v>Refuelling operations are performed safely and according to organisational safety management system</v>
      </c>
      <c r="E1678" s="10" t="str">
        <v/>
      </c>
      <c r="F1678" s="10" t="str">
        <f>7-COUNTBLANK(G1678:M1678)</f>
        <v/>
      </c>
      <c r="G1678" s="10" t="str">
        <v/>
      </c>
      <c r="H1678" s="10" t="str">
        <v/>
      </c>
      <c r="I1678" s="10" t="str">
        <v/>
      </c>
      <c r="J1678" s="10" t="str">
        <v/>
      </c>
      <c r="K1678" s="10" t="str">
        <v/>
      </c>
      <c r="L1678" s="10" t="str">
        <v/>
      </c>
      <c r="M1678" s="12" t="str">
        <v/>
      </c>
    </row>
    <row r="1679">
      <c r="A1679" s="7" t="str">
        <v>MARN008 Apply seamanship skills aboard a vessel up to 12 metres</v>
      </c>
      <c r="B1679" s="7" t="str">
        <v>Performance Evidence</v>
      </c>
      <c r="C1679" s="7" t="str">
        <v>P1</v>
      </c>
      <c r="D1679" s="8" t="str">
        <v>Applying work health and safety (WHS)/occupational health and safety (OHS) requirements and work practices</v>
      </c>
      <c r="E1679" s="7" t="str">
        <v/>
      </c>
      <c r="F1679" s="7" t="str">
        <f>7-COUNTBLANK(G1679:M1679)</f>
        <v/>
      </c>
      <c r="G1679" s="7" t="str">
        <v/>
      </c>
      <c r="H1679" s="7" t="str">
        <v/>
      </c>
      <c r="I1679" s="7" t="str">
        <v/>
      </c>
      <c r="J1679" s="7" t="str">
        <v/>
      </c>
      <c r="K1679" s="7" t="str">
        <v/>
      </c>
      <c r="L1679" s="7" t="str">
        <v/>
      </c>
      <c r="M1679" s="7" t="str">
        <v/>
      </c>
    </row>
    <row r="1680">
      <c r="A1680" s="9" t="str">
        <v>MARN008 Apply seamanship skills aboard a vessel up to 12 metres</v>
      </c>
      <c r="B1680" s="10" t="str">
        <v>Performance Evidence</v>
      </c>
      <c r="C1680" s="10" t="str">
        <v>P2</v>
      </c>
      <c r="D1680" s="11" t="str">
        <v>Checking seaworthiness and general condition of a vessel up to12 metres</v>
      </c>
      <c r="E1680" s="10" t="str">
        <v/>
      </c>
      <c r="F1680" s="10" t="str">
        <f>7-COUNTBLANK(G1680:M1680)</f>
        <v/>
      </c>
      <c r="G1680" s="10" t="str">
        <v/>
      </c>
      <c r="H1680" s="10" t="str">
        <v/>
      </c>
      <c r="I1680" s="10" t="str">
        <v/>
      </c>
      <c r="J1680" s="10" t="str">
        <v/>
      </c>
      <c r="K1680" s="10" t="str">
        <v/>
      </c>
      <c r="L1680" s="10" t="str">
        <v/>
      </c>
      <c r="M1680" s="12" t="str">
        <v/>
      </c>
    </row>
    <row r="1681">
      <c r="A1681" s="7" t="str">
        <v>MARN008 Apply seamanship skills aboard a vessel up to 12 metres</v>
      </c>
      <c r="B1681" s="7" t="str">
        <v>Performance Evidence</v>
      </c>
      <c r="C1681" s="7" t="str">
        <v>P3</v>
      </c>
      <c r="D1681" s="8" t="str">
        <v>Coiling and stowing ropes</v>
      </c>
      <c r="E1681" s="7" t="str">
        <v/>
      </c>
      <c r="F1681" s="7" t="str">
        <f>7-COUNTBLANK(G1681:M1681)</f>
        <v/>
      </c>
      <c r="G1681" s="7" t="str">
        <v/>
      </c>
      <c r="H1681" s="7" t="str">
        <v/>
      </c>
      <c r="I1681" s="7" t="str">
        <v/>
      </c>
      <c r="J1681" s="7" t="str">
        <v/>
      </c>
      <c r="K1681" s="7" t="str">
        <v/>
      </c>
      <c r="L1681" s="7" t="str">
        <v/>
      </c>
      <c r="M1681" s="7" t="str">
        <v/>
      </c>
    </row>
    <row r="1682">
      <c r="A1682" s="9" t="str">
        <v>MARN008 Apply seamanship skills aboard a vessel up to 12 metres</v>
      </c>
      <c r="B1682" s="10" t="str">
        <v>Performance Evidence</v>
      </c>
      <c r="C1682" s="10" t="str">
        <v>P4</v>
      </c>
      <c r="D1682" s="11" t="str">
        <v>Handling ropes</v>
      </c>
      <c r="E1682" s="10" t="str">
        <v/>
      </c>
      <c r="F1682" s="10" t="str">
        <f>7-COUNTBLANK(G1682:M1682)</f>
        <v/>
      </c>
      <c r="G1682" s="10" t="str">
        <v/>
      </c>
      <c r="H1682" s="10" t="str">
        <v/>
      </c>
      <c r="I1682" s="10" t="str">
        <v/>
      </c>
      <c r="J1682" s="10" t="str">
        <v/>
      </c>
      <c r="K1682" s="10" t="str">
        <v/>
      </c>
      <c r="L1682" s="10" t="str">
        <v/>
      </c>
      <c r="M1682" s="12" t="str">
        <v/>
      </c>
    </row>
    <row r="1683">
      <c r="A1683" s="7" t="str">
        <v>MARN008 Apply seamanship skills aboard a vessel up to 12 metres</v>
      </c>
      <c r="B1683" s="7" t="str">
        <v>Performance Evidence</v>
      </c>
      <c r="C1683" s="7" t="str">
        <v>P5</v>
      </c>
      <c r="D1683" s="8" t="str">
        <v>Identifying deterioration and causes in hull and fittings</v>
      </c>
      <c r="E1683" s="7" t="str">
        <v/>
      </c>
      <c r="F1683" s="7" t="str">
        <f>7-COUNTBLANK(G1683:M1683)</f>
        <v/>
      </c>
      <c r="G1683" s="7" t="str">
        <v/>
      </c>
      <c r="H1683" s="7" t="str">
        <v/>
      </c>
      <c r="I1683" s="7" t="str">
        <v/>
      </c>
      <c r="J1683" s="7" t="str">
        <v/>
      </c>
      <c r="K1683" s="7" t="str">
        <v/>
      </c>
      <c r="L1683" s="7" t="str">
        <v/>
      </c>
      <c r="M1683" s="7" t="str">
        <v/>
      </c>
    </row>
    <row r="1684">
      <c r="A1684" s="9" t="str">
        <v>MARN008 Apply seamanship skills aboard a vessel up to 12 metres</v>
      </c>
      <c r="B1684" s="10" t="str">
        <v>Performance Evidence</v>
      </c>
      <c r="C1684" s="10" t="str">
        <v>P6</v>
      </c>
      <c r="D1684" s="11" t="str">
        <v>Performing an eye splice</v>
      </c>
      <c r="E1684" s="10" t="str">
        <v/>
      </c>
      <c r="F1684" s="10" t="str">
        <f>7-COUNTBLANK(G1684:M1684)</f>
        <v/>
      </c>
      <c r="G1684" s="10" t="str">
        <v/>
      </c>
      <c r="H1684" s="10" t="str">
        <v/>
      </c>
      <c r="I1684" s="10" t="str">
        <v/>
      </c>
      <c r="J1684" s="10" t="str">
        <v/>
      </c>
      <c r="K1684" s="10" t="str">
        <v/>
      </c>
      <c r="L1684" s="10" t="str">
        <v/>
      </c>
      <c r="M1684" s="12" t="str">
        <v/>
      </c>
    </row>
    <row r="1685">
      <c r="A1685" s="7" t="str">
        <v>MARN008 Apply seamanship skills aboard a vessel up to 12 metres</v>
      </c>
      <c r="B1685" s="7" t="str">
        <v>Performance Evidence</v>
      </c>
      <c r="C1685" s="7" t="str">
        <v>P7</v>
      </c>
      <c r="D1685" s="8" t="str">
        <v>Performing common whipping on ropes</v>
      </c>
      <c r="E1685" s="7" t="str">
        <v/>
      </c>
      <c r="F1685" s="7" t="str">
        <f>7-COUNTBLANK(G1685:M1685)</f>
        <v/>
      </c>
      <c r="G1685" s="7" t="str">
        <v/>
      </c>
      <c r="H1685" s="7" t="str">
        <v/>
      </c>
      <c r="I1685" s="7" t="str">
        <v/>
      </c>
      <c r="J1685" s="7" t="str">
        <v/>
      </c>
      <c r="K1685" s="7" t="str">
        <v/>
      </c>
      <c r="L1685" s="7" t="str">
        <v/>
      </c>
      <c r="M1685" s="7" t="str">
        <v/>
      </c>
    </row>
    <row r="1686">
      <c r="A1686" s="9" t="str">
        <v>MARN008 Apply seamanship skills aboard a vessel up to 12 metres</v>
      </c>
      <c r="B1686" s="10" t="str">
        <v>Performance Evidence</v>
      </c>
      <c r="C1686" s="10" t="str">
        <v>P8</v>
      </c>
      <c r="D1686" s="11" t="str">
        <v>Performing preparations for and letting go and weighing anchor</v>
      </c>
      <c r="E1686" s="10" t="str">
        <v/>
      </c>
      <c r="F1686" s="10" t="str">
        <f>7-COUNTBLANK(G1686:M1686)</f>
        <v/>
      </c>
      <c r="G1686" s="10" t="str">
        <v/>
      </c>
      <c r="H1686" s="10" t="str">
        <v/>
      </c>
      <c r="I1686" s="10" t="str">
        <v/>
      </c>
      <c r="J1686" s="10" t="str">
        <v/>
      </c>
      <c r="K1686" s="10" t="str">
        <v/>
      </c>
      <c r="L1686" s="10" t="str">
        <v/>
      </c>
      <c r="M1686" s="12" t="str">
        <v/>
      </c>
    </row>
    <row r="1687">
      <c r="A1687" s="7" t="str">
        <v>MARN008 Apply seamanship skills aboard a vessel up to 12 metres</v>
      </c>
      <c r="B1687" s="7" t="str">
        <v>Performance Evidence</v>
      </c>
      <c r="C1687" s="7" t="str">
        <v>P9</v>
      </c>
      <c r="D1687" s="8" t="str">
        <v>Preparing and throwing a heaving line</v>
      </c>
      <c r="E1687" s="7" t="str">
        <v/>
      </c>
      <c r="F1687" s="7" t="str">
        <f>7-COUNTBLANK(G1687:M1687)</f>
        <v/>
      </c>
      <c r="G1687" s="7" t="str">
        <v/>
      </c>
      <c r="H1687" s="7" t="str">
        <v/>
      </c>
      <c r="I1687" s="7" t="str">
        <v/>
      </c>
      <c r="J1687" s="7" t="str">
        <v/>
      </c>
      <c r="K1687" s="7" t="str">
        <v/>
      </c>
      <c r="L1687" s="7" t="str">
        <v/>
      </c>
      <c r="M1687" s="7" t="str">
        <v/>
      </c>
    </row>
    <row r="1688" xml:space="preserve">
      <c r="A1688" s="9" t="str">
        <v>MARN008 Apply seamanship skills aboard a vessel up to 12 metres</v>
      </c>
      <c r="B1688" s="10" t="str">
        <v>Performance Evidence</v>
      </c>
      <c r="C1688" s="10" t="str">
        <v>P10</v>
      </c>
      <c r="D1688" s="11" t="str" xml:space="preserve">
        <v xml:space="preserve">Securing a vessel alongside using vessel mooring lines, and:
-	bow and stern lines
-	fore and aft springs</v>
      </c>
      <c r="E1688" s="10" t="str">
        <v/>
      </c>
      <c r="F1688" s="10" t="str">
        <f>7-COUNTBLANK(G1688:M1688)</f>
        <v/>
      </c>
      <c r="G1688" s="10" t="str">
        <v/>
      </c>
      <c r="H1688" s="10" t="str">
        <v/>
      </c>
      <c r="I1688" s="10" t="str">
        <v/>
      </c>
      <c r="J1688" s="10" t="str">
        <v/>
      </c>
      <c r="K1688" s="10" t="str">
        <v/>
      </c>
      <c r="L1688" s="10" t="str">
        <v/>
      </c>
      <c r="M1688" s="12" t="str">
        <v/>
      </c>
    </row>
    <row r="1689">
      <c r="A1689" s="7" t="str">
        <v>MARN008 Apply seamanship skills aboard a vessel up to 12 metres</v>
      </c>
      <c r="B1689" s="7" t="str">
        <v>Performance Evidence</v>
      </c>
      <c r="C1689" s="7" t="str">
        <v>P11</v>
      </c>
      <c r="D1689" s="8" t="str">
        <v>Securing anchor and equipment on completion of anchoring operations</v>
      </c>
      <c r="E1689" s="7" t="str">
        <v/>
      </c>
      <c r="F1689" s="7" t="str">
        <f>7-COUNTBLANK(G1689:M1689)</f>
        <v/>
      </c>
      <c r="G1689" s="7" t="str">
        <v/>
      </c>
      <c r="H1689" s="7" t="str">
        <v/>
      </c>
      <c r="I1689" s="7" t="str">
        <v/>
      </c>
      <c r="J1689" s="7" t="str">
        <v/>
      </c>
      <c r="K1689" s="7" t="str">
        <v/>
      </c>
      <c r="L1689" s="7" t="str">
        <v/>
      </c>
      <c r="M1689" s="7" t="str">
        <v/>
      </c>
    </row>
    <row r="1690">
      <c r="A1690" s="9" t="str">
        <v>MARN008 Apply seamanship skills aboard a vessel up to 12 metres</v>
      </c>
      <c r="B1690" s="10" t="str">
        <v>Performance Evidence</v>
      </c>
      <c r="C1690" s="10" t="str">
        <v>P12</v>
      </c>
      <c r="D1690" s="11" t="str">
        <v>Tying reef knot, bowline, clove hitch, round turn and two half hitches, rolling hitch and sheet bend - single and double.</v>
      </c>
      <c r="E1690" s="10" t="str">
        <v/>
      </c>
      <c r="F1690" s="10" t="str">
        <f>7-COUNTBLANK(G1690:M1690)</f>
        <v/>
      </c>
      <c r="G1690" s="10" t="str">
        <v/>
      </c>
      <c r="H1690" s="10" t="str">
        <v/>
      </c>
      <c r="I1690" s="10" t="str">
        <v/>
      </c>
      <c r="J1690" s="10" t="str">
        <v/>
      </c>
      <c r="K1690" s="10" t="str">
        <v/>
      </c>
      <c r="L1690" s="10" t="str">
        <v/>
      </c>
      <c r="M1690" s="12" t="str">
        <v/>
      </c>
    </row>
    <row r="1691">
      <c r="A1691" s="7" t="str">
        <v>MARN008 Apply seamanship skills aboard a vessel up to 12 metres</v>
      </c>
      <c r="B1691" s="7" t="str">
        <v>Performance Evidence</v>
      </c>
      <c r="C1691" s="7" t="str">
        <v>P13</v>
      </c>
      <c r="D1691" s="8" t="str">
        <v>Bow and stern lines</v>
      </c>
      <c r="E1691" s="7" t="str">
        <v/>
      </c>
      <c r="F1691" s="7" t="str">
        <f>7-COUNTBLANK(G1691:M1691)</f>
        <v/>
      </c>
      <c r="G1691" s="7" t="str">
        <v/>
      </c>
      <c r="H1691" s="7" t="str">
        <v/>
      </c>
      <c r="I1691" s="7" t="str">
        <v/>
      </c>
      <c r="J1691" s="7" t="str">
        <v/>
      </c>
      <c r="K1691" s="7" t="str">
        <v/>
      </c>
      <c r="L1691" s="7" t="str">
        <v/>
      </c>
      <c r="M1691" s="7" t="str">
        <v/>
      </c>
    </row>
    <row r="1692">
      <c r="A1692" s="9" t="str">
        <v>MARN008 Apply seamanship skills aboard a vessel up to 12 metres</v>
      </c>
      <c r="B1692" s="10" t="str">
        <v>Performance Evidence</v>
      </c>
      <c r="C1692" s="10" t="str">
        <v>P14</v>
      </c>
      <c r="D1692" s="11" t="str">
        <v>Fore and aft springs</v>
      </c>
      <c r="E1692" s="10" t="str">
        <v/>
      </c>
      <c r="F1692" s="10" t="str">
        <f>7-COUNTBLANK(G1692:M1692)</f>
        <v/>
      </c>
      <c r="G1692" s="10" t="str">
        <v/>
      </c>
      <c r="H1692" s="10" t="str">
        <v/>
      </c>
      <c r="I1692" s="10" t="str">
        <v/>
      </c>
      <c r="J1692" s="10" t="str">
        <v/>
      </c>
      <c r="K1692" s="10" t="str">
        <v/>
      </c>
      <c r="L1692" s="10" t="str">
        <v/>
      </c>
      <c r="M1692" s="12" t="str">
        <v/>
      </c>
    </row>
    <row r="1693">
      <c r="A1693" s="7" t="str">
        <v>MARN008 Apply seamanship skills aboard a vessel up to 12 metres</v>
      </c>
      <c r="B1693" s="7" t="str">
        <v>Knowledge Evidence</v>
      </c>
      <c r="C1693" s="7" t="str">
        <v>K1</v>
      </c>
      <c r="D1693" s="8" t="str">
        <v>Anchors, types and characteristics</v>
      </c>
      <c r="E1693" s="7" t="str">
        <v/>
      </c>
      <c r="F1693" s="7" t="str">
        <f>7-COUNTBLANK(G1693:M1693)</f>
        <v/>
      </c>
      <c r="G1693" s="7" t="str">
        <v/>
      </c>
      <c r="H1693" s="7" t="str">
        <v/>
      </c>
      <c r="I1693" s="7" t="str">
        <v/>
      </c>
      <c r="J1693" s="7" t="str">
        <v/>
      </c>
      <c r="K1693" s="7" t="str">
        <v/>
      </c>
      <c r="L1693" s="7" t="str">
        <v/>
      </c>
      <c r="M1693" s="7" t="str">
        <v/>
      </c>
    </row>
    <row r="1694">
      <c r="A1694" s="9" t="str">
        <v>MARN008 Apply seamanship skills aboard a vessel up to 12 metres</v>
      </c>
      <c r="B1694" s="10" t="str">
        <v>Knowledge Evidence</v>
      </c>
      <c r="C1694" s="10" t="str">
        <v>K2</v>
      </c>
      <c r="D1694" s="11" t="str">
        <v>Basic structural parts of a small vessel</v>
      </c>
      <c r="E1694" s="10" t="str">
        <v/>
      </c>
      <c r="F1694" s="10" t="str">
        <f>7-COUNTBLANK(G1694:M1694)</f>
        <v/>
      </c>
      <c r="G1694" s="10" t="str">
        <v/>
      </c>
      <c r="H1694" s="10" t="str">
        <v/>
      </c>
      <c r="I1694" s="10" t="str">
        <v/>
      </c>
      <c r="J1694" s="10" t="str">
        <v/>
      </c>
      <c r="K1694" s="10" t="str">
        <v/>
      </c>
      <c r="L1694" s="10" t="str">
        <v/>
      </c>
      <c r="M1694" s="12" t="str">
        <v/>
      </c>
    </row>
    <row r="1695">
      <c r="A1695" s="7" t="str">
        <v>MARN008 Apply seamanship skills aboard a vessel up to 12 metres</v>
      </c>
      <c r="B1695" s="7" t="str">
        <v>Knowledge Evidence</v>
      </c>
      <c r="C1695" s="7" t="str">
        <v>K3</v>
      </c>
      <c r="D1695" s="8" t="str">
        <v>Considerations to make when selecting an anchorage</v>
      </c>
      <c r="E1695" s="7" t="str">
        <v/>
      </c>
      <c r="F1695" s="7" t="str">
        <f>7-COUNTBLANK(G1695:M1695)</f>
        <v/>
      </c>
      <c r="G1695" s="7" t="str">
        <v/>
      </c>
      <c r="H1695" s="7" t="str">
        <v/>
      </c>
      <c r="I1695" s="7" t="str">
        <v/>
      </c>
      <c r="J1695" s="7" t="str">
        <v/>
      </c>
      <c r="K1695" s="7" t="str">
        <v/>
      </c>
      <c r="L1695" s="7" t="str">
        <v/>
      </c>
      <c r="M1695" s="7" t="str">
        <v/>
      </c>
    </row>
    <row r="1696">
      <c r="A1696" s="9" t="str">
        <v>MARN008 Apply seamanship skills aboard a vessel up to 12 metres</v>
      </c>
      <c r="B1696" s="10" t="str">
        <v>Knowledge Evidence</v>
      </c>
      <c r="C1696" s="10" t="str">
        <v>K4</v>
      </c>
      <c r="D1696" s="11" t="str">
        <v>Correct application of common knots and hitches</v>
      </c>
      <c r="E1696" s="10" t="str">
        <v/>
      </c>
      <c r="F1696" s="10" t="str">
        <f>7-COUNTBLANK(G1696:M1696)</f>
        <v/>
      </c>
      <c r="G1696" s="10" t="str">
        <v/>
      </c>
      <c r="H1696" s="10" t="str">
        <v/>
      </c>
      <c r="I1696" s="10" t="str">
        <v/>
      </c>
      <c r="J1696" s="10" t="str">
        <v/>
      </c>
      <c r="K1696" s="10" t="str">
        <v/>
      </c>
      <c r="L1696" s="10" t="str">
        <v/>
      </c>
      <c r="M1696" s="12" t="str">
        <v/>
      </c>
    </row>
    <row r="1697">
      <c r="A1697" s="7" t="str">
        <v>MARN008 Apply seamanship skills aboard a vessel up to 12 metres</v>
      </c>
      <c r="B1697" s="7" t="str">
        <v>Knowledge Evidence</v>
      </c>
      <c r="C1697" s="7" t="str">
        <v>K5</v>
      </c>
      <c r="D1697" s="8" t="str">
        <v>Coverage and frequency of checks of vessels seaworthiness</v>
      </c>
      <c r="E1697" s="7" t="str">
        <v/>
      </c>
      <c r="F1697" s="7" t="str">
        <f>7-COUNTBLANK(G1697:M1697)</f>
        <v/>
      </c>
      <c r="G1697" s="7" t="str">
        <v/>
      </c>
      <c r="H1697" s="7" t="str">
        <v/>
      </c>
      <c r="I1697" s="7" t="str">
        <v/>
      </c>
      <c r="J1697" s="7" t="str">
        <v/>
      </c>
      <c r="K1697" s="7" t="str">
        <v/>
      </c>
      <c r="L1697" s="7" t="str">
        <v/>
      </c>
      <c r="M1697" s="7" t="str">
        <v/>
      </c>
    </row>
    <row r="1698">
      <c r="A1698" s="9" t="str">
        <v>MARN008 Apply seamanship skills aboard a vessel up to 12 metres</v>
      </c>
      <c r="B1698" s="10" t="str">
        <v>Knowledge Evidence</v>
      </c>
      <c r="C1698" s="10" t="str">
        <v>K6</v>
      </c>
      <c r="D1698" s="11" t="str">
        <v>Factors affecting the safety and integrity of vessel; its equipment and materials on board</v>
      </c>
      <c r="E1698" s="10" t="str">
        <v/>
      </c>
      <c r="F1698" s="10" t="str">
        <f>7-COUNTBLANK(G1698:M1698)</f>
        <v/>
      </c>
      <c r="G1698" s="10" t="str">
        <v/>
      </c>
      <c r="H1698" s="10" t="str">
        <v/>
      </c>
      <c r="I1698" s="10" t="str">
        <v/>
      </c>
      <c r="J1698" s="10" t="str">
        <v/>
      </c>
      <c r="K1698" s="10" t="str">
        <v/>
      </c>
      <c r="L1698" s="10" t="str">
        <v/>
      </c>
      <c r="M1698" s="12" t="str">
        <v/>
      </c>
    </row>
    <row r="1699">
      <c r="A1699" s="7" t="str">
        <v>MARN008 Apply seamanship skills aboard a vessel up to 12 metres</v>
      </c>
      <c r="B1699" s="7" t="str">
        <v>Knowledge Evidence</v>
      </c>
      <c r="C1699" s="7" t="str">
        <v>K7</v>
      </c>
      <c r="D1699" s="8" t="str">
        <v>How to make a vessel watertight</v>
      </c>
      <c r="E1699" s="7" t="str">
        <v/>
      </c>
      <c r="F1699" s="7" t="str">
        <f>7-COUNTBLANK(G1699:M1699)</f>
        <v/>
      </c>
      <c r="G1699" s="7" t="str">
        <v/>
      </c>
      <c r="H1699" s="7" t="str">
        <v/>
      </c>
      <c r="I1699" s="7" t="str">
        <v/>
      </c>
      <c r="J1699" s="7" t="str">
        <v/>
      </c>
      <c r="K1699" s="7" t="str">
        <v/>
      </c>
      <c r="L1699" s="7" t="str">
        <v/>
      </c>
      <c r="M1699" s="7" t="str">
        <v/>
      </c>
    </row>
    <row r="1700">
      <c r="A1700" s="9" t="str">
        <v>MARN008 Apply seamanship skills aboard a vessel up to 12 metres</v>
      </c>
      <c r="B1700" s="10" t="str">
        <v>Knowledge Evidence</v>
      </c>
      <c r="C1700" s="10" t="str">
        <v>K8</v>
      </c>
      <c r="D1700" s="11" t="str">
        <v>Identifying and rectifying irregularities in the condition and seaworthiness of the vessel</v>
      </c>
      <c r="E1700" s="10" t="str">
        <v/>
      </c>
      <c r="F1700" s="10" t="str">
        <f>7-COUNTBLANK(G1700:M1700)</f>
        <v/>
      </c>
      <c r="G1700" s="10" t="str">
        <v/>
      </c>
      <c r="H1700" s="10" t="str">
        <v/>
      </c>
      <c r="I1700" s="10" t="str">
        <v/>
      </c>
      <c r="J1700" s="10" t="str">
        <v/>
      </c>
      <c r="K1700" s="10" t="str">
        <v/>
      </c>
      <c r="L1700" s="10" t="str">
        <v/>
      </c>
      <c r="M1700" s="12" t="str">
        <v/>
      </c>
    </row>
    <row r="1701">
      <c r="A1701" s="7" t="str">
        <v>MARN008 Apply seamanship skills aboard a vessel up to 12 metres</v>
      </c>
      <c r="B1701" s="7" t="str">
        <v>Knowledge Evidence</v>
      </c>
      <c r="C1701" s="7" t="str">
        <v>K9</v>
      </c>
      <c r="D1701" s="8" t="str">
        <v>Large objects likely to move in a sea way</v>
      </c>
      <c r="E1701" s="7" t="str">
        <v/>
      </c>
      <c r="F1701" s="7" t="str">
        <f>7-COUNTBLANK(G1701:M1701)</f>
        <v/>
      </c>
      <c r="G1701" s="7" t="str">
        <v/>
      </c>
      <c r="H1701" s="7" t="str">
        <v/>
      </c>
      <c r="I1701" s="7" t="str">
        <v/>
      </c>
      <c r="J1701" s="7" t="str">
        <v/>
      </c>
      <c r="K1701" s="7" t="str">
        <v/>
      </c>
      <c r="L1701" s="7" t="str">
        <v/>
      </c>
      <c r="M1701" s="7" t="str">
        <v/>
      </c>
    </row>
    <row r="1702">
      <c r="A1702" s="9" t="str">
        <v>MARN008 Apply seamanship skills aboard a vessel up to 12 metres</v>
      </c>
      <c r="B1702" s="10" t="str">
        <v>Knowledge Evidence</v>
      </c>
      <c r="C1702" s="10" t="str">
        <v>K10</v>
      </c>
      <c r="D1702" s="11" t="str">
        <v>Loading, discharging and movement of weights</v>
      </c>
      <c r="E1702" s="10" t="str">
        <v/>
      </c>
      <c r="F1702" s="10" t="str">
        <f>7-COUNTBLANK(G1702:M1702)</f>
        <v/>
      </c>
      <c r="G1702" s="10" t="str">
        <v/>
      </c>
      <c r="H1702" s="10" t="str">
        <v/>
      </c>
      <c r="I1702" s="10" t="str">
        <v/>
      </c>
      <c r="J1702" s="10" t="str">
        <v/>
      </c>
      <c r="K1702" s="10" t="str">
        <v/>
      </c>
      <c r="L1702" s="10" t="str">
        <v/>
      </c>
      <c r="M1702" s="12" t="str">
        <v/>
      </c>
    </row>
    <row r="1703">
      <c r="A1703" s="7" t="str">
        <v>MARN008 Apply seamanship skills aboard a vessel up to 12 metres</v>
      </c>
      <c r="B1703" s="7" t="str">
        <v>Knowledge Evidence</v>
      </c>
      <c r="C1703" s="7" t="str">
        <v>K11</v>
      </c>
      <c r="D1703" s="8" t="str">
        <v>Maintenance of synthetic and natural fibre ropes</v>
      </c>
      <c r="E1703" s="7" t="str">
        <v/>
      </c>
      <c r="F1703" s="7" t="str">
        <f>7-COUNTBLANK(G1703:M1703)</f>
        <v/>
      </c>
      <c r="G1703" s="7" t="str">
        <v/>
      </c>
      <c r="H1703" s="7" t="str">
        <v/>
      </c>
      <c r="I1703" s="7" t="str">
        <v/>
      </c>
      <c r="J1703" s="7" t="str">
        <v/>
      </c>
      <c r="K1703" s="7" t="str">
        <v/>
      </c>
      <c r="L1703" s="7" t="str">
        <v/>
      </c>
      <c r="M1703" s="7" t="str">
        <v/>
      </c>
    </row>
    <row r="1704">
      <c r="A1704" s="9" t="str">
        <v>MARN008 Apply seamanship skills aboard a vessel up to 12 metres</v>
      </c>
      <c r="B1704" s="10" t="str">
        <v>Knowledge Evidence</v>
      </c>
      <c r="C1704" s="10" t="str">
        <v>K12</v>
      </c>
      <c r="D1704" s="11" t="str">
        <v>Materials on deck and below</v>
      </c>
      <c r="E1704" s="10" t="str">
        <v/>
      </c>
      <c r="F1704" s="10" t="str">
        <f>7-COUNTBLANK(G1704:M1704)</f>
        <v/>
      </c>
      <c r="G1704" s="10" t="str">
        <v/>
      </c>
      <c r="H1704" s="10" t="str">
        <v/>
      </c>
      <c r="I1704" s="10" t="str">
        <v/>
      </c>
      <c r="J1704" s="10" t="str">
        <v/>
      </c>
      <c r="K1704" s="10" t="str">
        <v/>
      </c>
      <c r="L1704" s="10" t="str">
        <v/>
      </c>
      <c r="M1704" s="12" t="str">
        <v/>
      </c>
    </row>
    <row r="1705">
      <c r="A1705" s="7" t="str">
        <v>MARN008 Apply seamanship skills aboard a vessel up to 12 metres</v>
      </c>
      <c r="B1705" s="7" t="str">
        <v>Knowledge Evidence</v>
      </c>
      <c r="C1705" s="7" t="str">
        <v>K13</v>
      </c>
      <c r="D1705" s="8" t="str">
        <v>Mooring line arrangements for securing at a berth</v>
      </c>
      <c r="E1705" s="7" t="str">
        <v/>
      </c>
      <c r="F1705" s="7" t="str">
        <f>7-COUNTBLANK(G1705:M1705)</f>
        <v/>
      </c>
      <c r="G1705" s="7" t="str">
        <v/>
      </c>
      <c r="H1705" s="7" t="str">
        <v/>
      </c>
      <c r="I1705" s="7" t="str">
        <v/>
      </c>
      <c r="J1705" s="7" t="str">
        <v/>
      </c>
      <c r="K1705" s="7" t="str">
        <v/>
      </c>
      <c r="L1705" s="7" t="str">
        <v/>
      </c>
      <c r="M1705" s="7" t="str">
        <v/>
      </c>
    </row>
    <row r="1706">
      <c r="A1706" s="9" t="str">
        <v>MARN008 Apply seamanship skills aboard a vessel up to 12 metres</v>
      </c>
      <c r="B1706" s="10" t="str">
        <v>Knowledge Evidence</v>
      </c>
      <c r="C1706" s="10" t="str">
        <v>K14</v>
      </c>
      <c r="D1706" s="11" t="str">
        <v>Openings including hatch covers and all other openings that water can enter</v>
      </c>
      <c r="E1706" s="10" t="str">
        <v/>
      </c>
      <c r="F1706" s="10" t="str">
        <f>7-COUNTBLANK(G1706:M1706)</f>
        <v/>
      </c>
      <c r="G1706" s="10" t="str">
        <v/>
      </c>
      <c r="H1706" s="10" t="str">
        <v/>
      </c>
      <c r="I1706" s="10" t="str">
        <v/>
      </c>
      <c r="J1706" s="10" t="str">
        <v/>
      </c>
      <c r="K1706" s="10" t="str">
        <v/>
      </c>
      <c r="L1706" s="10" t="str">
        <v/>
      </c>
      <c r="M1706" s="12" t="str">
        <v/>
      </c>
    </row>
    <row r="1707">
      <c r="A1707" s="7" t="str">
        <v>MARN008 Apply seamanship skills aboard a vessel up to 12 metres</v>
      </c>
      <c r="B1707" s="7" t="str">
        <v>Knowledge Evidence</v>
      </c>
      <c r="C1707" s="7" t="str">
        <v>K15</v>
      </c>
      <c r="D1707" s="8" t="str">
        <v>Principles of maintaining watertight integrity</v>
      </c>
      <c r="E1707" s="7" t="str">
        <v/>
      </c>
      <c r="F1707" s="7" t="str">
        <f>7-COUNTBLANK(G1707:M1707)</f>
        <v/>
      </c>
      <c r="G1707" s="7" t="str">
        <v/>
      </c>
      <c r="H1707" s="7" t="str">
        <v/>
      </c>
      <c r="I1707" s="7" t="str">
        <v/>
      </c>
      <c r="J1707" s="7" t="str">
        <v/>
      </c>
      <c r="K1707" s="7" t="str">
        <v/>
      </c>
      <c r="L1707" s="7" t="str">
        <v/>
      </c>
      <c r="M1707" s="7" t="str">
        <v/>
      </c>
    </row>
    <row r="1708">
      <c r="A1708" s="9" t="str">
        <v>MARN008 Apply seamanship skills aboard a vessel up to 12 metres</v>
      </c>
      <c r="B1708" s="10" t="str">
        <v>Knowledge Evidence</v>
      </c>
      <c r="C1708" s="10" t="str">
        <v>K16</v>
      </c>
      <c r="D1708" s="11" t="str">
        <v>Procedure for anchoring</v>
      </c>
      <c r="E1708" s="10" t="str">
        <v/>
      </c>
      <c r="F1708" s="10" t="str">
        <f>7-COUNTBLANK(G1708:M1708)</f>
        <v/>
      </c>
      <c r="G1708" s="10" t="str">
        <v/>
      </c>
      <c r="H1708" s="10" t="str">
        <v/>
      </c>
      <c r="I1708" s="10" t="str">
        <v/>
      </c>
      <c r="J1708" s="10" t="str">
        <v/>
      </c>
      <c r="K1708" s="10" t="str">
        <v/>
      </c>
      <c r="L1708" s="10" t="str">
        <v/>
      </c>
      <c r="M1708" s="12" t="str">
        <v/>
      </c>
    </row>
    <row r="1709" xml:space="preserve">
      <c r="A1709" s="7" t="str">
        <v>MARN008 Apply seamanship skills aboard a vessel up to 12 metres</v>
      </c>
      <c r="B1709" s="7" t="str">
        <v>Knowledge Evidence</v>
      </c>
      <c r="C1709" s="7" t="str">
        <v>K17</v>
      </c>
      <c r="D1709" s="8" t="str" xml:space="preserve">
        <v xml:space="preserve">Process for checking seaworthiness and general condition of a vessel up to 12 metres includes:
-	accommodation and storage spaces
-	anchors
-	galley, stores and equipment
-	large objects likely to move in a sea way
-	materials on deck and below
-	opening</v>
      </c>
      <c r="E1709" s="7" t="str">
        <v/>
      </c>
      <c r="F1709" s="7" t="str">
        <f>7-COUNTBLANK(G1709:M1709)</f>
        <v/>
      </c>
      <c r="G1709" s="7" t="str">
        <v/>
      </c>
      <c r="H1709" s="7" t="str">
        <v/>
      </c>
      <c r="I1709" s="7" t="str">
        <v/>
      </c>
      <c r="J1709" s="7" t="str">
        <v/>
      </c>
      <c r="K1709" s="7" t="str">
        <v/>
      </c>
      <c r="L1709" s="7" t="str">
        <v/>
      </c>
      <c r="M1709" s="7" t="str">
        <v/>
      </c>
    </row>
    <row r="1710">
      <c r="A1710" s="9" t="str">
        <v>MARN008 Apply seamanship skills aboard a vessel up to 12 metres</v>
      </c>
      <c r="B1710" s="10" t="str">
        <v>Knowledge Evidence</v>
      </c>
      <c r="C1710" s="10" t="str">
        <v>K18</v>
      </c>
      <c r="D1710" s="11" t="str">
        <v>Refuelling a vessel according to safety regulations and organisational safety management system requirements</v>
      </c>
      <c r="E1710" s="10" t="str">
        <v/>
      </c>
      <c r="F1710" s="10" t="str">
        <f>7-COUNTBLANK(G1710:M1710)</f>
        <v/>
      </c>
      <c r="G1710" s="10" t="str">
        <v/>
      </c>
      <c r="H1710" s="10" t="str">
        <v/>
      </c>
      <c r="I1710" s="10" t="str">
        <v/>
      </c>
      <c r="J1710" s="10" t="str">
        <v/>
      </c>
      <c r="K1710" s="10" t="str">
        <v/>
      </c>
      <c r="L1710" s="10" t="str">
        <v/>
      </c>
      <c r="M1710" s="12" t="str">
        <v/>
      </c>
    </row>
    <row r="1711" xml:space="preserve">
      <c r="A1711" s="7" t="str">
        <v>MARN008 Apply seamanship skills aboard a vessel up to 12 metres</v>
      </c>
      <c r="B1711" s="7" t="str">
        <v>Knowledge Evidence</v>
      </c>
      <c r="C1711" s="7" t="str">
        <v>K19</v>
      </c>
      <c r="D1711" s="8" t="str" xml:space="preserve">
        <v xml:space="preserve">Rope types, characteristics and applications, dynamic and non-dynamic, includes:
-	braided
-	natural fibre
-	plaited
-	polyester
-	wire core rope
-	wire rope</v>
      </c>
      <c r="E1711" s="7" t="str">
        <v/>
      </c>
      <c r="F1711" s="7" t="str">
        <f>7-COUNTBLANK(G1711:M1711)</f>
        <v/>
      </c>
      <c r="G1711" s="7" t="str">
        <v/>
      </c>
      <c r="H1711" s="7" t="str">
        <v/>
      </c>
      <c r="I1711" s="7" t="str">
        <v/>
      </c>
      <c r="J1711" s="7" t="str">
        <v/>
      </c>
      <c r="K1711" s="7" t="str">
        <v/>
      </c>
      <c r="L1711" s="7" t="str">
        <v/>
      </c>
      <c r="M1711" s="7" t="str">
        <v/>
      </c>
    </row>
    <row r="1712">
      <c r="A1712" s="9" t="str">
        <v>MARN008 Apply seamanship skills aboard a vessel up to 12 metres</v>
      </c>
      <c r="B1712" s="10" t="str">
        <v>Knowledge Evidence</v>
      </c>
      <c r="C1712" s="10" t="str">
        <v>K20</v>
      </c>
      <c r="D1712" s="11" t="str">
        <v>Safety precautions and pollution control measures during refuelling</v>
      </c>
      <c r="E1712" s="10" t="str">
        <v/>
      </c>
      <c r="F1712" s="10" t="str">
        <f>7-COUNTBLANK(G1712:M1712)</f>
        <v/>
      </c>
      <c r="G1712" s="10" t="str">
        <v/>
      </c>
      <c r="H1712" s="10" t="str">
        <v/>
      </c>
      <c r="I1712" s="10" t="str">
        <v/>
      </c>
      <c r="J1712" s="10" t="str">
        <v/>
      </c>
      <c r="K1712" s="10" t="str">
        <v/>
      </c>
      <c r="L1712" s="10" t="str">
        <v/>
      </c>
      <c r="M1712" s="12" t="str">
        <v/>
      </c>
    </row>
    <row r="1713">
      <c r="A1713" s="7" t="str">
        <v>MARN008 Apply seamanship skills aboard a vessel up to 12 metres</v>
      </c>
      <c r="B1713" s="7" t="str">
        <v>Knowledge Evidence</v>
      </c>
      <c r="C1713" s="7" t="str">
        <v>K21</v>
      </c>
      <c r="D1713" s="8" t="str">
        <v>Securing a vessel for sea</v>
      </c>
      <c r="E1713" s="7" t="str">
        <v/>
      </c>
      <c r="F1713" s="7" t="str">
        <f>7-COUNTBLANK(G1713:M1713)</f>
        <v/>
      </c>
      <c r="G1713" s="7" t="str">
        <v/>
      </c>
      <c r="H1713" s="7" t="str">
        <v/>
      </c>
      <c r="I1713" s="7" t="str">
        <v/>
      </c>
      <c r="J1713" s="7" t="str">
        <v/>
      </c>
      <c r="K1713" s="7" t="str">
        <v/>
      </c>
      <c r="L1713" s="7" t="str">
        <v/>
      </c>
      <c r="M1713" s="7" t="str">
        <v/>
      </c>
    </row>
    <row r="1714">
      <c r="A1714" s="9" t="str">
        <v>MARN008 Apply seamanship skills aboard a vessel up to 12 metres</v>
      </c>
      <c r="B1714" s="10" t="str">
        <v>Knowledge Evidence</v>
      </c>
      <c r="C1714" s="10" t="str">
        <v>K22</v>
      </c>
      <c r="D1714" s="11" t="str">
        <v>Types of anchors used on small vessels up to 12 metres</v>
      </c>
      <c r="E1714" s="10" t="str">
        <v/>
      </c>
      <c r="F1714" s="10" t="str">
        <f>7-COUNTBLANK(G1714:M1714)</f>
        <v/>
      </c>
      <c r="G1714" s="10" t="str">
        <v/>
      </c>
      <c r="H1714" s="10" t="str">
        <v/>
      </c>
      <c r="I1714" s="10" t="str">
        <v/>
      </c>
      <c r="J1714" s="10" t="str">
        <v/>
      </c>
      <c r="K1714" s="10" t="str">
        <v/>
      </c>
      <c r="L1714" s="10" t="str">
        <v/>
      </c>
      <c r="M1714" s="12" t="str">
        <v/>
      </c>
    </row>
    <row r="1715">
      <c r="A1715" s="7" t="str">
        <v>MARN008 Apply seamanship skills aboard a vessel up to 12 metres</v>
      </c>
      <c r="B1715" s="7" t="str">
        <v>Knowledge Evidence</v>
      </c>
      <c r="C1715" s="7" t="str">
        <v>K23</v>
      </c>
      <c r="D1715" s="8" t="str">
        <v>WHS/OHS requirements and work practices.</v>
      </c>
      <c r="E1715" s="7" t="str">
        <v/>
      </c>
      <c r="F1715" s="7" t="str">
        <f>7-COUNTBLANK(G1715:M1715)</f>
        <v/>
      </c>
      <c r="G1715" s="7" t="str">
        <v/>
      </c>
      <c r="H1715" s="7" t="str">
        <v/>
      </c>
      <c r="I1715" s="7" t="str">
        <v/>
      </c>
      <c r="J1715" s="7" t="str">
        <v/>
      </c>
      <c r="K1715" s="7" t="str">
        <v/>
      </c>
      <c r="L1715" s="7" t="str">
        <v/>
      </c>
      <c r="M1715" s="7" t="str">
        <v/>
      </c>
    </row>
    <row r="1716">
      <c r="A1716" s="9" t="str">
        <v>MARN008 Apply seamanship skills aboard a vessel up to 12 metres</v>
      </c>
      <c r="B1716" s="10" t="str">
        <v>Knowledge Evidence</v>
      </c>
      <c r="C1716" s="10" t="str">
        <v>K24</v>
      </c>
      <c r="D1716" s="11" t="str">
        <v>Accommodation and storage spaces</v>
      </c>
      <c r="E1716" s="10" t="str">
        <v/>
      </c>
      <c r="F1716" s="10" t="str">
        <f>7-COUNTBLANK(G1716:M1716)</f>
        <v/>
      </c>
      <c r="G1716" s="10" t="str">
        <v/>
      </c>
      <c r="H1716" s="10" t="str">
        <v/>
      </c>
      <c r="I1716" s="10" t="str">
        <v/>
      </c>
      <c r="J1716" s="10" t="str">
        <v/>
      </c>
      <c r="K1716" s="10" t="str">
        <v/>
      </c>
      <c r="L1716" s="10" t="str">
        <v/>
      </c>
      <c r="M1716" s="12" t="str">
        <v/>
      </c>
    </row>
    <row r="1717">
      <c r="A1717" s="7" t="str">
        <v>MARN008 Apply seamanship skills aboard a vessel up to 12 metres</v>
      </c>
      <c r="B1717" s="7" t="str">
        <v>Knowledge Evidence</v>
      </c>
      <c r="C1717" s="7" t="str">
        <v>K25</v>
      </c>
      <c r="D1717" s="8" t="str">
        <v>Anchors</v>
      </c>
      <c r="E1717" s="7" t="str">
        <v/>
      </c>
      <c r="F1717" s="7" t="str">
        <f>7-COUNTBLANK(G1717:M1717)</f>
        <v/>
      </c>
      <c r="G1717" s="7" t="str">
        <v/>
      </c>
      <c r="H1717" s="7" t="str">
        <v/>
      </c>
      <c r="I1717" s="7" t="str">
        <v/>
      </c>
      <c r="J1717" s="7" t="str">
        <v/>
      </c>
      <c r="K1717" s="7" t="str">
        <v/>
      </c>
      <c r="L1717" s="7" t="str">
        <v/>
      </c>
      <c r="M1717" s="7" t="str">
        <v/>
      </c>
    </row>
    <row r="1718">
      <c r="A1718" s="9" t="str">
        <v>MARN008 Apply seamanship skills aboard a vessel up to 12 metres</v>
      </c>
      <c r="B1718" s="10" t="str">
        <v>Knowledge Evidence</v>
      </c>
      <c r="C1718" s="10" t="str">
        <v>K26</v>
      </c>
      <c r="D1718" s="11" t="str">
        <v>Galley, stores and equipment</v>
      </c>
      <c r="E1718" s="10" t="str">
        <v/>
      </c>
      <c r="F1718" s="10" t="str">
        <f>7-COUNTBLANK(G1718:M1718)</f>
        <v/>
      </c>
      <c r="G1718" s="10" t="str">
        <v/>
      </c>
      <c r="H1718" s="10" t="str">
        <v/>
      </c>
      <c r="I1718" s="10" t="str">
        <v/>
      </c>
      <c r="J1718" s="10" t="str">
        <v/>
      </c>
      <c r="K1718" s="10" t="str">
        <v/>
      </c>
      <c r="L1718" s="10" t="str">
        <v/>
      </c>
      <c r="M1718" s="12" t="str">
        <v/>
      </c>
    </row>
    <row r="1719">
      <c r="A1719" s="7" t="str">
        <v>MARN008 Apply seamanship skills aboard a vessel up to 12 metres</v>
      </c>
      <c r="B1719" s="7" t="str">
        <v>Knowledge Evidence</v>
      </c>
      <c r="C1719" s="7" t="str">
        <v>K27</v>
      </c>
      <c r="D1719" s="8" t="str">
        <v>Large objects likely to move in a sea way</v>
      </c>
      <c r="E1719" s="7" t="str">
        <v/>
      </c>
      <c r="F1719" s="7" t="str">
        <f>7-COUNTBLANK(G1719:M1719)</f>
        <v/>
      </c>
      <c r="G1719" s="7" t="str">
        <v/>
      </c>
      <c r="H1719" s="7" t="str">
        <v/>
      </c>
      <c r="I1719" s="7" t="str">
        <v/>
      </c>
      <c r="J1719" s="7" t="str">
        <v/>
      </c>
      <c r="K1719" s="7" t="str">
        <v/>
      </c>
      <c r="L1719" s="7" t="str">
        <v/>
      </c>
      <c r="M1719" s="7" t="str">
        <v/>
      </c>
    </row>
    <row r="1720">
      <c r="A1720" s="9" t="str">
        <v>MARN008 Apply seamanship skills aboard a vessel up to 12 metres</v>
      </c>
      <c r="B1720" s="10" t="str">
        <v>Knowledge Evidence</v>
      </c>
      <c r="C1720" s="10" t="str">
        <v>K28</v>
      </c>
      <c r="D1720" s="11" t="str">
        <v>Materials on deck and below</v>
      </c>
      <c r="E1720" s="10" t="str">
        <v/>
      </c>
      <c r="F1720" s="10" t="str">
        <f>7-COUNTBLANK(G1720:M1720)</f>
        <v/>
      </c>
      <c r="G1720" s="10" t="str">
        <v/>
      </c>
      <c r="H1720" s="10" t="str">
        <v/>
      </c>
      <c r="I1720" s="10" t="str">
        <v/>
      </c>
      <c r="J1720" s="10" t="str">
        <v/>
      </c>
      <c r="K1720" s="10" t="str">
        <v/>
      </c>
      <c r="L1720" s="10" t="str">
        <v/>
      </c>
      <c r="M1720" s="12" t="str">
        <v/>
      </c>
    </row>
    <row r="1721">
      <c r="A1721" s="7" t="str">
        <v>MARN008 Apply seamanship skills aboard a vessel up to 12 metres</v>
      </c>
      <c r="B1721" s="7" t="str">
        <v>Knowledge Evidence</v>
      </c>
      <c r="C1721" s="7" t="str">
        <v>K29</v>
      </c>
      <c r="D1721" s="8" t="str">
        <v>Opening</v>
      </c>
      <c r="E1721" s="7" t="str">
        <v/>
      </c>
      <c r="F1721" s="7" t="str">
        <f>7-COUNTBLANK(G1721:M1721)</f>
        <v/>
      </c>
      <c r="G1721" s="7" t="str">
        <v/>
      </c>
      <c r="H1721" s="7" t="str">
        <v/>
      </c>
      <c r="I1721" s="7" t="str">
        <v/>
      </c>
      <c r="J1721" s="7" t="str">
        <v/>
      </c>
      <c r="K1721" s="7" t="str">
        <v/>
      </c>
      <c r="L1721" s="7" t="str">
        <v/>
      </c>
      <c r="M1721" s="7" t="str">
        <v/>
      </c>
    </row>
    <row r="1722">
      <c r="A1722" s="9" t="str">
        <v>MARN008 Apply seamanship skills aboard a vessel up to 12 metres</v>
      </c>
      <c r="B1722" s="10" t="str">
        <v>Knowledge Evidence</v>
      </c>
      <c r="C1722" s="10" t="str">
        <v>K30</v>
      </c>
      <c r="D1722" s="11" t="str">
        <v>Braided</v>
      </c>
      <c r="E1722" s="10" t="str">
        <v/>
      </c>
      <c r="F1722" s="10" t="str">
        <f>7-COUNTBLANK(G1722:M1722)</f>
        <v/>
      </c>
      <c r="G1722" s="10" t="str">
        <v/>
      </c>
      <c r="H1722" s="10" t="str">
        <v/>
      </c>
      <c r="I1722" s="10" t="str">
        <v/>
      </c>
      <c r="J1722" s="10" t="str">
        <v/>
      </c>
      <c r="K1722" s="10" t="str">
        <v/>
      </c>
      <c r="L1722" s="10" t="str">
        <v/>
      </c>
      <c r="M1722" s="12" t="str">
        <v/>
      </c>
    </row>
    <row r="1723">
      <c r="A1723" s="7" t="str">
        <v>MARN008 Apply seamanship skills aboard a vessel up to 12 metres</v>
      </c>
      <c r="B1723" s="7" t="str">
        <v>Knowledge Evidence</v>
      </c>
      <c r="C1723" s="7" t="str">
        <v>K31</v>
      </c>
      <c r="D1723" s="8" t="str">
        <v>Natural fibre</v>
      </c>
      <c r="E1723" s="7" t="str">
        <v/>
      </c>
      <c r="F1723" s="7" t="str">
        <f>7-COUNTBLANK(G1723:M1723)</f>
        <v/>
      </c>
      <c r="G1723" s="7" t="str">
        <v/>
      </c>
      <c r="H1723" s="7" t="str">
        <v/>
      </c>
      <c r="I1723" s="7" t="str">
        <v/>
      </c>
      <c r="J1723" s="7" t="str">
        <v/>
      </c>
      <c r="K1723" s="7" t="str">
        <v/>
      </c>
      <c r="L1723" s="7" t="str">
        <v/>
      </c>
      <c r="M1723" s="7" t="str">
        <v/>
      </c>
    </row>
    <row r="1724">
      <c r="A1724" s="9" t="str">
        <v>MARN008 Apply seamanship skills aboard a vessel up to 12 metres</v>
      </c>
      <c r="B1724" s="10" t="str">
        <v>Knowledge Evidence</v>
      </c>
      <c r="C1724" s="10" t="str">
        <v>K32</v>
      </c>
      <c r="D1724" s="11" t="str">
        <v>Plaited</v>
      </c>
      <c r="E1724" s="10" t="str">
        <v/>
      </c>
      <c r="F1724" s="10" t="str">
        <f>7-COUNTBLANK(G1724:M1724)</f>
        <v/>
      </c>
      <c r="G1724" s="10" t="str">
        <v/>
      </c>
      <c r="H1724" s="10" t="str">
        <v/>
      </c>
      <c r="I1724" s="10" t="str">
        <v/>
      </c>
      <c r="J1724" s="10" t="str">
        <v/>
      </c>
      <c r="K1724" s="10" t="str">
        <v/>
      </c>
      <c r="L1724" s="10" t="str">
        <v/>
      </c>
      <c r="M1724" s="12" t="str">
        <v/>
      </c>
    </row>
    <row r="1725">
      <c r="A1725" s="7" t="str">
        <v>MARN008 Apply seamanship skills aboard a vessel up to 12 metres</v>
      </c>
      <c r="B1725" s="7" t="str">
        <v>Knowledge Evidence</v>
      </c>
      <c r="C1725" s="7" t="str">
        <v>K33</v>
      </c>
      <c r="D1725" s="8" t="str">
        <v>Polyester</v>
      </c>
      <c r="E1725" s="7" t="str">
        <v/>
      </c>
      <c r="F1725" s="7" t="str">
        <f>7-COUNTBLANK(G1725:M1725)</f>
        <v/>
      </c>
      <c r="G1725" s="7" t="str">
        <v/>
      </c>
      <c r="H1725" s="7" t="str">
        <v/>
      </c>
      <c r="I1725" s="7" t="str">
        <v/>
      </c>
      <c r="J1725" s="7" t="str">
        <v/>
      </c>
      <c r="K1725" s="7" t="str">
        <v/>
      </c>
      <c r="L1725" s="7" t="str">
        <v/>
      </c>
      <c r="M1725" s="7" t="str">
        <v/>
      </c>
    </row>
    <row r="1726">
      <c r="A1726" s="9" t="str">
        <v>MARN008 Apply seamanship skills aboard a vessel up to 12 metres</v>
      </c>
      <c r="B1726" s="10" t="str">
        <v>Knowledge Evidence</v>
      </c>
      <c r="C1726" s="10" t="str">
        <v>K34</v>
      </c>
      <c r="D1726" s="11" t="str">
        <v>Wire core rope</v>
      </c>
      <c r="E1726" s="10" t="str">
        <v/>
      </c>
      <c r="F1726" s="10" t="str">
        <f>7-COUNTBLANK(G1726:M1726)</f>
        <v/>
      </c>
      <c r="G1726" s="10" t="str">
        <v/>
      </c>
      <c r="H1726" s="10" t="str">
        <v/>
      </c>
      <c r="I1726" s="10" t="str">
        <v/>
      </c>
      <c r="J1726" s="10" t="str">
        <v/>
      </c>
      <c r="K1726" s="10" t="str">
        <v/>
      </c>
      <c r="L1726" s="10" t="str">
        <v/>
      </c>
      <c r="M1726" s="12" t="str">
        <v/>
      </c>
    </row>
    <row r="1727">
      <c r="A1727" s="7" t="str">
        <v>MARN008 Apply seamanship skills aboard a vessel up to 12 metres</v>
      </c>
      <c r="B1727" s="7" t="str">
        <v>Knowledge Evidence</v>
      </c>
      <c r="C1727" s="7" t="str">
        <v>K35</v>
      </c>
      <c r="D1727" s="8" t="str">
        <v>Wire rope</v>
      </c>
      <c r="E1727" s="7" t="str">
        <v/>
      </c>
      <c r="F1727" s="7" t="str">
        <f>7-COUNTBLANK(G1727:M1727)</f>
        <v/>
      </c>
      <c r="G1727" s="7" t="str">
        <v/>
      </c>
      <c r="H1727" s="7" t="str">
        <v/>
      </c>
      <c r="I1727" s="7" t="str">
        <v/>
      </c>
      <c r="J1727" s="7" t="str">
        <v/>
      </c>
      <c r="K1727" s="7" t="str">
        <v/>
      </c>
      <c r="L1727" s="7" t="str">
        <v/>
      </c>
      <c r="M1727" s="7" t="str">
        <v/>
      </c>
    </row>
    <row r="1728">
      <c r="A1728" s="13" t="str">
        <v/>
      </c>
      <c r="B1728" s="13" t="str">
        <v/>
      </c>
      <c r="C1728" s="13" t="str">
        <v/>
      </c>
      <c r="D1728" s="13" t="str">
        <v/>
      </c>
      <c r="E1728" s="13" t="str">
        <v/>
      </c>
      <c r="F1728" s="13" t="str">
        <f>7-COUNTBLANK(G1728:M1728)</f>
        <v/>
      </c>
      <c r="G1728" s="13" t="str">
        <v/>
      </c>
      <c r="H1728" s="13" t="str">
        <v/>
      </c>
      <c r="I1728" s="13" t="str">
        <v/>
      </c>
      <c r="J1728" s="13" t="str">
        <v/>
      </c>
      <c r="K1728" s="13" t="str">
        <v/>
      </c>
      <c r="L1728" s="13" t="str">
        <v/>
      </c>
      <c r="M1728" s="13" t="str">
        <v/>
      </c>
    </row>
    <row r="1729">
      <c r="A1729" s="7" t="str">
        <v>MARN009 Perform seamanship operations on board a vessel up to 24 metres</v>
      </c>
      <c r="B1729" s="7" t="str">
        <v>1. Use and maintain ropes and wires</v>
      </c>
      <c r="C1729" s="7" t="str">
        <v>1.1</v>
      </c>
      <c r="D1729" s="8" t="str">
        <v>Knots, hitches and bends using rope are correctly made and used in the course of operations on board a vessel</v>
      </c>
      <c r="E1729" s="7" t="str">
        <v/>
      </c>
      <c r="F1729" s="7" t="str">
        <f>7-COUNTBLANK(G1729:M1729)</f>
        <v/>
      </c>
      <c r="G1729" s="7" t="str">
        <v/>
      </c>
      <c r="H1729" s="7" t="str">
        <v/>
      </c>
      <c r="I1729" s="7" t="str">
        <v/>
      </c>
      <c r="J1729" s="7" t="str">
        <v/>
      </c>
      <c r="K1729" s="7" t="str">
        <v/>
      </c>
      <c r="L1729" s="7" t="str">
        <v/>
      </c>
      <c r="M1729" s="7" t="str">
        <v/>
      </c>
    </row>
    <row r="1730">
      <c r="A1730" s="9" t="str">
        <v>MARN009 Perform seamanship operations on board a vessel up to 24 metres</v>
      </c>
      <c r="B1730" s="10" t="str">
        <v>1. Use and maintain ropes and wires</v>
      </c>
      <c r="C1730" s="10" t="str">
        <v>1.2</v>
      </c>
      <c r="D1730" s="11" t="str">
        <v>Ropes are spliced neatly and securely according to their correct application and rope ends are whipped, where appropriate, to maintain good condition</v>
      </c>
      <c r="E1730" s="10" t="str">
        <v/>
      </c>
      <c r="F1730" s="10" t="str">
        <f>7-COUNTBLANK(G1730:M1730)</f>
        <v/>
      </c>
      <c r="G1730" s="10" t="str">
        <v/>
      </c>
      <c r="H1730" s="10" t="str">
        <v/>
      </c>
      <c r="I1730" s="10" t="str">
        <v/>
      </c>
      <c r="J1730" s="10" t="str">
        <v/>
      </c>
      <c r="K1730" s="10" t="str">
        <v/>
      </c>
      <c r="L1730" s="10" t="str">
        <v/>
      </c>
      <c r="M1730" s="12" t="str">
        <v/>
      </c>
    </row>
    <row r="1731">
      <c r="A1731" s="7" t="str">
        <v>MARN009 Perform seamanship operations on board a vessel up to 24 metres</v>
      </c>
      <c r="B1731" s="7" t="str">
        <v>1. Use and maintain ropes and wires</v>
      </c>
      <c r="C1731" s="7" t="str">
        <v>1.3</v>
      </c>
      <c r="D1731" s="8" t="str">
        <v>Breaking strain and safe working loads of rope and wire are determined and applied as load limits in the course of operations on board a vessel</v>
      </c>
      <c r="E1731" s="7" t="str">
        <v/>
      </c>
      <c r="F1731" s="7" t="str">
        <f>7-COUNTBLANK(G1731:M1731)</f>
        <v/>
      </c>
      <c r="G1731" s="7" t="str">
        <v/>
      </c>
      <c r="H1731" s="7" t="str">
        <v/>
      </c>
      <c r="I1731" s="7" t="str">
        <v/>
      </c>
      <c r="J1731" s="7" t="str">
        <v/>
      </c>
      <c r="K1731" s="7" t="str">
        <v/>
      </c>
      <c r="L1731" s="7" t="str">
        <v/>
      </c>
      <c r="M1731" s="7" t="str">
        <v/>
      </c>
    </row>
    <row r="1732">
      <c r="A1732" s="9" t="str">
        <v>MARN009 Perform seamanship operations on board a vessel up to 24 metres</v>
      </c>
      <c r="B1732" s="10" t="str">
        <v>1. Use and maintain ropes and wires</v>
      </c>
      <c r="C1732" s="10" t="str">
        <v>1.4</v>
      </c>
      <c r="D1732" s="11" t="str">
        <v>Wear and damage to rope and wire are recognised</v>
      </c>
      <c r="E1732" s="10" t="str">
        <v/>
      </c>
      <c r="F1732" s="10" t="str">
        <f>7-COUNTBLANK(G1732:M1732)</f>
        <v/>
      </c>
      <c r="G1732" s="10" t="str">
        <v/>
      </c>
      <c r="H1732" s="10" t="str">
        <v/>
      </c>
      <c r="I1732" s="10" t="str">
        <v/>
      </c>
      <c r="J1732" s="10" t="str">
        <v/>
      </c>
      <c r="K1732" s="10" t="str">
        <v/>
      </c>
      <c r="L1732" s="10" t="str">
        <v/>
      </c>
      <c r="M1732" s="12" t="str">
        <v/>
      </c>
    </row>
    <row r="1733">
      <c r="A1733" s="7" t="str">
        <v>MARN009 Perform seamanship operations on board a vessel up to 24 metres</v>
      </c>
      <c r="B1733" s="7" t="str">
        <v>1. Use and maintain ropes and wires</v>
      </c>
      <c r="C1733" s="7" t="str">
        <v>1.5</v>
      </c>
      <c r="D1733" s="8" t="str">
        <v>Rope and wire are maintained and stored according to organisational procedures</v>
      </c>
      <c r="E1733" s="7" t="str">
        <v/>
      </c>
      <c r="F1733" s="7" t="str">
        <f>7-COUNTBLANK(G1733:M1733)</f>
        <v/>
      </c>
      <c r="G1733" s="7" t="str">
        <v/>
      </c>
      <c r="H1733" s="7" t="str">
        <v/>
      </c>
      <c r="I1733" s="7" t="str">
        <v/>
      </c>
      <c r="J1733" s="7" t="str">
        <v/>
      </c>
      <c r="K1733" s="7" t="str">
        <v/>
      </c>
      <c r="L1733" s="7" t="str">
        <v/>
      </c>
      <c r="M1733" s="7" t="str">
        <v/>
      </c>
    </row>
    <row r="1734">
      <c r="A1734" s="9" t="str">
        <v>MARN009 Perform seamanship operations on board a vessel up to 24 metres</v>
      </c>
      <c r="B1734" s="10" t="str">
        <v>2. Operate lifting gear</v>
      </c>
      <c r="C1734" s="10" t="str">
        <v>2.1</v>
      </c>
      <c r="D1734" s="11" t="str">
        <v>Lifting gear is checked and prepared for operation prior to use</v>
      </c>
      <c r="E1734" s="10" t="str">
        <v/>
      </c>
      <c r="F1734" s="10" t="str">
        <f>7-COUNTBLANK(G1734:M1734)</f>
        <v/>
      </c>
      <c r="G1734" s="10" t="str">
        <v/>
      </c>
      <c r="H1734" s="10" t="str">
        <v/>
      </c>
      <c r="I1734" s="10" t="str">
        <v/>
      </c>
      <c r="J1734" s="10" t="str">
        <v/>
      </c>
      <c r="K1734" s="10" t="str">
        <v/>
      </c>
      <c r="L1734" s="10" t="str">
        <v/>
      </c>
      <c r="M1734" s="12" t="str">
        <v/>
      </c>
    </row>
    <row r="1735">
      <c r="A1735" s="7" t="str">
        <v>MARN009 Perform seamanship operations on board a vessel up to 24 metres</v>
      </c>
      <c r="B1735" s="7" t="str">
        <v>2. Operate lifting gear</v>
      </c>
      <c r="C1735" s="7" t="str">
        <v>2.2</v>
      </c>
      <c r="D1735" s="8" t="str">
        <v>Defective lifting gear is isolated and reported according to organisational procedures</v>
      </c>
      <c r="E1735" s="7" t="str">
        <v/>
      </c>
      <c r="F1735" s="7" t="str">
        <f>7-COUNTBLANK(G1735:M1735)</f>
        <v/>
      </c>
      <c r="G1735" s="7" t="str">
        <v/>
      </c>
      <c r="H1735" s="7" t="str">
        <v/>
      </c>
      <c r="I1735" s="7" t="str">
        <v/>
      </c>
      <c r="J1735" s="7" t="str">
        <v/>
      </c>
      <c r="K1735" s="7" t="str">
        <v/>
      </c>
      <c r="L1735" s="7" t="str">
        <v/>
      </c>
      <c r="M1735" s="7" t="str">
        <v/>
      </c>
    </row>
    <row r="1736">
      <c r="A1736" s="9" t="str">
        <v>MARN009 Perform seamanship operations on board a vessel up to 24 metres</v>
      </c>
      <c r="B1736" s="10" t="str">
        <v>2. Operate lifting gear</v>
      </c>
      <c r="C1736" s="10" t="str">
        <v>2.3</v>
      </c>
      <c r="D1736" s="11" t="str">
        <v>Loads are correctly attached using appropriate slings and rigging gear according to organisational procedures and safety requirements</v>
      </c>
      <c r="E1736" s="10" t="str">
        <v/>
      </c>
      <c r="F1736" s="10" t="str">
        <f>7-COUNTBLANK(G1736:M1736)</f>
        <v/>
      </c>
      <c r="G1736" s="10" t="str">
        <v/>
      </c>
      <c r="H1736" s="10" t="str">
        <v/>
      </c>
      <c r="I1736" s="10" t="str">
        <v/>
      </c>
      <c r="J1736" s="10" t="str">
        <v/>
      </c>
      <c r="K1736" s="10" t="str">
        <v/>
      </c>
      <c r="L1736" s="10" t="str">
        <v/>
      </c>
      <c r="M1736" s="12" t="str">
        <v/>
      </c>
    </row>
    <row r="1737">
      <c r="A1737" s="7" t="str">
        <v>MARN009 Perform seamanship operations on board a vessel up to 24 metres</v>
      </c>
      <c r="B1737" s="7" t="str">
        <v>2. Operate lifting gear</v>
      </c>
      <c r="C1737" s="7" t="str">
        <v>2.4</v>
      </c>
      <c r="D1737" s="8" t="str">
        <v>Maximum and safe working load limits are determined and not exceeded</v>
      </c>
      <c r="E1737" s="7" t="str">
        <v/>
      </c>
      <c r="F1737" s="7" t="str">
        <f>7-COUNTBLANK(G1737:M1737)</f>
        <v/>
      </c>
      <c r="G1737" s="7" t="str">
        <v/>
      </c>
      <c r="H1737" s="7" t="str">
        <v/>
      </c>
      <c r="I1737" s="7" t="str">
        <v/>
      </c>
      <c r="J1737" s="7" t="str">
        <v/>
      </c>
      <c r="K1737" s="7" t="str">
        <v/>
      </c>
      <c r="L1737" s="7" t="str">
        <v/>
      </c>
      <c r="M1737" s="7" t="str">
        <v/>
      </c>
    </row>
    <row r="1738">
      <c r="A1738" s="9" t="str">
        <v>MARN009 Perform seamanship operations on board a vessel up to 24 metres</v>
      </c>
      <c r="B1738" s="10" t="str">
        <v>2. Operate lifting gear</v>
      </c>
      <c r="C1738" s="10" t="str">
        <v>2.5</v>
      </c>
      <c r="D1738" s="11" t="str">
        <v>Lifting gear is safely operated to carry out operations</v>
      </c>
      <c r="E1738" s="10" t="str">
        <v/>
      </c>
      <c r="F1738" s="10" t="str">
        <f>7-COUNTBLANK(G1738:M1738)</f>
        <v/>
      </c>
      <c r="G1738" s="10" t="str">
        <v/>
      </c>
      <c r="H1738" s="10" t="str">
        <v/>
      </c>
      <c r="I1738" s="10" t="str">
        <v/>
      </c>
      <c r="J1738" s="10" t="str">
        <v/>
      </c>
      <c r="K1738" s="10" t="str">
        <v/>
      </c>
      <c r="L1738" s="10" t="str">
        <v/>
      </c>
      <c r="M1738" s="12" t="str">
        <v/>
      </c>
    </row>
    <row r="1739">
      <c r="A1739" s="7" t="str">
        <v>MARN009 Perform seamanship operations on board a vessel up to 24 metres</v>
      </c>
      <c r="B1739" s="7" t="str">
        <v>3. Secure vessel at anchor</v>
      </c>
      <c r="C1739" s="7" t="str">
        <v>3.1</v>
      </c>
      <c r="D1739" s="8" t="str">
        <v>Prior to letting go, anchor and equipment are prepared and crew is briefed</v>
      </c>
      <c r="E1739" s="7" t="str">
        <v/>
      </c>
      <c r="F1739" s="7" t="str">
        <f>7-COUNTBLANK(G1739:M1739)</f>
        <v/>
      </c>
      <c r="G1739" s="7" t="str">
        <v/>
      </c>
      <c r="H1739" s="7" t="str">
        <v/>
      </c>
      <c r="I1739" s="7" t="str">
        <v/>
      </c>
      <c r="J1739" s="7" t="str">
        <v/>
      </c>
      <c r="K1739" s="7" t="str">
        <v/>
      </c>
      <c r="L1739" s="7" t="str">
        <v/>
      </c>
      <c r="M1739" s="7" t="str">
        <v/>
      </c>
    </row>
    <row r="1740">
      <c r="A1740" s="9" t="str">
        <v>MARN009 Perform seamanship operations on board a vessel up to 24 metres</v>
      </c>
      <c r="B1740" s="10" t="str">
        <v>3. Secure vessel at anchor</v>
      </c>
      <c r="C1740" s="10" t="str">
        <v>3.2</v>
      </c>
      <c r="D1740" s="11" t="str">
        <v>Quantity of anchor cable run out or recovered is appropriate to depth of water, weather and sea conditions, and tidal range in area of operation</v>
      </c>
      <c r="E1740" s="10" t="str">
        <v/>
      </c>
      <c r="F1740" s="10" t="str">
        <f>7-COUNTBLANK(G1740:M1740)</f>
        <v/>
      </c>
      <c r="G1740" s="10" t="str">
        <v/>
      </c>
      <c r="H1740" s="10" t="str">
        <v/>
      </c>
      <c r="I1740" s="10" t="str">
        <v/>
      </c>
      <c r="J1740" s="10" t="str">
        <v/>
      </c>
      <c r="K1740" s="10" t="str">
        <v/>
      </c>
      <c r="L1740" s="10" t="str">
        <v/>
      </c>
      <c r="M1740" s="12" t="str">
        <v/>
      </c>
    </row>
    <row r="1741">
      <c r="A1741" s="7" t="str">
        <v>MARN009 Perform seamanship operations on board a vessel up to 24 metres</v>
      </c>
      <c r="B1741" s="7" t="str">
        <v>3. Secure vessel at anchor</v>
      </c>
      <c r="C1741" s="7" t="str">
        <v>3.3</v>
      </c>
      <c r="D1741" s="8" t="str">
        <v>Control of cable is maintained within safe operating limits during anchoring operations</v>
      </c>
      <c r="E1741" s="7" t="str">
        <v/>
      </c>
      <c r="F1741" s="7" t="str">
        <f>7-COUNTBLANK(G1741:M1741)</f>
        <v/>
      </c>
      <c r="G1741" s="7" t="str">
        <v/>
      </c>
      <c r="H1741" s="7" t="str">
        <v/>
      </c>
      <c r="I1741" s="7" t="str">
        <v/>
      </c>
      <c r="J1741" s="7" t="str">
        <v/>
      </c>
      <c r="K1741" s="7" t="str">
        <v/>
      </c>
      <c r="L1741" s="7" t="str">
        <v/>
      </c>
      <c r="M1741" s="7" t="str">
        <v/>
      </c>
    </row>
    <row r="1742">
      <c r="A1742" s="9" t="str">
        <v>MARN009 Perform seamanship operations on board a vessel up to 24 metres</v>
      </c>
      <c r="B1742" s="10" t="str">
        <v>3. Secure vessel at anchor</v>
      </c>
      <c r="C1742" s="10" t="str">
        <v>3.4</v>
      </c>
      <c r="D1742" s="11" t="str">
        <v>Degree to which anchor and equipment are secured on completion of anchoring operations is appropriate to forecast conditions</v>
      </c>
      <c r="E1742" s="10" t="str">
        <v/>
      </c>
      <c r="F1742" s="10" t="str">
        <f>7-COUNTBLANK(G1742:M1742)</f>
        <v/>
      </c>
      <c r="G1742" s="10" t="str">
        <v/>
      </c>
      <c r="H1742" s="10" t="str">
        <v/>
      </c>
      <c r="I1742" s="10" t="str">
        <v/>
      </c>
      <c r="J1742" s="10" t="str">
        <v/>
      </c>
      <c r="K1742" s="10" t="str">
        <v/>
      </c>
      <c r="L1742" s="10" t="str">
        <v/>
      </c>
      <c r="M1742" s="12" t="str">
        <v/>
      </c>
    </row>
    <row r="1743">
      <c r="A1743" s="7" t="str">
        <v>MARN009 Perform seamanship operations on board a vessel up to 24 metres</v>
      </c>
      <c r="B1743" s="7" t="str">
        <v>3. Secure vessel at anchor</v>
      </c>
      <c r="C1743" s="7" t="str">
        <v>3.5</v>
      </c>
      <c r="D1743" s="8" t="str">
        <v>Anchoring area is kept free of loose ropes, wires and debris during all operations</v>
      </c>
      <c r="E1743" s="7" t="str">
        <v/>
      </c>
      <c r="F1743" s="7" t="str">
        <f>7-COUNTBLANK(G1743:M1743)</f>
        <v/>
      </c>
      <c r="G1743" s="7" t="str">
        <v/>
      </c>
      <c r="H1743" s="7" t="str">
        <v/>
      </c>
      <c r="I1743" s="7" t="str">
        <v/>
      </c>
      <c r="J1743" s="7" t="str">
        <v/>
      </c>
      <c r="K1743" s="7" t="str">
        <v/>
      </c>
      <c r="L1743" s="7" t="str">
        <v/>
      </c>
      <c r="M1743" s="7" t="str">
        <v/>
      </c>
    </row>
    <row r="1744">
      <c r="A1744" s="9" t="str">
        <v>MARN009 Perform seamanship operations on board a vessel up to 24 metres</v>
      </c>
      <c r="B1744" s="10" t="str">
        <v>4. Secure vessel at a berth</v>
      </c>
      <c r="C1744" s="10" t="str">
        <v>4.1</v>
      </c>
      <c r="D1744" s="11" t="str">
        <v>Mooring lines and associated equipment are handled safely at all times</v>
      </c>
      <c r="E1744" s="10" t="str">
        <v/>
      </c>
      <c r="F1744" s="10" t="str">
        <f>7-COUNTBLANK(G1744:M1744)</f>
        <v/>
      </c>
      <c r="G1744" s="10" t="str">
        <v/>
      </c>
      <c r="H1744" s="10" t="str">
        <v/>
      </c>
      <c r="I1744" s="10" t="str">
        <v/>
      </c>
      <c r="J1744" s="10" t="str">
        <v/>
      </c>
      <c r="K1744" s="10" t="str">
        <v/>
      </c>
      <c r="L1744" s="10" t="str">
        <v/>
      </c>
      <c r="M1744" s="12" t="str">
        <v/>
      </c>
    </row>
    <row r="1745">
      <c r="A1745" s="7" t="str">
        <v>MARN009 Perform seamanship operations on board a vessel up to 24 metres</v>
      </c>
      <c r="B1745" s="7" t="str">
        <v>4. Secure vessel at a berth</v>
      </c>
      <c r="C1745" s="7" t="str">
        <v>4.2</v>
      </c>
      <c r="D1745" s="8" t="str">
        <v>Mooring area is kept free of loose ropes, wires and debris throughout operations</v>
      </c>
      <c r="E1745" s="7" t="str">
        <v/>
      </c>
      <c r="F1745" s="7" t="str">
        <f>7-COUNTBLANK(G1745:M1745)</f>
        <v/>
      </c>
      <c r="G1745" s="7" t="str">
        <v/>
      </c>
      <c r="H1745" s="7" t="str">
        <v/>
      </c>
      <c r="I1745" s="7" t="str">
        <v/>
      </c>
      <c r="J1745" s="7" t="str">
        <v/>
      </c>
      <c r="K1745" s="7" t="str">
        <v/>
      </c>
      <c r="L1745" s="7" t="str">
        <v/>
      </c>
      <c r="M1745" s="7" t="str">
        <v/>
      </c>
    </row>
    <row r="1746">
      <c r="A1746" s="9" t="str">
        <v>MARN009 Perform seamanship operations on board a vessel up to 24 metres</v>
      </c>
      <c r="B1746" s="10" t="str">
        <v>4. Secure vessel at a berth</v>
      </c>
      <c r="C1746" s="10" t="str">
        <v>4.3</v>
      </c>
      <c r="D1746" s="11" t="str">
        <v>Tension on ropes is maintained at an appropriate level for stage and nature of the operation</v>
      </c>
      <c r="E1746" s="10" t="str">
        <v/>
      </c>
      <c r="F1746" s="10" t="str">
        <f>7-COUNTBLANK(G1746:M1746)</f>
        <v/>
      </c>
      <c r="G1746" s="10" t="str">
        <v/>
      </c>
      <c r="H1746" s="10" t="str">
        <v/>
      </c>
      <c r="I1746" s="10" t="str">
        <v/>
      </c>
      <c r="J1746" s="10" t="str">
        <v/>
      </c>
      <c r="K1746" s="10" t="str">
        <v/>
      </c>
      <c r="L1746" s="10" t="str">
        <v/>
      </c>
      <c r="M1746" s="12" t="str">
        <v/>
      </c>
    </row>
    <row r="1747">
      <c r="A1747" s="7" t="str">
        <v>MARN009 Perform seamanship operations on board a vessel up to 24 metres</v>
      </c>
      <c r="B1747" s="7" t="str">
        <v>4. Secure vessel at a berth</v>
      </c>
      <c r="C1747" s="7" t="str">
        <v>4.4</v>
      </c>
      <c r="D1747" s="8" t="str">
        <v>Tension on shore-power leads and other umbilicals is monitored</v>
      </c>
      <c r="E1747" s="7" t="str">
        <v/>
      </c>
      <c r="F1747" s="7" t="str">
        <f>7-COUNTBLANK(G1747:M1747)</f>
        <v/>
      </c>
      <c r="G1747" s="7" t="str">
        <v/>
      </c>
      <c r="H1747" s="7" t="str">
        <v/>
      </c>
      <c r="I1747" s="7" t="str">
        <v/>
      </c>
      <c r="J1747" s="7" t="str">
        <v/>
      </c>
      <c r="K1747" s="7" t="str">
        <v/>
      </c>
      <c r="L1747" s="7" t="str">
        <v/>
      </c>
      <c r="M1747" s="7" t="str">
        <v/>
      </c>
    </row>
    <row r="1748">
      <c r="A1748" s="9" t="str">
        <v>MARN009 Perform seamanship operations on board a vessel up to 24 metres</v>
      </c>
      <c r="B1748" s="10" t="str">
        <v>5. Check condition and seaworthiness of vessel</v>
      </c>
      <c r="C1748" s="10" t="str">
        <v>5.1</v>
      </c>
      <c r="D1748" s="11" t="str">
        <v>Coverage and frequency of checks and inspections on vessel seaworthiness are undertaken according to organisational procedures</v>
      </c>
      <c r="E1748" s="10" t="str">
        <v/>
      </c>
      <c r="F1748" s="10" t="str">
        <f>7-COUNTBLANK(G1748:M1748)</f>
        <v/>
      </c>
      <c r="G1748" s="10" t="str">
        <v/>
      </c>
      <c r="H1748" s="10" t="str">
        <v/>
      </c>
      <c r="I1748" s="10" t="str">
        <v/>
      </c>
      <c r="J1748" s="10" t="str">
        <v/>
      </c>
      <c r="K1748" s="10" t="str">
        <v/>
      </c>
      <c r="L1748" s="10" t="str">
        <v/>
      </c>
      <c r="M1748" s="12" t="str">
        <v/>
      </c>
    </row>
    <row r="1749">
      <c r="A1749" s="7" t="str">
        <v>MARN009 Perform seamanship operations on board a vessel up to 24 metres</v>
      </c>
      <c r="B1749" s="7" t="str">
        <v>5. Check condition and seaworthiness of vessel</v>
      </c>
      <c r="C1749" s="7" t="str">
        <v>5.2</v>
      </c>
      <c r="D1749" s="8" t="str">
        <v>Watertight integrity is checked and appropriate action is taken to prepare for prevailing and forecast weather and sea conditions according to vessel seaworthiness plans and regulatory requirements</v>
      </c>
      <c r="E1749" s="7" t="str">
        <v/>
      </c>
      <c r="F1749" s="7" t="str">
        <f>7-COUNTBLANK(G1749:M1749)</f>
        <v/>
      </c>
      <c r="G1749" s="7" t="str">
        <v/>
      </c>
      <c r="H1749" s="7" t="str">
        <v/>
      </c>
      <c r="I1749" s="7" t="str">
        <v/>
      </c>
      <c r="J1749" s="7" t="str">
        <v/>
      </c>
      <c r="K1749" s="7" t="str">
        <v/>
      </c>
      <c r="L1749" s="7" t="str">
        <v/>
      </c>
      <c r="M1749" s="7" t="str">
        <v/>
      </c>
    </row>
    <row r="1750">
      <c r="A1750" s="9" t="str">
        <v>MARN009 Perform seamanship operations on board a vessel up to 24 metres</v>
      </c>
      <c r="B1750" s="10" t="str">
        <v>5. Check condition and seaworthiness of vessel</v>
      </c>
      <c r="C1750" s="10" t="str">
        <v>5.3</v>
      </c>
      <c r="D1750" s="11" t="str">
        <v>Vessel is secured to degree which is appropriate to prevailing and forecast conditions</v>
      </c>
      <c r="E1750" s="10" t="str">
        <v/>
      </c>
      <c r="F1750" s="10" t="str">
        <f>7-COUNTBLANK(G1750:M1750)</f>
        <v/>
      </c>
      <c r="G1750" s="10" t="str">
        <v/>
      </c>
      <c r="H1750" s="10" t="str">
        <v/>
      </c>
      <c r="I1750" s="10" t="str">
        <v/>
      </c>
      <c r="J1750" s="10" t="str">
        <v/>
      </c>
      <c r="K1750" s="10" t="str">
        <v/>
      </c>
      <c r="L1750" s="10" t="str">
        <v/>
      </c>
      <c r="M1750" s="12" t="str">
        <v/>
      </c>
    </row>
    <row r="1751">
      <c r="A1751" s="7" t="str">
        <v>MARN009 Perform seamanship operations on board a vessel up to 24 metres</v>
      </c>
      <c r="B1751" s="7" t="str">
        <v>5. Check condition and seaworthiness of vessel</v>
      </c>
      <c r="C1751" s="7" t="str">
        <v>5.4</v>
      </c>
      <c r="D1751" s="8" t="str">
        <v>Irregularities are identified and appropriate action is taken to rectify the situation</v>
      </c>
      <c r="E1751" s="7" t="str">
        <v/>
      </c>
      <c r="F1751" s="7" t="str">
        <f>7-COUNTBLANK(G1751:M1751)</f>
        <v/>
      </c>
      <c r="G1751" s="7" t="str">
        <v/>
      </c>
      <c r="H1751" s="7" t="str">
        <v/>
      </c>
      <c r="I1751" s="7" t="str">
        <v/>
      </c>
      <c r="J1751" s="7" t="str">
        <v/>
      </c>
      <c r="K1751" s="7" t="str">
        <v/>
      </c>
      <c r="L1751" s="7" t="str">
        <v/>
      </c>
      <c r="M1751" s="7" t="str">
        <v/>
      </c>
    </row>
    <row r="1752">
      <c r="A1752" s="9" t="str">
        <v>MARN009 Perform seamanship operations on board a vessel up to 24 metres</v>
      </c>
      <c r="B1752" s="10" t="str">
        <v>5. Check condition and seaworthiness of vessel</v>
      </c>
      <c r="C1752" s="10" t="str">
        <v>5.5</v>
      </c>
      <c r="D1752" s="11" t="str">
        <v>Irregularities beyond ability to rectify are reported in time to enable remedial action to be taken</v>
      </c>
      <c r="E1752" s="10" t="str">
        <v/>
      </c>
      <c r="F1752" s="10" t="str">
        <f>7-COUNTBLANK(G1752:M1752)</f>
        <v/>
      </c>
      <c r="G1752" s="10" t="str">
        <v/>
      </c>
      <c r="H1752" s="10" t="str">
        <v/>
      </c>
      <c r="I1752" s="10" t="str">
        <v/>
      </c>
      <c r="J1752" s="10" t="str">
        <v/>
      </c>
      <c r="K1752" s="10" t="str">
        <v/>
      </c>
      <c r="L1752" s="10" t="str">
        <v/>
      </c>
      <c r="M1752" s="12" t="str">
        <v/>
      </c>
    </row>
    <row r="1753">
      <c r="A1753" s="7" t="str">
        <v>MARN009 Perform seamanship operations on board a vessel up to 24 metres</v>
      </c>
      <c r="B1753" s="7" t="str">
        <v>5. Check condition and seaworthiness of vessel</v>
      </c>
      <c r="C1753" s="7" t="str">
        <v>5.6</v>
      </c>
      <c r="D1753" s="8" t="str">
        <v>Reports of vessel condition are completed according to organisational procedures</v>
      </c>
      <c r="E1753" s="7" t="str">
        <v/>
      </c>
      <c r="F1753" s="7" t="str">
        <f>7-COUNTBLANK(G1753:M1753)</f>
        <v/>
      </c>
      <c r="G1753" s="7" t="str">
        <v/>
      </c>
      <c r="H1753" s="7" t="str">
        <v/>
      </c>
      <c r="I1753" s="7" t="str">
        <v/>
      </c>
      <c r="J1753" s="7" t="str">
        <v/>
      </c>
      <c r="K1753" s="7" t="str">
        <v/>
      </c>
      <c r="L1753" s="7" t="str">
        <v/>
      </c>
      <c r="M1753" s="7" t="str">
        <v/>
      </c>
    </row>
    <row r="1754">
      <c r="A1754" s="9" t="str">
        <v>MARN009 Perform seamanship operations on board a vessel up to 24 metres</v>
      </c>
      <c r="B1754" s="10" t="str">
        <v>6. Check stability of vessel</v>
      </c>
      <c r="C1754" s="10" t="str">
        <v>6.1</v>
      </c>
      <c r="D1754" s="11" t="str">
        <v>Information from vessel stability data book is used to determine loading limits and displacement from draft</v>
      </c>
      <c r="E1754" s="10" t="str">
        <v/>
      </c>
      <c r="F1754" s="10" t="str">
        <f>7-COUNTBLANK(G1754:M1754)</f>
        <v/>
      </c>
      <c r="G1754" s="10" t="str">
        <v/>
      </c>
      <c r="H1754" s="10" t="str">
        <v/>
      </c>
      <c r="I1754" s="10" t="str">
        <v/>
      </c>
      <c r="J1754" s="10" t="str">
        <v/>
      </c>
      <c r="K1754" s="10" t="str">
        <v/>
      </c>
      <c r="L1754" s="10" t="str">
        <v/>
      </c>
      <c r="M1754" s="12" t="str">
        <v/>
      </c>
    </row>
    <row r="1755">
      <c r="A1755" s="7" t="str">
        <v>MARN009 Perform seamanship operations on board a vessel up to 24 metres</v>
      </c>
      <c r="B1755" s="7" t="str">
        <v>6. Check stability of vessel</v>
      </c>
      <c r="C1755" s="7" t="str">
        <v>6.2</v>
      </c>
      <c r="D1755" s="8" t="str">
        <v>Stability conditions for proposed nature of voyage and operations are confirmed and required stress and stability criteria are met</v>
      </c>
      <c r="E1755" s="7" t="str">
        <v/>
      </c>
      <c r="F1755" s="7" t="str">
        <f>7-COUNTBLANK(G1755:M1755)</f>
        <v/>
      </c>
      <c r="G1755" s="7" t="str">
        <v/>
      </c>
      <c r="H1755" s="7" t="str">
        <v/>
      </c>
      <c r="I1755" s="7" t="str">
        <v/>
      </c>
      <c r="J1755" s="7" t="str">
        <v/>
      </c>
      <c r="K1755" s="7" t="str">
        <v/>
      </c>
      <c r="L1755" s="7" t="str">
        <v/>
      </c>
      <c r="M1755" s="7" t="str">
        <v/>
      </c>
    </row>
    <row r="1756">
      <c r="A1756" s="9" t="str">
        <v>MARN009 Perform seamanship operations on board a vessel up to 24 metres</v>
      </c>
      <c r="B1756" s="10" t="str">
        <v>7. Perform tasks aloft and over vessel side</v>
      </c>
      <c r="C1756" s="10" t="str">
        <v>7.1</v>
      </c>
      <c r="D1756" s="11" t="str">
        <v>Area and equipment for working aloft or over the side are prepared according to organisational procedures</v>
      </c>
      <c r="E1756" s="10" t="str">
        <v/>
      </c>
      <c r="F1756" s="10" t="str">
        <f>7-COUNTBLANK(G1756:M1756)</f>
        <v/>
      </c>
      <c r="G1756" s="10" t="str">
        <v/>
      </c>
      <c r="H1756" s="10" t="str">
        <v/>
      </c>
      <c r="I1756" s="10" t="str">
        <v/>
      </c>
      <c r="J1756" s="10" t="str">
        <v/>
      </c>
      <c r="K1756" s="10" t="str">
        <v/>
      </c>
      <c r="L1756" s="10" t="str">
        <v/>
      </c>
      <c r="M1756" s="12" t="str">
        <v/>
      </c>
    </row>
    <row r="1757">
      <c r="A1757" s="7" t="str">
        <v>MARN009 Perform seamanship operations on board a vessel up to 24 metres</v>
      </c>
      <c r="B1757" s="7" t="str">
        <v>7. Perform tasks aloft and over vessel side</v>
      </c>
      <c r="C1757" s="7" t="str">
        <v>7.2</v>
      </c>
      <c r="D1757" s="8" t="str">
        <v>Required precautions are taken when working aloft or over the side</v>
      </c>
      <c r="E1757" s="7" t="str">
        <v/>
      </c>
      <c r="F1757" s="7" t="str">
        <f>7-COUNTBLANK(G1757:M1757)</f>
        <v/>
      </c>
      <c r="G1757" s="7" t="str">
        <v/>
      </c>
      <c r="H1757" s="7" t="str">
        <v/>
      </c>
      <c r="I1757" s="7" t="str">
        <v/>
      </c>
      <c r="J1757" s="7" t="str">
        <v/>
      </c>
      <c r="K1757" s="7" t="str">
        <v/>
      </c>
      <c r="L1757" s="7" t="str">
        <v/>
      </c>
      <c r="M1757" s="7" t="str">
        <v/>
      </c>
    </row>
    <row r="1758">
      <c r="A1758" s="9" t="str">
        <v>MARN009 Perform seamanship operations on board a vessel up to 24 metres</v>
      </c>
      <c r="B1758" s="10" t="str">
        <v>7. Perform tasks aloft and over vessel side</v>
      </c>
      <c r="C1758" s="10" t="str">
        <v>7.3</v>
      </c>
      <c r="D1758" s="11" t="str">
        <v>Chairs, safety harnesses and appropriate safety equipment are used according to organisational procedures</v>
      </c>
      <c r="E1758" s="10" t="str">
        <v/>
      </c>
      <c r="F1758" s="10" t="str">
        <f>7-COUNTBLANK(G1758:M1758)</f>
        <v/>
      </c>
      <c r="G1758" s="10" t="str">
        <v/>
      </c>
      <c r="H1758" s="10" t="str">
        <v/>
      </c>
      <c r="I1758" s="10" t="str">
        <v/>
      </c>
      <c r="J1758" s="10" t="str">
        <v/>
      </c>
      <c r="K1758" s="10" t="str">
        <v/>
      </c>
      <c r="L1758" s="10" t="str">
        <v/>
      </c>
      <c r="M1758" s="12" t="str">
        <v/>
      </c>
    </row>
    <row r="1759">
      <c r="A1759" s="7" t="str">
        <v>MARN009 Perform seamanship operations on board a vessel up to 24 metres</v>
      </c>
      <c r="B1759" s="7" t="str">
        <v>7. Perform tasks aloft and over vessel side</v>
      </c>
      <c r="C1759" s="7" t="str">
        <v>7.4</v>
      </c>
      <c r="D1759" s="8" t="str">
        <v>Portable ladders are used correctly to perform tasks</v>
      </c>
      <c r="E1759" s="7" t="str">
        <v/>
      </c>
      <c r="F1759" s="7" t="str">
        <f>7-COUNTBLANK(G1759:M1759)</f>
        <v/>
      </c>
      <c r="G1759" s="7" t="str">
        <v/>
      </c>
      <c r="H1759" s="7" t="str">
        <v/>
      </c>
      <c r="I1759" s="7" t="str">
        <v/>
      </c>
      <c r="J1759" s="7" t="str">
        <v/>
      </c>
      <c r="K1759" s="7" t="str">
        <v/>
      </c>
      <c r="L1759" s="7" t="str">
        <v/>
      </c>
      <c r="M1759" s="7" t="str">
        <v/>
      </c>
    </row>
    <row r="1760">
      <c r="A1760" s="9" t="str">
        <v>MARN009 Perform seamanship operations on board a vessel up to 24 metres</v>
      </c>
      <c r="B1760" s="10" t="str">
        <v>7. Perform tasks aloft and over vessel side</v>
      </c>
      <c r="C1760" s="10" t="str">
        <v>7.5</v>
      </c>
      <c r="D1760" s="11" t="str">
        <v>Tasks are completed safely according to instructions</v>
      </c>
      <c r="E1760" s="10" t="str">
        <v/>
      </c>
      <c r="F1760" s="10" t="str">
        <f>7-COUNTBLANK(G1760:M1760)</f>
        <v/>
      </c>
      <c r="G1760" s="10" t="str">
        <v/>
      </c>
      <c r="H1760" s="10" t="str">
        <v/>
      </c>
      <c r="I1760" s="10" t="str">
        <v/>
      </c>
      <c r="J1760" s="10" t="str">
        <v/>
      </c>
      <c r="K1760" s="10" t="str">
        <v/>
      </c>
      <c r="L1760" s="10" t="str">
        <v/>
      </c>
      <c r="M1760" s="12" t="str">
        <v/>
      </c>
    </row>
    <row r="1761">
      <c r="A1761" s="7" t="str">
        <v>MARN009 Perform seamanship operations on board a vessel up to 24 metres</v>
      </c>
      <c r="B1761" s="7" t="str">
        <v>7. Perform tasks aloft and over vessel side</v>
      </c>
      <c r="C1761" s="7" t="str">
        <v>7.6</v>
      </c>
      <c r="D1761" s="8" t="str">
        <v>Equipment is inspected, maintained and stored after use according to organisational procedures</v>
      </c>
      <c r="E1761" s="7" t="str">
        <v/>
      </c>
      <c r="F1761" s="7" t="str">
        <f>7-COUNTBLANK(G1761:M1761)</f>
        <v/>
      </c>
      <c r="G1761" s="7" t="str">
        <v/>
      </c>
      <c r="H1761" s="7" t="str">
        <v/>
      </c>
      <c r="I1761" s="7" t="str">
        <v/>
      </c>
      <c r="J1761" s="7" t="str">
        <v/>
      </c>
      <c r="K1761" s="7" t="str">
        <v/>
      </c>
      <c r="L1761" s="7" t="str">
        <v/>
      </c>
      <c r="M1761" s="7" t="str">
        <v/>
      </c>
    </row>
    <row r="1762">
      <c r="A1762" s="9" t="str">
        <v>MARN009 Perform seamanship operations on board a vessel up to 24 metres</v>
      </c>
      <c r="B1762" s="10" t="str">
        <v>8. Lash and secure stores, cargo and access ways</v>
      </c>
      <c r="C1762" s="10" t="str">
        <v>8.1</v>
      </c>
      <c r="D1762" s="11" t="str">
        <v>Lashing equipment is inspected, maintained and correctly stored after use according to organisational procedures</v>
      </c>
      <c r="E1762" s="10" t="str">
        <v/>
      </c>
      <c r="F1762" s="10" t="str">
        <f>7-COUNTBLANK(G1762:M1762)</f>
        <v/>
      </c>
      <c r="G1762" s="10" t="str">
        <v/>
      </c>
      <c r="H1762" s="10" t="str">
        <v/>
      </c>
      <c r="I1762" s="10" t="str">
        <v/>
      </c>
      <c r="J1762" s="10" t="str">
        <v/>
      </c>
      <c r="K1762" s="10" t="str">
        <v/>
      </c>
      <c r="L1762" s="10" t="str">
        <v/>
      </c>
      <c r="M1762" s="12" t="str">
        <v/>
      </c>
    </row>
    <row r="1763">
      <c r="A1763" s="7" t="str">
        <v>MARN009 Perform seamanship operations on board a vessel up to 24 metres</v>
      </c>
      <c r="B1763" s="7" t="str">
        <v>8. Lash and secure stores, cargo and access ways</v>
      </c>
      <c r="C1763" s="7" t="str">
        <v>8.2</v>
      </c>
      <c r="D1763" s="8" t="str">
        <v>Cargo is stowed according to recognised principles and organisational procedures relating to transport and handling of dangerous goods</v>
      </c>
      <c r="E1763" s="7" t="str">
        <v/>
      </c>
      <c r="F1763" s="7" t="str">
        <f>7-COUNTBLANK(G1763:M1763)</f>
        <v/>
      </c>
      <c r="G1763" s="7" t="str">
        <v/>
      </c>
      <c r="H1763" s="7" t="str">
        <v/>
      </c>
      <c r="I1763" s="7" t="str">
        <v/>
      </c>
      <c r="J1763" s="7" t="str">
        <v/>
      </c>
      <c r="K1763" s="7" t="str">
        <v/>
      </c>
      <c r="L1763" s="7" t="str">
        <v/>
      </c>
      <c r="M1763" s="7" t="str">
        <v/>
      </c>
    </row>
    <row r="1764">
      <c r="A1764" s="9" t="str">
        <v>MARN009 Perform seamanship operations on board a vessel up to 24 metres</v>
      </c>
      <c r="B1764" s="10" t="str">
        <v>8. Lash and secure stores, cargo and access ways</v>
      </c>
      <c r="C1764" s="10" t="str">
        <v>8.3</v>
      </c>
      <c r="D1764" s="11" t="str">
        <v>Cargo is lashed and secured according to recognised principles and organisational procedures</v>
      </c>
      <c r="E1764" s="10" t="str">
        <v/>
      </c>
      <c r="F1764" s="10" t="str">
        <f>7-COUNTBLANK(G1764:M1764)</f>
        <v/>
      </c>
      <c r="G1764" s="10" t="str">
        <v/>
      </c>
      <c r="H1764" s="10" t="str">
        <v/>
      </c>
      <c r="I1764" s="10" t="str">
        <v/>
      </c>
      <c r="J1764" s="10" t="str">
        <v/>
      </c>
      <c r="K1764" s="10" t="str">
        <v/>
      </c>
      <c r="L1764" s="10" t="str">
        <v/>
      </c>
      <c r="M1764" s="12" t="str">
        <v/>
      </c>
    </row>
    <row r="1765">
      <c r="A1765" s="7" t="str">
        <v>MARN009 Perform seamanship operations on board a vessel up to 24 metres</v>
      </c>
      <c r="B1765" s="7" t="str">
        <v>8. Lash and secure stores, cargo and access ways</v>
      </c>
      <c r="C1765" s="7" t="str">
        <v>8.4</v>
      </c>
      <c r="D1765" s="8" t="str">
        <v>Equipment and items on deck and in galley spaces are secured according to organisational procedures</v>
      </c>
      <c r="E1765" s="7" t="str">
        <v/>
      </c>
      <c r="F1765" s="7" t="str">
        <f>7-COUNTBLANK(G1765:M1765)</f>
        <v/>
      </c>
      <c r="G1765" s="7" t="str">
        <v/>
      </c>
      <c r="H1765" s="7" t="str">
        <v/>
      </c>
      <c r="I1765" s="7" t="str">
        <v/>
      </c>
      <c r="J1765" s="7" t="str">
        <v/>
      </c>
      <c r="K1765" s="7" t="str">
        <v/>
      </c>
      <c r="L1765" s="7" t="str">
        <v/>
      </c>
      <c r="M1765" s="7" t="str">
        <v/>
      </c>
    </row>
    <row r="1766">
      <c r="A1766" s="9" t="str">
        <v>MARN009 Perform seamanship operations on board a vessel up to 24 metres</v>
      </c>
      <c r="B1766" s="10" t="str">
        <v>8. Lash and secure stores, cargo and access ways</v>
      </c>
      <c r="C1766" s="10" t="str">
        <v>8.5</v>
      </c>
      <c r="D1766" s="11" t="str">
        <v>Personnel access ways are rigged and secured according to organisational procedures</v>
      </c>
      <c r="E1766" s="10" t="str">
        <v/>
      </c>
      <c r="F1766" s="10" t="str">
        <f>7-COUNTBLANK(G1766:M1766)</f>
        <v/>
      </c>
      <c r="G1766" s="10" t="str">
        <v/>
      </c>
      <c r="H1766" s="10" t="str">
        <v/>
      </c>
      <c r="I1766" s="10" t="str">
        <v/>
      </c>
      <c r="J1766" s="10" t="str">
        <v/>
      </c>
      <c r="K1766" s="10" t="str">
        <v/>
      </c>
      <c r="L1766" s="10" t="str">
        <v/>
      </c>
      <c r="M1766" s="12" t="str">
        <v/>
      </c>
    </row>
    <row r="1767">
      <c r="A1767" s="7" t="str">
        <v>MARN009 Perform seamanship operations on board a vessel up to 24 metres</v>
      </c>
      <c r="B1767" s="7" t="str">
        <v>8. Lash and secure stores, cargo and access ways</v>
      </c>
      <c r="C1767" s="7" t="str">
        <v>8.6</v>
      </c>
      <c r="D1767" s="8" t="str">
        <v>Accommodation spaces and personnel facilities on board vessel are checked and correctly secured for sea according to organisational procedures</v>
      </c>
      <c r="E1767" s="7" t="str">
        <v/>
      </c>
      <c r="F1767" s="7" t="str">
        <f>7-COUNTBLANK(G1767:M1767)</f>
        <v/>
      </c>
      <c r="G1767" s="7" t="str">
        <v/>
      </c>
      <c r="H1767" s="7" t="str">
        <v/>
      </c>
      <c r="I1767" s="7" t="str">
        <v/>
      </c>
      <c r="J1767" s="7" t="str">
        <v/>
      </c>
      <c r="K1767" s="7" t="str">
        <v/>
      </c>
      <c r="L1767" s="7" t="str">
        <v/>
      </c>
      <c r="M1767" s="7" t="str">
        <v/>
      </c>
    </row>
    <row r="1768">
      <c r="A1768" s="9" t="str">
        <v>MARN009 Perform seamanship operations on board a vessel up to 24 metres</v>
      </c>
      <c r="B1768" s="10" t="str">
        <v>9. Supervise refuelling operations</v>
      </c>
      <c r="C1768" s="10" t="str">
        <v>9.1</v>
      </c>
      <c r="D1768" s="11" t="str">
        <v>Personal protective equipment (PPE) is accessed and used</v>
      </c>
      <c r="E1768" s="10" t="str">
        <v/>
      </c>
      <c r="F1768" s="10" t="str">
        <f>7-COUNTBLANK(G1768:M1768)</f>
        <v/>
      </c>
      <c r="G1768" s="10" t="str">
        <v/>
      </c>
      <c r="H1768" s="10" t="str">
        <v/>
      </c>
      <c r="I1768" s="10" t="str">
        <v/>
      </c>
      <c r="J1768" s="10" t="str">
        <v/>
      </c>
      <c r="K1768" s="10" t="str">
        <v/>
      </c>
      <c r="L1768" s="10" t="str">
        <v/>
      </c>
      <c r="M1768" s="12" t="str">
        <v/>
      </c>
    </row>
    <row r="1769">
      <c r="A1769" s="7" t="str">
        <v>MARN009 Perform seamanship operations on board a vessel up to 24 metres</v>
      </c>
      <c r="B1769" s="7" t="str">
        <v>9. Supervise refuelling operations</v>
      </c>
      <c r="C1769" s="7" t="str">
        <v>9.2</v>
      </c>
      <c r="D1769" s="8" t="str">
        <v>Amount of fuel required is calculated</v>
      </c>
      <c r="E1769" s="7" t="str">
        <v/>
      </c>
      <c r="F1769" s="7" t="str">
        <f>7-COUNTBLANK(G1769:M1769)</f>
        <v/>
      </c>
      <c r="G1769" s="7" t="str">
        <v/>
      </c>
      <c r="H1769" s="7" t="str">
        <v/>
      </c>
      <c r="I1769" s="7" t="str">
        <v/>
      </c>
      <c r="J1769" s="7" t="str">
        <v/>
      </c>
      <c r="K1769" s="7" t="str">
        <v/>
      </c>
      <c r="L1769" s="7" t="str">
        <v/>
      </c>
      <c r="M1769" s="7" t="str">
        <v/>
      </c>
    </row>
    <row r="1770">
      <c r="A1770" s="9" t="str">
        <v>MARN009 Perform seamanship operations on board a vessel up to 24 metres</v>
      </c>
      <c r="B1770" s="10" t="str">
        <v>9. Supervise refuelling operations</v>
      </c>
      <c r="C1770" s="10" t="str">
        <v>9.3</v>
      </c>
      <c r="D1770" s="11" t="str">
        <v>Instructions are provided to ensure safety boundary for refuelling process is established</v>
      </c>
      <c r="E1770" s="10" t="str">
        <v/>
      </c>
      <c r="F1770" s="10" t="str">
        <f>7-COUNTBLANK(G1770:M1770)</f>
        <v/>
      </c>
      <c r="G1770" s="10" t="str">
        <v/>
      </c>
      <c r="H1770" s="10" t="str">
        <v/>
      </c>
      <c r="I1770" s="10" t="str">
        <v/>
      </c>
      <c r="J1770" s="10" t="str">
        <v/>
      </c>
      <c r="K1770" s="10" t="str">
        <v/>
      </c>
      <c r="L1770" s="10" t="str">
        <v/>
      </c>
      <c r="M1770" s="12" t="str">
        <v/>
      </c>
    </row>
    <row r="1771">
      <c r="A1771" s="7" t="str">
        <v>MARN009 Perform seamanship operations on board a vessel up to 24 metres</v>
      </c>
      <c r="B1771" s="7" t="str">
        <v>9. Supervise refuelling operations</v>
      </c>
      <c r="C1771" s="7" t="str">
        <v>9.4</v>
      </c>
      <c r="D1771" s="8" t="str">
        <v>Spill prevention systems are correctly deployed</v>
      </c>
      <c r="E1771" s="7" t="str">
        <v/>
      </c>
      <c r="F1771" s="7" t="str">
        <f>7-COUNTBLANK(G1771:M1771)</f>
        <v/>
      </c>
      <c r="G1771" s="7" t="str">
        <v/>
      </c>
      <c r="H1771" s="7" t="str">
        <v/>
      </c>
      <c r="I1771" s="7" t="str">
        <v/>
      </c>
      <c r="J1771" s="7" t="str">
        <v/>
      </c>
      <c r="K1771" s="7" t="str">
        <v/>
      </c>
      <c r="L1771" s="7" t="str">
        <v/>
      </c>
      <c r="M1771" s="7" t="str">
        <v/>
      </c>
    </row>
    <row r="1772">
      <c r="A1772" s="9" t="str">
        <v>MARN009 Perform seamanship operations on board a vessel up to 24 metres</v>
      </c>
      <c r="B1772" s="10" t="str">
        <v>9. Supervise refuelling operations</v>
      </c>
      <c r="C1772" s="10" t="str">
        <v>9.5</v>
      </c>
      <c r="D1772" s="11" t="str">
        <v>Instructions are provided to ensure refuelling operations are performed safely</v>
      </c>
      <c r="E1772" s="10" t="str">
        <v/>
      </c>
      <c r="F1772" s="10" t="str">
        <f>7-COUNTBLANK(G1772:M1772)</f>
        <v/>
      </c>
      <c r="G1772" s="10" t="str">
        <v/>
      </c>
      <c r="H1772" s="10" t="str">
        <v/>
      </c>
      <c r="I1772" s="10" t="str">
        <v/>
      </c>
      <c r="J1772" s="10" t="str">
        <v/>
      </c>
      <c r="K1772" s="10" t="str">
        <v/>
      </c>
      <c r="L1772" s="10" t="str">
        <v/>
      </c>
      <c r="M1772" s="12" t="str">
        <v/>
      </c>
    </row>
    <row r="1773">
      <c r="A1773" s="7" t="str">
        <v>MARN009 Perform seamanship operations on board a vessel up to 24 metres</v>
      </c>
      <c r="B1773" s="7" t="str">
        <v>9. Supervise refuelling operations</v>
      </c>
      <c r="C1773" s="7" t="str">
        <v>9.6</v>
      </c>
      <c r="D1773" s="8" t="str">
        <v>Notification of intention to refuel is made to authorities and other nearby operations</v>
      </c>
      <c r="E1773" s="7" t="str">
        <v/>
      </c>
      <c r="F1773" s="7" t="str">
        <f>7-COUNTBLANK(G1773:M1773)</f>
        <v/>
      </c>
      <c r="G1773" s="7" t="str">
        <v/>
      </c>
      <c r="H1773" s="7" t="str">
        <v/>
      </c>
      <c r="I1773" s="7" t="str">
        <v/>
      </c>
      <c r="J1773" s="7" t="str">
        <v/>
      </c>
      <c r="K1773" s="7" t="str">
        <v/>
      </c>
      <c r="L1773" s="7" t="str">
        <v/>
      </c>
      <c r="M1773" s="7" t="str">
        <v/>
      </c>
    </row>
    <row r="1774">
      <c r="A1774" s="9" t="str">
        <v>MARN009 Perform seamanship operations on board a vessel up to 24 metres</v>
      </c>
      <c r="B1774" s="10" t="str">
        <v>Performance Evidence</v>
      </c>
      <c r="C1774" s="10" t="str">
        <v>P1</v>
      </c>
      <c r="D1774" s="11" t="str">
        <v>Anchor a vessel according to depth and prevailing winds</v>
      </c>
      <c r="E1774" s="10" t="str">
        <v/>
      </c>
      <c r="F1774" s="10" t="str">
        <f>7-COUNTBLANK(G1774:M1774)</f>
        <v/>
      </c>
      <c r="G1774" s="10" t="str">
        <v/>
      </c>
      <c r="H1774" s="10" t="str">
        <v/>
      </c>
      <c r="I1774" s="10" t="str">
        <v/>
      </c>
      <c r="J1774" s="10" t="str">
        <v/>
      </c>
      <c r="K1774" s="10" t="str">
        <v/>
      </c>
      <c r="L1774" s="10" t="str">
        <v/>
      </c>
      <c r="M1774" s="12" t="str">
        <v/>
      </c>
    </row>
    <row r="1775">
      <c r="A1775" s="7" t="str">
        <v>MARN009 Perform seamanship operations on board a vessel up to 24 metres</v>
      </c>
      <c r="B1775" s="7" t="str">
        <v>Performance Evidence</v>
      </c>
      <c r="C1775" s="7" t="str">
        <v>P2</v>
      </c>
      <c r="D1775" s="8" t="str">
        <v>Applying work health and safety (WHS)/occupational health and safety (OHS) requirements and work practices</v>
      </c>
      <c r="E1775" s="7" t="str">
        <v/>
      </c>
      <c r="F1775" s="7" t="str">
        <f>7-COUNTBLANK(G1775:M1775)</f>
        <v/>
      </c>
      <c r="G1775" s="7" t="str">
        <v/>
      </c>
      <c r="H1775" s="7" t="str">
        <v/>
      </c>
      <c r="I1775" s="7" t="str">
        <v/>
      </c>
      <c r="J1775" s="7" t="str">
        <v/>
      </c>
      <c r="K1775" s="7" t="str">
        <v/>
      </c>
      <c r="L1775" s="7" t="str">
        <v/>
      </c>
      <c r="M1775" s="7" t="str">
        <v/>
      </c>
    </row>
    <row r="1776">
      <c r="A1776" s="9" t="str">
        <v>MARN009 Perform seamanship operations on board a vessel up to 24 metres</v>
      </c>
      <c r="B1776" s="10" t="str">
        <v>Performance Evidence</v>
      </c>
      <c r="C1776" s="10" t="str">
        <v>P3</v>
      </c>
      <c r="D1776" s="11" t="str">
        <v>Checking seaworthiness of vessel</v>
      </c>
      <c r="E1776" s="10" t="str">
        <v/>
      </c>
      <c r="F1776" s="10" t="str">
        <f>7-COUNTBLANK(G1776:M1776)</f>
        <v/>
      </c>
      <c r="G1776" s="10" t="str">
        <v/>
      </c>
      <c r="H1776" s="10" t="str">
        <v/>
      </c>
      <c r="I1776" s="10" t="str">
        <v/>
      </c>
      <c r="J1776" s="10" t="str">
        <v/>
      </c>
      <c r="K1776" s="10" t="str">
        <v/>
      </c>
      <c r="L1776" s="10" t="str">
        <v/>
      </c>
      <c r="M1776" s="12" t="str">
        <v/>
      </c>
    </row>
    <row r="1777">
      <c r="A1777" s="7" t="str">
        <v>MARN009 Perform seamanship operations on board a vessel up to 24 metres</v>
      </c>
      <c r="B1777" s="7" t="str">
        <v>Performance Evidence</v>
      </c>
      <c r="C1777" s="7" t="str">
        <v>P4</v>
      </c>
      <c r="D1777" s="8" t="str">
        <v>Completing basic stability calculations</v>
      </c>
      <c r="E1777" s="7" t="str">
        <v/>
      </c>
      <c r="F1777" s="7" t="str">
        <f>7-COUNTBLANK(G1777:M1777)</f>
        <v/>
      </c>
      <c r="G1777" s="7" t="str">
        <v/>
      </c>
      <c r="H1777" s="7" t="str">
        <v/>
      </c>
      <c r="I1777" s="7" t="str">
        <v/>
      </c>
      <c r="J1777" s="7" t="str">
        <v/>
      </c>
      <c r="K1777" s="7" t="str">
        <v/>
      </c>
      <c r="L1777" s="7" t="str">
        <v/>
      </c>
      <c r="M1777" s="7" t="str">
        <v/>
      </c>
    </row>
    <row r="1778">
      <c r="A1778" s="9" t="str">
        <v>MARN009 Perform seamanship operations on board a vessel up to 24 metres</v>
      </c>
      <c r="B1778" s="10" t="str">
        <v>Performance Evidence</v>
      </c>
      <c r="C1778" s="10" t="str">
        <v>P5</v>
      </c>
      <c r="D1778" s="11" t="str">
        <v>Correctly coiling and stowing ropes</v>
      </c>
      <c r="E1778" s="10" t="str">
        <v/>
      </c>
      <c r="F1778" s="10" t="str">
        <f>7-COUNTBLANK(G1778:M1778)</f>
        <v/>
      </c>
      <c r="G1778" s="10" t="str">
        <v/>
      </c>
      <c r="H1778" s="10" t="str">
        <v/>
      </c>
      <c r="I1778" s="10" t="str">
        <v/>
      </c>
      <c r="J1778" s="10" t="str">
        <v/>
      </c>
      <c r="K1778" s="10" t="str">
        <v/>
      </c>
      <c r="L1778" s="10" t="str">
        <v/>
      </c>
      <c r="M1778" s="12" t="str">
        <v/>
      </c>
    </row>
    <row r="1779">
      <c r="A1779" s="7" t="str">
        <v>MARN009 Perform seamanship operations on board a vessel up to 24 metres</v>
      </c>
      <c r="B1779" s="7" t="str">
        <v>Performance Evidence</v>
      </c>
      <c r="C1779" s="7" t="str">
        <v>P6</v>
      </c>
      <c r="D1779" s="8" t="str">
        <v>Correctly interpreting vessel stability data</v>
      </c>
      <c r="E1779" s="7" t="str">
        <v/>
      </c>
      <c r="F1779" s="7" t="str">
        <f>7-COUNTBLANK(G1779:M1779)</f>
        <v/>
      </c>
      <c r="G1779" s="7" t="str">
        <v/>
      </c>
      <c r="H1779" s="7" t="str">
        <v/>
      </c>
      <c r="I1779" s="7" t="str">
        <v/>
      </c>
      <c r="J1779" s="7" t="str">
        <v/>
      </c>
      <c r="K1779" s="7" t="str">
        <v/>
      </c>
      <c r="L1779" s="7" t="str">
        <v/>
      </c>
      <c r="M1779" s="7" t="str">
        <v/>
      </c>
    </row>
    <row r="1780">
      <c r="A1780" s="9" t="str">
        <v>MARN009 Perform seamanship operations on board a vessel up to 24 metres</v>
      </c>
      <c r="B1780" s="10" t="str">
        <v>Performance Evidence</v>
      </c>
      <c r="C1780" s="10" t="str">
        <v>P7</v>
      </c>
      <c r="D1780" s="11" t="str">
        <v>Maintaining watertight integrity of vessel</v>
      </c>
      <c r="E1780" s="10" t="str">
        <v/>
      </c>
      <c r="F1780" s="10" t="str">
        <f>7-COUNTBLANK(G1780:M1780)</f>
        <v/>
      </c>
      <c r="G1780" s="10" t="str">
        <v/>
      </c>
      <c r="H1780" s="10" t="str">
        <v/>
      </c>
      <c r="I1780" s="10" t="str">
        <v/>
      </c>
      <c r="J1780" s="10" t="str">
        <v/>
      </c>
      <c r="K1780" s="10" t="str">
        <v/>
      </c>
      <c r="L1780" s="10" t="str">
        <v/>
      </c>
      <c r="M1780" s="12" t="str">
        <v/>
      </c>
    </row>
    <row r="1781">
      <c r="A1781" s="7" t="str">
        <v>MARN009 Perform seamanship operations on board a vessel up to 24 metres</v>
      </c>
      <c r="B1781" s="7" t="str">
        <v>Performance Evidence</v>
      </c>
      <c r="C1781" s="7" t="str">
        <v>P8</v>
      </c>
      <c r="D1781" s="8" t="str">
        <v>Performing an eye splice on natural and synthetic fibre rope</v>
      </c>
      <c r="E1781" s="7" t="str">
        <v/>
      </c>
      <c r="F1781" s="7" t="str">
        <f>7-COUNTBLANK(G1781:M1781)</f>
        <v/>
      </c>
      <c r="G1781" s="7" t="str">
        <v/>
      </c>
      <c r="H1781" s="7" t="str">
        <v/>
      </c>
      <c r="I1781" s="7" t="str">
        <v/>
      </c>
      <c r="J1781" s="7" t="str">
        <v/>
      </c>
      <c r="K1781" s="7" t="str">
        <v/>
      </c>
      <c r="L1781" s="7" t="str">
        <v/>
      </c>
      <c r="M1781" s="7" t="str">
        <v/>
      </c>
    </row>
    <row r="1782">
      <c r="A1782" s="9" t="str">
        <v>MARN009 Perform seamanship operations on board a vessel up to 24 metres</v>
      </c>
      <c r="B1782" s="10" t="str">
        <v>Performance Evidence</v>
      </c>
      <c r="C1782" s="10" t="str">
        <v>P9</v>
      </c>
      <c r="D1782" s="11" t="str">
        <v>Performing appropriate whippings on ropes and line</v>
      </c>
      <c r="E1782" s="10" t="str">
        <v/>
      </c>
      <c r="F1782" s="10" t="str">
        <f>7-COUNTBLANK(G1782:M1782)</f>
        <v/>
      </c>
      <c r="G1782" s="10" t="str">
        <v/>
      </c>
      <c r="H1782" s="10" t="str">
        <v/>
      </c>
      <c r="I1782" s="10" t="str">
        <v/>
      </c>
      <c r="J1782" s="10" t="str">
        <v/>
      </c>
      <c r="K1782" s="10" t="str">
        <v/>
      </c>
      <c r="L1782" s="10" t="str">
        <v/>
      </c>
      <c r="M1782" s="12" t="str">
        <v/>
      </c>
    </row>
    <row r="1783">
      <c r="A1783" s="7" t="str">
        <v>MARN009 Perform seamanship operations on board a vessel up to 24 metres</v>
      </c>
      <c r="B1783" s="7" t="str">
        <v>Performance Evidence</v>
      </c>
      <c r="C1783" s="7" t="str">
        <v>P10</v>
      </c>
      <c r="D1783" s="8" t="str">
        <v>Preparing and throwing a heaving line</v>
      </c>
      <c r="E1783" s="7" t="str">
        <v/>
      </c>
      <c r="F1783" s="7" t="str">
        <f>7-COUNTBLANK(G1783:M1783)</f>
        <v/>
      </c>
      <c r="G1783" s="7" t="str">
        <v/>
      </c>
      <c r="H1783" s="7" t="str">
        <v/>
      </c>
      <c r="I1783" s="7" t="str">
        <v/>
      </c>
      <c r="J1783" s="7" t="str">
        <v/>
      </c>
      <c r="K1783" s="7" t="str">
        <v/>
      </c>
      <c r="L1783" s="7" t="str">
        <v/>
      </c>
      <c r="M1783" s="7" t="str">
        <v/>
      </c>
    </row>
    <row r="1784">
      <c r="A1784" s="9" t="str">
        <v>MARN009 Perform seamanship operations on board a vessel up to 24 metres</v>
      </c>
      <c r="B1784" s="10" t="str">
        <v>Performance Evidence</v>
      </c>
      <c r="C1784" s="10" t="str">
        <v>P11</v>
      </c>
      <c r="D1784" s="11" t="str">
        <v>Preparing for and anchoring vessel according to depth and prevailing winds</v>
      </c>
      <c r="E1784" s="10" t="str">
        <v/>
      </c>
      <c r="F1784" s="10" t="str">
        <f>7-COUNTBLANK(G1784:M1784)</f>
        <v/>
      </c>
      <c r="G1784" s="10" t="str">
        <v/>
      </c>
      <c r="H1784" s="10" t="str">
        <v/>
      </c>
      <c r="I1784" s="10" t="str">
        <v/>
      </c>
      <c r="J1784" s="10" t="str">
        <v/>
      </c>
      <c r="K1784" s="10" t="str">
        <v/>
      </c>
      <c r="L1784" s="10" t="str">
        <v/>
      </c>
      <c r="M1784" s="12" t="str">
        <v/>
      </c>
    </row>
    <row r="1785">
      <c r="A1785" s="7" t="str">
        <v>MARN009 Perform seamanship operations on board a vessel up to 24 metres</v>
      </c>
      <c r="B1785" s="7" t="str">
        <v>Performance Evidence</v>
      </c>
      <c r="C1785" s="7" t="str">
        <v>P12</v>
      </c>
      <c r="D1785" s="8" t="str">
        <v>Recognising damaged or worn ropes, wires and chains</v>
      </c>
      <c r="E1785" s="7" t="str">
        <v/>
      </c>
      <c r="F1785" s="7" t="str">
        <f>7-COUNTBLANK(G1785:M1785)</f>
        <v/>
      </c>
      <c r="G1785" s="7" t="str">
        <v/>
      </c>
      <c r="H1785" s="7" t="str">
        <v/>
      </c>
      <c r="I1785" s="7" t="str">
        <v/>
      </c>
      <c r="J1785" s="7" t="str">
        <v/>
      </c>
      <c r="K1785" s="7" t="str">
        <v/>
      </c>
      <c r="L1785" s="7" t="str">
        <v/>
      </c>
      <c r="M1785" s="7" t="str">
        <v/>
      </c>
    </row>
    <row r="1786">
      <c r="A1786" s="9" t="str">
        <v>MARN009 Perform seamanship operations on board a vessel up to 24 metres</v>
      </c>
      <c r="B1786" s="10" t="str">
        <v>Performance Evidence</v>
      </c>
      <c r="C1786" s="10" t="str">
        <v>P13</v>
      </c>
      <c r="D1786" s="11" t="str">
        <v>Safely handling ropes and wires</v>
      </c>
      <c r="E1786" s="10" t="str">
        <v/>
      </c>
      <c r="F1786" s="10" t="str">
        <f>7-COUNTBLANK(G1786:M1786)</f>
        <v/>
      </c>
      <c r="G1786" s="10" t="str">
        <v/>
      </c>
      <c r="H1786" s="10" t="str">
        <v/>
      </c>
      <c r="I1786" s="10" t="str">
        <v/>
      </c>
      <c r="J1786" s="10" t="str">
        <v/>
      </c>
      <c r="K1786" s="10" t="str">
        <v/>
      </c>
      <c r="L1786" s="10" t="str">
        <v/>
      </c>
      <c r="M1786" s="12" t="str">
        <v/>
      </c>
    </row>
    <row r="1787">
      <c r="A1787" s="7" t="str">
        <v>MARN009 Perform seamanship operations on board a vessel up to 24 metres</v>
      </c>
      <c r="B1787" s="7" t="str">
        <v>Performance Evidence</v>
      </c>
      <c r="C1787" s="7" t="str">
        <v>P14</v>
      </c>
      <c r="D1787" s="8" t="str">
        <v>Safely operating winches or windlasses and capstans</v>
      </c>
      <c r="E1787" s="7" t="str">
        <v/>
      </c>
      <c r="F1787" s="7" t="str">
        <f>7-COUNTBLANK(G1787:M1787)</f>
        <v/>
      </c>
      <c r="G1787" s="7" t="str">
        <v/>
      </c>
      <c r="H1787" s="7" t="str">
        <v/>
      </c>
      <c r="I1787" s="7" t="str">
        <v/>
      </c>
      <c r="J1787" s="7" t="str">
        <v/>
      </c>
      <c r="K1787" s="7" t="str">
        <v/>
      </c>
      <c r="L1787" s="7" t="str">
        <v/>
      </c>
      <c r="M1787" s="7" t="str">
        <v/>
      </c>
    </row>
    <row r="1788" xml:space="preserve">
      <c r="A1788" s="9" t="str">
        <v>MARN009 Perform seamanship operations on board a vessel up to 24 metres</v>
      </c>
      <c r="B1788" s="10" t="str">
        <v>Performance Evidence</v>
      </c>
      <c r="C1788" s="10" t="str">
        <v>P15</v>
      </c>
      <c r="D1788" s="11" t="str" xml:space="preserve">
        <v xml:space="preserve">Safely using and:
-	blocks
-	drum ends or capstans
-	eye bolts and shackles
-	hooks
-	swivels
-	wires, ropes and chains</v>
      </c>
      <c r="E1788" s="10" t="str">
        <v/>
      </c>
      <c r="F1788" s="10" t="str">
        <f>7-COUNTBLANK(G1788:M1788)</f>
        <v/>
      </c>
      <c r="G1788" s="10" t="str">
        <v/>
      </c>
      <c r="H1788" s="10" t="str">
        <v/>
      </c>
      <c r="I1788" s="10" t="str">
        <v/>
      </c>
      <c r="J1788" s="10" t="str">
        <v/>
      </c>
      <c r="K1788" s="10" t="str">
        <v/>
      </c>
      <c r="L1788" s="10" t="str">
        <v/>
      </c>
      <c r="M1788" s="12" t="str">
        <v/>
      </c>
    </row>
    <row r="1789">
      <c r="A1789" s="7" t="str">
        <v>MARN009 Perform seamanship operations on board a vessel up to 24 metres</v>
      </c>
      <c r="B1789" s="7" t="str">
        <v>Performance Evidence</v>
      </c>
      <c r="C1789" s="7" t="str">
        <v>P16</v>
      </c>
      <c r="D1789" s="8" t="str">
        <v>Securing anchor and equipment on completion of anchoring operations</v>
      </c>
      <c r="E1789" s="7" t="str">
        <v/>
      </c>
      <c r="F1789" s="7" t="str">
        <f>7-COUNTBLANK(G1789:M1789)</f>
        <v/>
      </c>
      <c r="G1789" s="7" t="str">
        <v/>
      </c>
      <c r="H1789" s="7" t="str">
        <v/>
      </c>
      <c r="I1789" s="7" t="str">
        <v/>
      </c>
      <c r="J1789" s="7" t="str">
        <v/>
      </c>
      <c r="K1789" s="7" t="str">
        <v/>
      </c>
      <c r="L1789" s="7" t="str">
        <v/>
      </c>
      <c r="M1789" s="7" t="str">
        <v/>
      </c>
    </row>
    <row r="1790">
      <c r="A1790" s="9" t="str">
        <v>MARN009 Perform seamanship operations on board a vessel up to 24 metres</v>
      </c>
      <c r="B1790" s="10" t="str">
        <v>Performance Evidence</v>
      </c>
      <c r="C1790" s="10" t="str">
        <v>P17</v>
      </c>
      <c r="D1790" s="11" t="str">
        <v>Securing vessel at its berth according to operational requirements and prevailing conditions</v>
      </c>
      <c r="E1790" s="10" t="str">
        <v/>
      </c>
      <c r="F1790" s="10" t="str">
        <f>7-COUNTBLANK(G1790:M1790)</f>
        <v/>
      </c>
      <c r="G1790" s="10" t="str">
        <v/>
      </c>
      <c r="H1790" s="10" t="str">
        <v/>
      </c>
      <c r="I1790" s="10" t="str">
        <v/>
      </c>
      <c r="J1790" s="10" t="str">
        <v/>
      </c>
      <c r="K1790" s="10" t="str">
        <v/>
      </c>
      <c r="L1790" s="10" t="str">
        <v/>
      </c>
      <c r="M1790" s="12" t="str">
        <v/>
      </c>
    </row>
    <row r="1791">
      <c r="A1791" s="7" t="str">
        <v>MARN009 Perform seamanship operations on board a vessel up to 24 metres</v>
      </c>
      <c r="B1791" s="7" t="str">
        <v>Performance Evidence</v>
      </c>
      <c r="C1791" s="7" t="str">
        <v>P18</v>
      </c>
      <c r="D1791" s="8" t="str">
        <v>Tying figure-eight knot, reef knot, bowline, single and double sheet bend, half hitch, clove hitch, round turn and two half hitches, and rolling hitch using natural or synthetic fibre rope</v>
      </c>
      <c r="E1791" s="7" t="str">
        <v/>
      </c>
      <c r="F1791" s="7" t="str">
        <f>7-COUNTBLANK(G1791:M1791)</f>
        <v/>
      </c>
      <c r="G1791" s="7" t="str">
        <v/>
      </c>
      <c r="H1791" s="7" t="str">
        <v/>
      </c>
      <c r="I1791" s="7" t="str">
        <v/>
      </c>
      <c r="J1791" s="7" t="str">
        <v/>
      </c>
      <c r="K1791" s="7" t="str">
        <v/>
      </c>
      <c r="L1791" s="7" t="str">
        <v/>
      </c>
      <c r="M1791" s="7" t="str">
        <v/>
      </c>
    </row>
    <row r="1792">
      <c r="A1792" s="9" t="str">
        <v>MARN009 Perform seamanship operations on board a vessel up to 24 metres</v>
      </c>
      <c r="B1792" s="10" t="str">
        <v>Performance Evidence</v>
      </c>
      <c r="C1792" s="10" t="str">
        <v>P19</v>
      </c>
      <c r="D1792" s="11" t="str">
        <v>Using portable ladders to access heights up to 1.8 metres.</v>
      </c>
      <c r="E1792" s="10" t="str">
        <v/>
      </c>
      <c r="F1792" s="10" t="str">
        <f>7-COUNTBLANK(G1792:M1792)</f>
        <v/>
      </c>
      <c r="G1792" s="10" t="str">
        <v/>
      </c>
      <c r="H1792" s="10" t="str">
        <v/>
      </c>
      <c r="I1792" s="10" t="str">
        <v/>
      </c>
      <c r="J1792" s="10" t="str">
        <v/>
      </c>
      <c r="K1792" s="10" t="str">
        <v/>
      </c>
      <c r="L1792" s="10" t="str">
        <v/>
      </c>
      <c r="M1792" s="12" t="str">
        <v/>
      </c>
    </row>
    <row r="1793">
      <c r="A1793" s="7" t="str">
        <v>MARN009 Perform seamanship operations on board a vessel up to 24 metres</v>
      </c>
      <c r="B1793" s="7" t="str">
        <v>Performance Evidence</v>
      </c>
      <c r="C1793" s="7" t="str">
        <v>P20</v>
      </c>
      <c r="D1793" s="8" t="str">
        <v>Blocks</v>
      </c>
      <c r="E1793" s="7" t="str">
        <v/>
      </c>
      <c r="F1793" s="7" t="str">
        <f>7-COUNTBLANK(G1793:M1793)</f>
        <v/>
      </c>
      <c r="G1793" s="7" t="str">
        <v/>
      </c>
      <c r="H1793" s="7" t="str">
        <v/>
      </c>
      <c r="I1793" s="7" t="str">
        <v/>
      </c>
      <c r="J1793" s="7" t="str">
        <v/>
      </c>
      <c r="K1793" s="7" t="str">
        <v/>
      </c>
      <c r="L1793" s="7" t="str">
        <v/>
      </c>
      <c r="M1793" s="7" t="str">
        <v/>
      </c>
    </row>
    <row r="1794">
      <c r="A1794" s="9" t="str">
        <v>MARN009 Perform seamanship operations on board a vessel up to 24 metres</v>
      </c>
      <c r="B1794" s="10" t="str">
        <v>Performance Evidence</v>
      </c>
      <c r="C1794" s="10" t="str">
        <v>P21</v>
      </c>
      <c r="D1794" s="11" t="str">
        <v>Drum ends or capstans</v>
      </c>
      <c r="E1794" s="10" t="str">
        <v/>
      </c>
      <c r="F1794" s="10" t="str">
        <f>7-COUNTBLANK(G1794:M1794)</f>
        <v/>
      </c>
      <c r="G1794" s="10" t="str">
        <v/>
      </c>
      <c r="H1794" s="10" t="str">
        <v/>
      </c>
      <c r="I1794" s="10" t="str">
        <v/>
      </c>
      <c r="J1794" s="10" t="str">
        <v/>
      </c>
      <c r="K1794" s="10" t="str">
        <v/>
      </c>
      <c r="L1794" s="10" t="str">
        <v/>
      </c>
      <c r="M1794" s="12" t="str">
        <v/>
      </c>
    </row>
    <row r="1795">
      <c r="A1795" s="7" t="str">
        <v>MARN009 Perform seamanship operations on board a vessel up to 24 metres</v>
      </c>
      <c r="B1795" s="7" t="str">
        <v>Performance Evidence</v>
      </c>
      <c r="C1795" s="7" t="str">
        <v>P22</v>
      </c>
      <c r="D1795" s="8" t="str">
        <v>Eye bolts and shackles</v>
      </c>
      <c r="E1795" s="7" t="str">
        <v/>
      </c>
      <c r="F1795" s="7" t="str">
        <f>7-COUNTBLANK(G1795:M1795)</f>
        <v/>
      </c>
      <c r="G1795" s="7" t="str">
        <v/>
      </c>
      <c r="H1795" s="7" t="str">
        <v/>
      </c>
      <c r="I1795" s="7" t="str">
        <v/>
      </c>
      <c r="J1795" s="7" t="str">
        <v/>
      </c>
      <c r="K1795" s="7" t="str">
        <v/>
      </c>
      <c r="L1795" s="7" t="str">
        <v/>
      </c>
      <c r="M1795" s="7" t="str">
        <v/>
      </c>
    </row>
    <row r="1796">
      <c r="A1796" s="9" t="str">
        <v>MARN009 Perform seamanship operations on board a vessel up to 24 metres</v>
      </c>
      <c r="B1796" s="10" t="str">
        <v>Performance Evidence</v>
      </c>
      <c r="C1796" s="10" t="str">
        <v>P23</v>
      </c>
      <c r="D1796" s="11" t="str">
        <v>Hooks</v>
      </c>
      <c r="E1796" s="10" t="str">
        <v/>
      </c>
      <c r="F1796" s="10" t="str">
        <f>7-COUNTBLANK(G1796:M1796)</f>
        <v/>
      </c>
      <c r="G1796" s="10" t="str">
        <v/>
      </c>
      <c r="H1796" s="10" t="str">
        <v/>
      </c>
      <c r="I1796" s="10" t="str">
        <v/>
      </c>
      <c r="J1796" s="10" t="str">
        <v/>
      </c>
      <c r="K1796" s="10" t="str">
        <v/>
      </c>
      <c r="L1796" s="10" t="str">
        <v/>
      </c>
      <c r="M1796" s="12" t="str">
        <v/>
      </c>
    </row>
    <row r="1797">
      <c r="A1797" s="7" t="str">
        <v>MARN009 Perform seamanship operations on board a vessel up to 24 metres</v>
      </c>
      <c r="B1797" s="7" t="str">
        <v>Performance Evidence</v>
      </c>
      <c r="C1797" s="7" t="str">
        <v>P24</v>
      </c>
      <c r="D1797" s="8" t="str">
        <v>Swivels</v>
      </c>
      <c r="E1797" s="7" t="str">
        <v/>
      </c>
      <c r="F1797" s="7" t="str">
        <f>7-COUNTBLANK(G1797:M1797)</f>
        <v/>
      </c>
      <c r="G1797" s="7" t="str">
        <v/>
      </c>
      <c r="H1797" s="7" t="str">
        <v/>
      </c>
      <c r="I1797" s="7" t="str">
        <v/>
      </c>
      <c r="J1797" s="7" t="str">
        <v/>
      </c>
      <c r="K1797" s="7" t="str">
        <v/>
      </c>
      <c r="L1797" s="7" t="str">
        <v/>
      </c>
      <c r="M1797" s="7" t="str">
        <v/>
      </c>
    </row>
    <row r="1798">
      <c r="A1798" s="9" t="str">
        <v>MARN009 Perform seamanship operations on board a vessel up to 24 metres</v>
      </c>
      <c r="B1798" s="10" t="str">
        <v>Performance Evidence</v>
      </c>
      <c r="C1798" s="10" t="str">
        <v>P25</v>
      </c>
      <c r="D1798" s="11" t="str">
        <v>Wires, ropes and chains</v>
      </c>
      <c r="E1798" s="10" t="str">
        <v/>
      </c>
      <c r="F1798" s="10" t="str">
        <f>7-COUNTBLANK(G1798:M1798)</f>
        <v/>
      </c>
      <c r="G1798" s="10" t="str">
        <v/>
      </c>
      <c r="H1798" s="10" t="str">
        <v/>
      </c>
      <c r="I1798" s="10" t="str">
        <v/>
      </c>
      <c r="J1798" s="10" t="str">
        <v/>
      </c>
      <c r="K1798" s="10" t="str">
        <v/>
      </c>
      <c r="L1798" s="10" t="str">
        <v/>
      </c>
      <c r="M1798" s="12" t="str">
        <v/>
      </c>
    </row>
    <row r="1799">
      <c r="A1799" s="7" t="str">
        <v>MARN009 Perform seamanship operations on board a vessel up to 24 metres</v>
      </c>
      <c r="B1799" s="7" t="str">
        <v>Knowledge Evidence</v>
      </c>
      <c r="C1799" s="7" t="str">
        <v>K1</v>
      </c>
      <c r="D1799" s="8" t="str">
        <v>Anchoring principles and methods for different conditions</v>
      </c>
      <c r="E1799" s="7" t="str">
        <v/>
      </c>
      <c r="F1799" s="7" t="str">
        <f>7-COUNTBLANK(G1799:M1799)</f>
        <v/>
      </c>
      <c r="G1799" s="7" t="str">
        <v/>
      </c>
      <c r="H1799" s="7" t="str">
        <v/>
      </c>
      <c r="I1799" s="7" t="str">
        <v/>
      </c>
      <c r="J1799" s="7" t="str">
        <v/>
      </c>
      <c r="K1799" s="7" t="str">
        <v/>
      </c>
      <c r="L1799" s="7" t="str">
        <v/>
      </c>
      <c r="M1799" s="7" t="str">
        <v/>
      </c>
    </row>
    <row r="1800">
      <c r="A1800" s="9" t="str">
        <v>MARN009 Perform seamanship operations on board a vessel up to 24 metres</v>
      </c>
      <c r="B1800" s="10" t="str">
        <v>Knowledge Evidence</v>
      </c>
      <c r="C1800" s="10" t="str">
        <v>K2</v>
      </c>
      <c r="D1800" s="11" t="str">
        <v>Basic principles of stability</v>
      </c>
      <c r="E1800" s="10" t="str">
        <v/>
      </c>
      <c r="F1800" s="10" t="str">
        <f>7-COUNTBLANK(G1800:M1800)</f>
        <v/>
      </c>
      <c r="G1800" s="10" t="str">
        <v/>
      </c>
      <c r="H1800" s="10" t="str">
        <v/>
      </c>
      <c r="I1800" s="10" t="str">
        <v/>
      </c>
      <c r="J1800" s="10" t="str">
        <v/>
      </c>
      <c r="K1800" s="10" t="str">
        <v/>
      </c>
      <c r="L1800" s="10" t="str">
        <v/>
      </c>
      <c r="M1800" s="12" t="str">
        <v/>
      </c>
    </row>
    <row r="1801">
      <c r="A1801" s="7" t="str">
        <v>MARN009 Perform seamanship operations on board a vessel up to 24 metres</v>
      </c>
      <c r="B1801" s="7" t="str">
        <v>Knowledge Evidence</v>
      </c>
      <c r="C1801" s="7" t="str">
        <v>K3</v>
      </c>
      <c r="D1801" s="8" t="str">
        <v>Basic structural parts of a small vessel</v>
      </c>
      <c r="E1801" s="7" t="str">
        <v/>
      </c>
      <c r="F1801" s="7" t="str">
        <f>7-COUNTBLANK(G1801:M1801)</f>
        <v/>
      </c>
      <c r="G1801" s="7" t="str">
        <v/>
      </c>
      <c r="H1801" s="7" t="str">
        <v/>
      </c>
      <c r="I1801" s="7" t="str">
        <v/>
      </c>
      <c r="J1801" s="7" t="str">
        <v/>
      </c>
      <c r="K1801" s="7" t="str">
        <v/>
      </c>
      <c r="L1801" s="7" t="str">
        <v/>
      </c>
      <c r="M1801" s="7" t="str">
        <v/>
      </c>
    </row>
    <row r="1802">
      <c r="A1802" s="9" t="str">
        <v>MARN009 Perform seamanship operations on board a vessel up to 24 metres</v>
      </c>
      <c r="B1802" s="10" t="str">
        <v>Knowledge Evidence</v>
      </c>
      <c r="C1802" s="10" t="str">
        <v>K4</v>
      </c>
      <c r="D1802" s="11" t="str">
        <v>Communication techniques when operating lifting gear</v>
      </c>
      <c r="E1802" s="10" t="str">
        <v/>
      </c>
      <c r="F1802" s="10" t="str">
        <f>7-COUNTBLANK(G1802:M1802)</f>
        <v/>
      </c>
      <c r="G1802" s="10" t="str">
        <v/>
      </c>
      <c r="H1802" s="10" t="str">
        <v/>
      </c>
      <c r="I1802" s="10" t="str">
        <v/>
      </c>
      <c r="J1802" s="10" t="str">
        <v/>
      </c>
      <c r="K1802" s="10" t="str">
        <v/>
      </c>
      <c r="L1802" s="10" t="str">
        <v/>
      </c>
      <c r="M1802" s="12" t="str">
        <v/>
      </c>
    </row>
    <row r="1803">
      <c r="A1803" s="7" t="str">
        <v>MARN009 Perform seamanship operations on board a vessel up to 24 metres</v>
      </c>
      <c r="B1803" s="7" t="str">
        <v>Knowledge Evidence</v>
      </c>
      <c r="C1803" s="7" t="str">
        <v>K5</v>
      </c>
      <c r="D1803" s="8" t="str">
        <v>Construction of vessel sufficient to understand which areas need to be made watertight</v>
      </c>
      <c r="E1803" s="7" t="str">
        <v/>
      </c>
      <c r="F1803" s="7" t="str">
        <f>7-COUNTBLANK(G1803:M1803)</f>
        <v/>
      </c>
      <c r="G1803" s="7" t="str">
        <v/>
      </c>
      <c r="H1803" s="7" t="str">
        <v/>
      </c>
      <c r="I1803" s="7" t="str">
        <v/>
      </c>
      <c r="J1803" s="7" t="str">
        <v/>
      </c>
      <c r="K1803" s="7" t="str">
        <v/>
      </c>
      <c r="L1803" s="7" t="str">
        <v/>
      </c>
      <c r="M1803" s="7" t="str">
        <v/>
      </c>
    </row>
    <row r="1804">
      <c r="A1804" s="9" t="str">
        <v>MARN009 Perform seamanship operations on board a vessel up to 24 metres</v>
      </c>
      <c r="B1804" s="10" t="str">
        <v>Knowledge Evidence</v>
      </c>
      <c r="C1804" s="10" t="str">
        <v>K6</v>
      </c>
      <c r="D1804" s="11" t="str">
        <v>Correct application of common knots and hitches</v>
      </c>
      <c r="E1804" s="10" t="str">
        <v/>
      </c>
      <c r="F1804" s="10" t="str">
        <f>7-COUNTBLANK(G1804:M1804)</f>
        <v/>
      </c>
      <c r="G1804" s="10" t="str">
        <v/>
      </c>
      <c r="H1804" s="10" t="str">
        <v/>
      </c>
      <c r="I1804" s="10" t="str">
        <v/>
      </c>
      <c r="J1804" s="10" t="str">
        <v/>
      </c>
      <c r="K1804" s="10" t="str">
        <v/>
      </c>
      <c r="L1804" s="10" t="str">
        <v/>
      </c>
      <c r="M1804" s="12" t="str">
        <v/>
      </c>
    </row>
    <row r="1805">
      <c r="A1805" s="7" t="str">
        <v>MARN009 Perform seamanship operations on board a vessel up to 24 metres</v>
      </c>
      <c r="B1805" s="7" t="str">
        <v>Knowledge Evidence</v>
      </c>
      <c r="C1805" s="7" t="str">
        <v>K7</v>
      </c>
      <c r="D1805" s="8" t="str">
        <v>Correct use and maintenance of equipment used for working aloft and over the side</v>
      </c>
      <c r="E1805" s="7" t="str">
        <v/>
      </c>
      <c r="F1805" s="7" t="str">
        <f>7-COUNTBLANK(G1805:M1805)</f>
        <v/>
      </c>
      <c r="G1805" s="7" t="str">
        <v/>
      </c>
      <c r="H1805" s="7" t="str">
        <v/>
      </c>
      <c r="I1805" s="7" t="str">
        <v/>
      </c>
      <c r="J1805" s="7" t="str">
        <v/>
      </c>
      <c r="K1805" s="7" t="str">
        <v/>
      </c>
      <c r="L1805" s="7" t="str">
        <v/>
      </c>
      <c r="M1805" s="7" t="str">
        <v/>
      </c>
    </row>
    <row r="1806">
      <c r="A1806" s="9" t="str">
        <v>MARN009 Perform seamanship operations on board a vessel up to 24 metres</v>
      </c>
      <c r="B1806" s="10" t="str">
        <v>Knowledge Evidence</v>
      </c>
      <c r="C1806" s="10" t="str">
        <v>K8</v>
      </c>
      <c r="D1806" s="11" t="str">
        <v>Correctly slinging loads ready for lifting</v>
      </c>
      <c r="E1806" s="10" t="str">
        <v/>
      </c>
      <c r="F1806" s="10" t="str">
        <f>7-COUNTBLANK(G1806:M1806)</f>
        <v/>
      </c>
      <c r="G1806" s="10" t="str">
        <v/>
      </c>
      <c r="H1806" s="10" t="str">
        <v/>
      </c>
      <c r="I1806" s="10" t="str">
        <v/>
      </c>
      <c r="J1806" s="10" t="str">
        <v/>
      </c>
      <c r="K1806" s="10" t="str">
        <v/>
      </c>
      <c r="L1806" s="10" t="str">
        <v/>
      </c>
      <c r="M1806" s="12" t="str">
        <v/>
      </c>
    </row>
    <row r="1807">
      <c r="A1807" s="7" t="str">
        <v>MARN009 Perform seamanship operations on board a vessel up to 24 metres</v>
      </c>
      <c r="B1807" s="7" t="str">
        <v>Knowledge Evidence</v>
      </c>
      <c r="C1807" s="7" t="str">
        <v>K9</v>
      </c>
      <c r="D1807" s="8" t="str">
        <v>Coverage and frequency of checks of vessels seaworthiness</v>
      </c>
      <c r="E1807" s="7" t="str">
        <v/>
      </c>
      <c r="F1807" s="7" t="str">
        <f>7-COUNTBLANK(G1807:M1807)</f>
        <v/>
      </c>
      <c r="G1807" s="7" t="str">
        <v/>
      </c>
      <c r="H1807" s="7" t="str">
        <v/>
      </c>
      <c r="I1807" s="7" t="str">
        <v/>
      </c>
      <c r="J1807" s="7" t="str">
        <v/>
      </c>
      <c r="K1807" s="7" t="str">
        <v/>
      </c>
      <c r="L1807" s="7" t="str">
        <v/>
      </c>
      <c r="M1807" s="7" t="str">
        <v/>
      </c>
    </row>
    <row r="1808">
      <c r="A1808" s="9" t="str">
        <v>MARN009 Perform seamanship operations on board a vessel up to 24 metres</v>
      </c>
      <c r="B1808" s="10" t="str">
        <v>Knowledge Evidence</v>
      </c>
      <c r="C1808" s="10" t="str">
        <v>K10</v>
      </c>
      <c r="D1808" s="11" t="str">
        <v>Dangers of working with ropes under tension</v>
      </c>
      <c r="E1808" s="10" t="str">
        <v/>
      </c>
      <c r="F1808" s="10" t="str">
        <f>7-COUNTBLANK(G1808:M1808)</f>
        <v/>
      </c>
      <c r="G1808" s="10" t="str">
        <v/>
      </c>
      <c r="H1808" s="10" t="str">
        <v/>
      </c>
      <c r="I1808" s="10" t="str">
        <v/>
      </c>
      <c r="J1808" s="10" t="str">
        <v/>
      </c>
      <c r="K1808" s="10" t="str">
        <v/>
      </c>
      <c r="L1808" s="10" t="str">
        <v/>
      </c>
      <c r="M1808" s="12" t="str">
        <v/>
      </c>
    </row>
    <row r="1809">
      <c r="A1809" s="7" t="str">
        <v>MARN009 Perform seamanship operations on board a vessel up to 24 metres</v>
      </c>
      <c r="B1809" s="7" t="str">
        <v>Knowledge Evidence</v>
      </c>
      <c r="C1809" s="7" t="str">
        <v>K11</v>
      </c>
      <c r="D1809" s="8" t="str">
        <v>Different types of anchors and where they can be most effectively used</v>
      </c>
      <c r="E1809" s="7" t="str">
        <v/>
      </c>
      <c r="F1809" s="7" t="str">
        <f>7-COUNTBLANK(G1809:M1809)</f>
        <v/>
      </c>
      <c r="G1809" s="7" t="str">
        <v/>
      </c>
      <c r="H1809" s="7" t="str">
        <v/>
      </c>
      <c r="I1809" s="7" t="str">
        <v/>
      </c>
      <c r="J1809" s="7" t="str">
        <v/>
      </c>
      <c r="K1809" s="7" t="str">
        <v/>
      </c>
      <c r="L1809" s="7" t="str">
        <v/>
      </c>
      <c r="M1809" s="7" t="str">
        <v/>
      </c>
    </row>
    <row r="1810">
      <c r="A1810" s="9" t="str">
        <v>MARN009 Perform seamanship operations on board a vessel up to 24 metres</v>
      </c>
      <c r="B1810" s="10" t="str">
        <v>Knowledge Evidence</v>
      </c>
      <c r="C1810" s="10" t="str">
        <v>K12</v>
      </c>
      <c r="D1810" s="11" t="str">
        <v>Effect of design and hull on vessel stability</v>
      </c>
      <c r="E1810" s="10" t="str">
        <v/>
      </c>
      <c r="F1810" s="10" t="str">
        <f>7-COUNTBLANK(G1810:M1810)</f>
        <v/>
      </c>
      <c r="G1810" s="10" t="str">
        <v/>
      </c>
      <c r="H1810" s="10" t="str">
        <v/>
      </c>
      <c r="I1810" s="10" t="str">
        <v/>
      </c>
      <c r="J1810" s="10" t="str">
        <v/>
      </c>
      <c r="K1810" s="10" t="str">
        <v/>
      </c>
      <c r="L1810" s="10" t="str">
        <v/>
      </c>
      <c r="M1810" s="12" t="str">
        <v/>
      </c>
    </row>
    <row r="1811" xml:space="preserve">
      <c r="A1811" s="7" t="str">
        <v>MARN009 Perform seamanship operations on board a vessel up to 24 metres</v>
      </c>
      <c r="B1811" s="7" t="str">
        <v>Knowledge Evidence</v>
      </c>
      <c r="C1811" s="7" t="str">
        <v>K13</v>
      </c>
      <c r="D1811" s="8" t="str" xml:space="preserve">
        <v xml:space="preserve">Effects on stability of includes:
-	adding and removing weights
-	additions or alterations to original vessel configuration
-	hauling nets using power block
-	slack tanks
-	snagged trawl (hook up)
-	transferring weights using a crane or other lifting devices
-	water on deck</v>
      </c>
      <c r="E1811" s="7" t="str">
        <v/>
      </c>
      <c r="F1811" s="7" t="str">
        <f>7-COUNTBLANK(G1811:M1811)</f>
        <v/>
      </c>
      <c r="G1811" s="7" t="str">
        <v/>
      </c>
      <c r="H1811" s="7" t="str">
        <v/>
      </c>
      <c r="I1811" s="7" t="str">
        <v/>
      </c>
      <c r="J1811" s="7" t="str">
        <v/>
      </c>
      <c r="K1811" s="7" t="str">
        <v/>
      </c>
      <c r="L1811" s="7" t="str">
        <v/>
      </c>
      <c r="M1811" s="7" t="str">
        <v/>
      </c>
    </row>
    <row r="1812">
      <c r="A1812" s="9" t="str">
        <v>MARN009 Perform seamanship operations on board a vessel up to 24 metres</v>
      </c>
      <c r="B1812" s="10" t="str">
        <v>Knowledge Evidence</v>
      </c>
      <c r="C1812" s="10" t="str">
        <v>K14</v>
      </c>
      <c r="D1812" s="11" t="str">
        <v>How to make vessel watertight</v>
      </c>
      <c r="E1812" s="10" t="str">
        <v/>
      </c>
      <c r="F1812" s="10" t="str">
        <f>7-COUNTBLANK(G1812:M1812)</f>
        <v/>
      </c>
      <c r="G1812" s="10" t="str">
        <v/>
      </c>
      <c r="H1812" s="10" t="str">
        <v/>
      </c>
      <c r="I1812" s="10" t="str">
        <v/>
      </c>
      <c r="J1812" s="10" t="str">
        <v/>
      </c>
      <c r="K1812" s="10" t="str">
        <v/>
      </c>
      <c r="L1812" s="10" t="str">
        <v/>
      </c>
      <c r="M1812" s="12" t="str">
        <v/>
      </c>
    </row>
    <row r="1813">
      <c r="A1813" s="7" t="str">
        <v>MARN009 Perform seamanship operations on board a vessel up to 24 metres</v>
      </c>
      <c r="B1813" s="7" t="str">
        <v>Knowledge Evidence</v>
      </c>
      <c r="C1813" s="7" t="str">
        <v>K15</v>
      </c>
      <c r="D1813" s="8" t="str">
        <v>Inspection and maintenance of harnesses, safety lines and other equipment for working aloft</v>
      </c>
      <c r="E1813" s="7" t="str">
        <v/>
      </c>
      <c r="F1813" s="7" t="str">
        <f>7-COUNTBLANK(G1813:M1813)</f>
        <v/>
      </c>
      <c r="G1813" s="7" t="str">
        <v/>
      </c>
      <c r="H1813" s="7" t="str">
        <v/>
      </c>
      <c r="I1813" s="7" t="str">
        <v/>
      </c>
      <c r="J1813" s="7" t="str">
        <v/>
      </c>
      <c r="K1813" s="7" t="str">
        <v/>
      </c>
      <c r="L1813" s="7" t="str">
        <v/>
      </c>
      <c r="M1813" s="7" t="str">
        <v/>
      </c>
    </row>
    <row r="1814">
      <c r="A1814" s="9" t="str">
        <v>MARN009 Perform seamanship operations on board a vessel up to 24 metres</v>
      </c>
      <c r="B1814" s="10" t="str">
        <v>Knowledge Evidence</v>
      </c>
      <c r="C1814" s="10" t="str">
        <v>K16</v>
      </c>
      <c r="D1814" s="11" t="str">
        <v>Irregularities in the condition and seaworthiness of the vessel affecting the safety and integrity of the vessel, it’s equipment and materials/cargo on board</v>
      </c>
      <c r="E1814" s="10" t="str">
        <v/>
      </c>
      <c r="F1814" s="10" t="str">
        <f>7-COUNTBLANK(G1814:M1814)</f>
        <v/>
      </c>
      <c r="G1814" s="10" t="str">
        <v/>
      </c>
      <c r="H1814" s="10" t="str">
        <v/>
      </c>
      <c r="I1814" s="10" t="str">
        <v/>
      </c>
      <c r="J1814" s="10" t="str">
        <v/>
      </c>
      <c r="K1814" s="10" t="str">
        <v/>
      </c>
      <c r="L1814" s="10" t="str">
        <v/>
      </c>
      <c r="M1814" s="12" t="str">
        <v/>
      </c>
    </row>
    <row r="1815">
      <c r="A1815" s="7" t="str">
        <v>MARN009 Perform seamanship operations on board a vessel up to 24 metres</v>
      </c>
      <c r="B1815" s="7" t="str">
        <v>Knowledge Evidence</v>
      </c>
      <c r="C1815" s="7" t="str">
        <v>K17</v>
      </c>
      <c r="D1815" s="8" t="str">
        <v>Irregularities in the condition and seaworthiness of the vessel affecting the safety of crew and passengers</v>
      </c>
      <c r="E1815" s="7" t="str">
        <v/>
      </c>
      <c r="F1815" s="7" t="str">
        <f>7-COUNTBLANK(G1815:M1815)</f>
        <v/>
      </c>
      <c r="G1815" s="7" t="str">
        <v/>
      </c>
      <c r="H1815" s="7" t="str">
        <v/>
      </c>
      <c r="I1815" s="7" t="str">
        <v/>
      </c>
      <c r="J1815" s="7" t="str">
        <v/>
      </c>
      <c r="K1815" s="7" t="str">
        <v/>
      </c>
      <c r="L1815" s="7" t="str">
        <v/>
      </c>
      <c r="M1815" s="7" t="str">
        <v/>
      </c>
    </row>
    <row r="1816">
      <c r="A1816" s="9" t="str">
        <v>MARN009 Perform seamanship operations on board a vessel up to 24 metres</v>
      </c>
      <c r="B1816" s="10" t="str">
        <v>Knowledge Evidence</v>
      </c>
      <c r="C1816" s="10" t="str">
        <v>K18</v>
      </c>
      <c r="D1816" s="11" t="str">
        <v>Maintenance of different types of rope, wire and chain</v>
      </c>
      <c r="E1816" s="10" t="str">
        <v/>
      </c>
      <c r="F1816" s="10" t="str">
        <f>7-COUNTBLANK(G1816:M1816)</f>
        <v/>
      </c>
      <c r="G1816" s="10" t="str">
        <v/>
      </c>
      <c r="H1816" s="10" t="str">
        <v/>
      </c>
      <c r="I1816" s="10" t="str">
        <v/>
      </c>
      <c r="J1816" s="10" t="str">
        <v/>
      </c>
      <c r="K1816" s="10" t="str">
        <v/>
      </c>
      <c r="L1816" s="10" t="str">
        <v/>
      </c>
      <c r="M1816" s="12" t="str">
        <v/>
      </c>
    </row>
    <row r="1817">
      <c r="A1817" s="7" t="str">
        <v>MARN009 Perform seamanship operations on board a vessel up to 24 metres</v>
      </c>
      <c r="B1817" s="7" t="str">
        <v>Knowledge Evidence</v>
      </c>
      <c r="C1817" s="7" t="str">
        <v>K19</v>
      </c>
      <c r="D1817" s="8" t="str">
        <v>Method of calculating breaking strain and safe working load for ropes and equipment</v>
      </c>
      <c r="E1817" s="7" t="str">
        <v/>
      </c>
      <c r="F1817" s="7" t="str">
        <f>7-COUNTBLANK(G1817:M1817)</f>
        <v/>
      </c>
      <c r="G1817" s="7" t="str">
        <v/>
      </c>
      <c r="H1817" s="7" t="str">
        <v/>
      </c>
      <c r="I1817" s="7" t="str">
        <v/>
      </c>
      <c r="J1817" s="7" t="str">
        <v/>
      </c>
      <c r="K1817" s="7" t="str">
        <v/>
      </c>
      <c r="L1817" s="7" t="str">
        <v/>
      </c>
      <c r="M1817" s="7" t="str">
        <v/>
      </c>
    </row>
    <row r="1818">
      <c r="A1818" s="9" t="str">
        <v>MARN009 Perform seamanship operations on board a vessel up to 24 metres</v>
      </c>
      <c r="B1818" s="10" t="str">
        <v>Knowledge Evidence</v>
      </c>
      <c r="C1818" s="10" t="str">
        <v>K20</v>
      </c>
      <c r="D1818" s="11" t="str">
        <v>Methods of securing cargo</v>
      </c>
      <c r="E1818" s="10" t="str">
        <v/>
      </c>
      <c r="F1818" s="10" t="str">
        <f>7-COUNTBLANK(G1818:M1818)</f>
        <v/>
      </c>
      <c r="G1818" s="10" t="str">
        <v/>
      </c>
      <c r="H1818" s="10" t="str">
        <v/>
      </c>
      <c r="I1818" s="10" t="str">
        <v/>
      </c>
      <c r="J1818" s="10" t="str">
        <v/>
      </c>
      <c r="K1818" s="10" t="str">
        <v/>
      </c>
      <c r="L1818" s="10" t="str">
        <v/>
      </c>
      <c r="M1818" s="12" t="str">
        <v/>
      </c>
    </row>
    <row r="1819">
      <c r="A1819" s="7" t="str">
        <v>MARN009 Perform seamanship operations on board a vessel up to 24 metres</v>
      </c>
      <c r="B1819" s="7" t="str">
        <v>Knowledge Evidence</v>
      </c>
      <c r="C1819" s="7" t="str">
        <v>K21</v>
      </c>
      <c r="D1819" s="8" t="str">
        <v>Precautions to take when working aloft or over the side</v>
      </c>
      <c r="E1819" s="7" t="str">
        <v/>
      </c>
      <c r="F1819" s="7" t="str">
        <f>7-COUNTBLANK(G1819:M1819)</f>
        <v/>
      </c>
      <c r="G1819" s="7" t="str">
        <v/>
      </c>
      <c r="H1819" s="7" t="str">
        <v/>
      </c>
      <c r="I1819" s="7" t="str">
        <v/>
      </c>
      <c r="J1819" s="7" t="str">
        <v/>
      </c>
      <c r="K1819" s="7" t="str">
        <v/>
      </c>
      <c r="L1819" s="7" t="str">
        <v/>
      </c>
      <c r="M1819" s="7" t="str">
        <v/>
      </c>
    </row>
    <row r="1820">
      <c r="A1820" s="9" t="str">
        <v>MARN009 Perform seamanship operations on board a vessel up to 24 metres</v>
      </c>
      <c r="B1820" s="10" t="str">
        <v>Knowledge Evidence</v>
      </c>
      <c r="C1820" s="10" t="str">
        <v>K22</v>
      </c>
      <c r="D1820" s="11" t="str">
        <v>Principles and limitations of lifting equipment and components</v>
      </c>
      <c r="E1820" s="10" t="str">
        <v/>
      </c>
      <c r="F1820" s="10" t="str">
        <f>7-COUNTBLANK(G1820:M1820)</f>
        <v/>
      </c>
      <c r="G1820" s="10" t="str">
        <v/>
      </c>
      <c r="H1820" s="10" t="str">
        <v/>
      </c>
      <c r="I1820" s="10" t="str">
        <v/>
      </c>
      <c r="J1820" s="10" t="str">
        <v/>
      </c>
      <c r="K1820" s="10" t="str">
        <v/>
      </c>
      <c r="L1820" s="10" t="str">
        <v/>
      </c>
      <c r="M1820" s="12" t="str">
        <v/>
      </c>
    </row>
    <row r="1821">
      <c r="A1821" s="7" t="str">
        <v>MARN009 Perform seamanship operations on board a vessel up to 24 metres</v>
      </c>
      <c r="B1821" s="7" t="str">
        <v>Knowledge Evidence</v>
      </c>
      <c r="C1821" s="7" t="str">
        <v>K23</v>
      </c>
      <c r="D1821" s="8" t="str">
        <v>Principles of International Maritime Dangerous Goods (IMDG) code</v>
      </c>
      <c r="E1821" s="7" t="str">
        <v/>
      </c>
      <c r="F1821" s="7" t="str">
        <f>7-COUNTBLANK(G1821:M1821)</f>
        <v/>
      </c>
      <c r="G1821" s="7" t="str">
        <v/>
      </c>
      <c r="H1821" s="7" t="str">
        <v/>
      </c>
      <c r="I1821" s="7" t="str">
        <v/>
      </c>
      <c r="J1821" s="7" t="str">
        <v/>
      </c>
      <c r="K1821" s="7" t="str">
        <v/>
      </c>
      <c r="L1821" s="7" t="str">
        <v/>
      </c>
      <c r="M1821" s="7" t="str">
        <v/>
      </c>
    </row>
    <row r="1822">
      <c r="A1822" s="9" t="str">
        <v>MARN009 Perform seamanship operations on board a vessel up to 24 metres</v>
      </c>
      <c r="B1822" s="10" t="str">
        <v>Knowledge Evidence</v>
      </c>
      <c r="C1822" s="10" t="str">
        <v>K24</v>
      </c>
      <c r="D1822" s="11" t="str">
        <v>Procedures for checking and operating lifting equipment</v>
      </c>
      <c r="E1822" s="10" t="str">
        <v/>
      </c>
      <c r="F1822" s="10" t="str">
        <f>7-COUNTBLANK(G1822:M1822)</f>
        <v/>
      </c>
      <c r="G1822" s="10" t="str">
        <v/>
      </c>
      <c r="H1822" s="10" t="str">
        <v/>
      </c>
      <c r="I1822" s="10" t="str">
        <v/>
      </c>
      <c r="J1822" s="10" t="str">
        <v/>
      </c>
      <c r="K1822" s="10" t="str">
        <v/>
      </c>
      <c r="L1822" s="10" t="str">
        <v/>
      </c>
      <c r="M1822" s="12" t="str">
        <v/>
      </c>
    </row>
    <row r="1823">
      <c r="A1823" s="7" t="str">
        <v>MARN009 Perform seamanship operations on board a vessel up to 24 metres</v>
      </c>
      <c r="B1823" s="7" t="str">
        <v>Knowledge Evidence</v>
      </c>
      <c r="C1823" s="7" t="str">
        <v>K25</v>
      </c>
      <c r="D1823" s="8" t="str">
        <v>Procedures for refuelling vessel with due regard to regulations and organisational procedures</v>
      </c>
      <c r="E1823" s="7" t="str">
        <v/>
      </c>
      <c r="F1823" s="7" t="str">
        <f>7-COUNTBLANK(G1823:M1823)</f>
        <v/>
      </c>
      <c r="G1823" s="7" t="str">
        <v/>
      </c>
      <c r="H1823" s="7" t="str">
        <v/>
      </c>
      <c r="I1823" s="7" t="str">
        <v/>
      </c>
      <c r="J1823" s="7" t="str">
        <v/>
      </c>
      <c r="K1823" s="7" t="str">
        <v/>
      </c>
      <c r="L1823" s="7" t="str">
        <v/>
      </c>
      <c r="M1823" s="7" t="str">
        <v/>
      </c>
    </row>
    <row r="1824">
      <c r="A1824" s="9" t="str">
        <v>MARN009 Perform seamanship operations on board a vessel up to 24 metres</v>
      </c>
      <c r="B1824" s="10" t="str">
        <v>Knowledge Evidence</v>
      </c>
      <c r="C1824" s="10" t="str">
        <v>K26</v>
      </c>
      <c r="D1824" s="11" t="str">
        <v>Process for checking bow doors (barges) for seaworthiness</v>
      </c>
      <c r="E1824" s="10" t="str">
        <v/>
      </c>
      <c r="F1824" s="10" t="str">
        <f>7-COUNTBLANK(G1824:M1824)</f>
        <v/>
      </c>
      <c r="G1824" s="10" t="str">
        <v/>
      </c>
      <c r="H1824" s="10" t="str">
        <v/>
      </c>
      <c r="I1824" s="10" t="str">
        <v/>
      </c>
      <c r="J1824" s="10" t="str">
        <v/>
      </c>
      <c r="K1824" s="10" t="str">
        <v/>
      </c>
      <c r="L1824" s="10" t="str">
        <v/>
      </c>
      <c r="M1824" s="12" t="str">
        <v/>
      </c>
    </row>
    <row r="1825">
      <c r="A1825" s="7" t="str">
        <v>MARN009 Perform seamanship operations on board a vessel up to 24 metres</v>
      </c>
      <c r="B1825" s="7" t="str">
        <v>Knowledge Evidence</v>
      </c>
      <c r="C1825" s="7" t="str">
        <v>K27</v>
      </c>
      <c r="D1825" s="8" t="str">
        <v>Providing the required amount of detail in reports</v>
      </c>
      <c r="E1825" s="7" t="str">
        <v/>
      </c>
      <c r="F1825" s="7" t="str">
        <f>7-COUNTBLANK(G1825:M1825)</f>
        <v/>
      </c>
      <c r="G1825" s="7" t="str">
        <v/>
      </c>
      <c r="H1825" s="7" t="str">
        <v/>
      </c>
      <c r="I1825" s="7" t="str">
        <v/>
      </c>
      <c r="J1825" s="7" t="str">
        <v/>
      </c>
      <c r="K1825" s="7" t="str">
        <v/>
      </c>
      <c r="L1825" s="7" t="str">
        <v/>
      </c>
      <c r="M1825" s="7" t="str">
        <v/>
      </c>
    </row>
    <row r="1826">
      <c r="A1826" s="9" t="str">
        <v>MARN009 Perform seamanship operations on board a vessel up to 24 metres</v>
      </c>
      <c r="B1826" s="10" t="str">
        <v>Knowledge Evidence</v>
      </c>
      <c r="C1826" s="10" t="str">
        <v>K28</v>
      </c>
      <c r="D1826" s="11" t="str">
        <v>Regulations affecting watertight integrity</v>
      </c>
      <c r="E1826" s="10" t="str">
        <v/>
      </c>
      <c r="F1826" s="10" t="str">
        <f>7-COUNTBLANK(G1826:M1826)</f>
        <v/>
      </c>
      <c r="G1826" s="10" t="str">
        <v/>
      </c>
      <c r="H1826" s="10" t="str">
        <v/>
      </c>
      <c r="I1826" s="10" t="str">
        <v/>
      </c>
      <c r="J1826" s="10" t="str">
        <v/>
      </c>
      <c r="K1826" s="10" t="str">
        <v/>
      </c>
      <c r="L1826" s="10" t="str">
        <v/>
      </c>
      <c r="M1826" s="12" t="str">
        <v/>
      </c>
    </row>
    <row r="1827">
      <c r="A1827" s="7" t="str">
        <v>MARN009 Perform seamanship operations on board a vessel up to 24 metres</v>
      </c>
      <c r="B1827" s="7" t="str">
        <v>Knowledge Evidence</v>
      </c>
      <c r="C1827" s="7" t="str">
        <v>K29</v>
      </c>
      <c r="D1827" s="8" t="str">
        <v>Roll period and stiff and tender vessels</v>
      </c>
      <c r="E1827" s="7" t="str">
        <v/>
      </c>
      <c r="F1827" s="7" t="str">
        <f>7-COUNTBLANK(G1827:M1827)</f>
        <v/>
      </c>
      <c r="G1827" s="7" t="str">
        <v/>
      </c>
      <c r="H1827" s="7" t="str">
        <v/>
      </c>
      <c r="I1827" s="7" t="str">
        <v/>
      </c>
      <c r="J1827" s="7" t="str">
        <v/>
      </c>
      <c r="K1827" s="7" t="str">
        <v/>
      </c>
      <c r="L1827" s="7" t="str">
        <v/>
      </c>
      <c r="M1827" s="7" t="str">
        <v/>
      </c>
    </row>
    <row r="1828">
      <c r="A1828" s="9" t="str">
        <v>MARN009 Perform seamanship operations on board a vessel up to 24 metres</v>
      </c>
      <c r="B1828" s="10" t="str">
        <v>Knowledge Evidence</v>
      </c>
      <c r="C1828" s="10" t="str">
        <v>K30</v>
      </c>
      <c r="D1828" s="11" t="str">
        <v>Routine and emergency operation of anchors</v>
      </c>
      <c r="E1828" s="10" t="str">
        <v/>
      </c>
      <c r="F1828" s="10" t="str">
        <f>7-COUNTBLANK(G1828:M1828)</f>
        <v/>
      </c>
      <c r="G1828" s="10" t="str">
        <v/>
      </c>
      <c r="H1828" s="10" t="str">
        <v/>
      </c>
      <c r="I1828" s="10" t="str">
        <v/>
      </c>
      <c r="J1828" s="10" t="str">
        <v/>
      </c>
      <c r="K1828" s="10" t="str">
        <v/>
      </c>
      <c r="L1828" s="10" t="str">
        <v/>
      </c>
      <c r="M1828" s="12" t="str">
        <v/>
      </c>
    </row>
    <row r="1829">
      <c r="A1829" s="7" t="str">
        <v>MARN009 Perform seamanship operations on board a vessel up to 24 metres</v>
      </c>
      <c r="B1829" s="7" t="str">
        <v>Knowledge Evidence</v>
      </c>
      <c r="C1829" s="7" t="str">
        <v>K31</v>
      </c>
      <c r="D1829" s="8" t="str">
        <v>Safely working aloft or over the side</v>
      </c>
      <c r="E1829" s="7" t="str">
        <v/>
      </c>
      <c r="F1829" s="7" t="str">
        <f>7-COUNTBLANK(G1829:M1829)</f>
        <v/>
      </c>
      <c r="G1829" s="7" t="str">
        <v/>
      </c>
      <c r="H1829" s="7" t="str">
        <v/>
      </c>
      <c r="I1829" s="7" t="str">
        <v/>
      </c>
      <c r="J1829" s="7" t="str">
        <v/>
      </c>
      <c r="K1829" s="7" t="str">
        <v/>
      </c>
      <c r="L1829" s="7" t="str">
        <v/>
      </c>
      <c r="M1829" s="7" t="str">
        <v/>
      </c>
    </row>
    <row r="1830" xml:space="preserve">
      <c r="A1830" s="9" t="str">
        <v>MARN009 Perform seamanship operations on board a vessel up to 24 metres</v>
      </c>
      <c r="B1830" s="10" t="str">
        <v>Knowledge Evidence</v>
      </c>
      <c r="C1830" s="10" t="str">
        <v>K32</v>
      </c>
      <c r="D1830" s="11" t="str" xml:space="preserve">
        <v xml:space="preserve">Securing methods for a vessel at sea, includes:
-	accommodation and storage spaces
-	anchors
-	doors
-	engine room
-	galley stores and equipment
-	hatches
-	large objects likely to move in a sea way
-	materials on deck and below
-	navigation lights
-	personnel facilities
-	tanks</v>
      </c>
      <c r="E1830" s="10" t="str">
        <v/>
      </c>
      <c r="F1830" s="10" t="str">
        <f>7-COUNTBLANK(G1830:M1830)</f>
        <v/>
      </c>
      <c r="G1830" s="10" t="str">
        <v/>
      </c>
      <c r="H1830" s="10" t="str">
        <v/>
      </c>
      <c r="I1830" s="10" t="str">
        <v/>
      </c>
      <c r="J1830" s="10" t="str">
        <v/>
      </c>
      <c r="K1830" s="10" t="str">
        <v/>
      </c>
      <c r="L1830" s="10" t="str">
        <v/>
      </c>
      <c r="M1830" s="12" t="str">
        <v/>
      </c>
    </row>
    <row r="1831" xml:space="preserve">
      <c r="A1831" s="7" t="str">
        <v>MARN009 Perform seamanship operations on board a vessel up to 24 metres</v>
      </c>
      <c r="B1831" s="7" t="str">
        <v>Knowledge Evidence</v>
      </c>
      <c r="C1831" s="7" t="str">
        <v>K33</v>
      </c>
      <c r="D1831" s="8" t="str" xml:space="preserve">
        <v xml:space="preserve">Selection and safe use of appropriate rigging and lifting gear, includes:
-	blocks (including chain blocks and power blocks)
-	drum ends or capstans
-	eye bolts and shackles
-	hooks
-	lifting device
-	slings and chains
-	wires, ropes and chains</v>
      </c>
      <c r="E1831" s="7" t="str">
        <v/>
      </c>
      <c r="F1831" s="7" t="str">
        <f>7-COUNTBLANK(G1831:M1831)</f>
        <v/>
      </c>
      <c r="G1831" s="7" t="str">
        <v/>
      </c>
      <c r="H1831" s="7" t="str">
        <v/>
      </c>
      <c r="I1831" s="7" t="str">
        <v/>
      </c>
      <c r="J1831" s="7" t="str">
        <v/>
      </c>
      <c r="K1831" s="7" t="str">
        <v/>
      </c>
      <c r="L1831" s="7" t="str">
        <v/>
      </c>
      <c r="M1831" s="7" t="str">
        <v/>
      </c>
    </row>
    <row r="1832">
      <c r="A1832" s="9" t="str">
        <v>MARN009 Perform seamanship operations on board a vessel up to 24 metres</v>
      </c>
      <c r="B1832" s="10" t="str">
        <v>Knowledge Evidence</v>
      </c>
      <c r="C1832" s="10" t="str">
        <v>K34</v>
      </c>
      <c r="D1832" s="11" t="str">
        <v>Use of sea anchors</v>
      </c>
      <c r="E1832" s="10" t="str">
        <v/>
      </c>
      <c r="F1832" s="10" t="str">
        <f>7-COUNTBLANK(G1832:M1832)</f>
        <v/>
      </c>
      <c r="G1832" s="10" t="str">
        <v/>
      </c>
      <c r="H1832" s="10" t="str">
        <v/>
      </c>
      <c r="I1832" s="10" t="str">
        <v/>
      </c>
      <c r="J1832" s="10" t="str">
        <v/>
      </c>
      <c r="K1832" s="10" t="str">
        <v/>
      </c>
      <c r="L1832" s="10" t="str">
        <v/>
      </c>
      <c r="M1832" s="12" t="str">
        <v/>
      </c>
    </row>
    <row r="1833">
      <c r="A1833" s="7" t="str">
        <v>MARN009 Perform seamanship operations on board a vessel up to 24 metres</v>
      </c>
      <c r="B1833" s="7" t="str">
        <v>Knowledge Evidence</v>
      </c>
      <c r="C1833" s="7" t="str">
        <v>K35</v>
      </c>
      <c r="D1833" s="8" t="str">
        <v>Using stability book to determine loading limits and displacement from draft</v>
      </c>
      <c r="E1833" s="7" t="str">
        <v/>
      </c>
      <c r="F1833" s="7" t="str">
        <f>7-COUNTBLANK(G1833:M1833)</f>
        <v/>
      </c>
      <c r="G1833" s="7" t="str">
        <v/>
      </c>
      <c r="H1833" s="7" t="str">
        <v/>
      </c>
      <c r="I1833" s="7" t="str">
        <v/>
      </c>
      <c r="J1833" s="7" t="str">
        <v/>
      </c>
      <c r="K1833" s="7" t="str">
        <v/>
      </c>
      <c r="L1833" s="7" t="str">
        <v/>
      </c>
      <c r="M1833" s="7" t="str">
        <v/>
      </c>
    </row>
    <row r="1834">
      <c r="A1834" s="9" t="str">
        <v>MARN009 Perform seamanship operations on board a vessel up to 24 metres</v>
      </c>
      <c r="B1834" s="10" t="str">
        <v>Knowledge Evidence</v>
      </c>
      <c r="C1834" s="10" t="str">
        <v>K36</v>
      </c>
      <c r="D1834" s="11" t="str">
        <v>WHS/OHS requirements and work practices.</v>
      </c>
      <c r="E1834" s="10" t="str">
        <v/>
      </c>
      <c r="F1834" s="10" t="str">
        <f>7-COUNTBLANK(G1834:M1834)</f>
        <v/>
      </c>
      <c r="G1834" s="10" t="str">
        <v/>
      </c>
      <c r="H1834" s="10" t="str">
        <v/>
      </c>
      <c r="I1834" s="10" t="str">
        <v/>
      </c>
      <c r="J1834" s="10" t="str">
        <v/>
      </c>
      <c r="K1834" s="10" t="str">
        <v/>
      </c>
      <c r="L1834" s="10" t="str">
        <v/>
      </c>
      <c r="M1834" s="12" t="str">
        <v/>
      </c>
    </row>
    <row r="1835">
      <c r="A1835" s="7" t="str">
        <v>MARN009 Perform seamanship operations on board a vessel up to 24 metres</v>
      </c>
      <c r="B1835" s="7" t="str">
        <v>Knowledge Evidence</v>
      </c>
      <c r="C1835" s="7" t="str">
        <v>K37</v>
      </c>
      <c r="D1835" s="8" t="str">
        <v>Adding and removing weights</v>
      </c>
      <c r="E1835" s="7" t="str">
        <v/>
      </c>
      <c r="F1835" s="7" t="str">
        <f>7-COUNTBLANK(G1835:M1835)</f>
        <v/>
      </c>
      <c r="G1835" s="7" t="str">
        <v/>
      </c>
      <c r="H1835" s="7" t="str">
        <v/>
      </c>
      <c r="I1835" s="7" t="str">
        <v/>
      </c>
      <c r="J1835" s="7" t="str">
        <v/>
      </c>
      <c r="K1835" s="7" t="str">
        <v/>
      </c>
      <c r="L1835" s="7" t="str">
        <v/>
      </c>
      <c r="M1835" s="7" t="str">
        <v/>
      </c>
    </row>
    <row r="1836">
      <c r="A1836" s="9" t="str">
        <v>MARN009 Perform seamanship operations on board a vessel up to 24 metres</v>
      </c>
      <c r="B1836" s="10" t="str">
        <v>Knowledge Evidence</v>
      </c>
      <c r="C1836" s="10" t="str">
        <v>K38</v>
      </c>
      <c r="D1836" s="11" t="str">
        <v>Additions or alterations to original vessel configuration</v>
      </c>
      <c r="E1836" s="10" t="str">
        <v/>
      </c>
      <c r="F1836" s="10" t="str">
        <f>7-COUNTBLANK(G1836:M1836)</f>
        <v/>
      </c>
      <c r="G1836" s="10" t="str">
        <v/>
      </c>
      <c r="H1836" s="10" t="str">
        <v/>
      </c>
      <c r="I1836" s="10" t="str">
        <v/>
      </c>
      <c r="J1836" s="10" t="str">
        <v/>
      </c>
      <c r="K1836" s="10" t="str">
        <v/>
      </c>
      <c r="L1836" s="10" t="str">
        <v/>
      </c>
      <c r="M1836" s="12" t="str">
        <v/>
      </c>
    </row>
    <row r="1837">
      <c r="A1837" s="7" t="str">
        <v>MARN009 Perform seamanship operations on board a vessel up to 24 metres</v>
      </c>
      <c r="B1837" s="7" t="str">
        <v>Knowledge Evidence</v>
      </c>
      <c r="C1837" s="7" t="str">
        <v>K39</v>
      </c>
      <c r="D1837" s="8" t="str">
        <v>Hauling nets using power block</v>
      </c>
      <c r="E1837" s="7" t="str">
        <v/>
      </c>
      <c r="F1837" s="7" t="str">
        <f>7-COUNTBLANK(G1837:M1837)</f>
        <v/>
      </c>
      <c r="G1837" s="7" t="str">
        <v/>
      </c>
      <c r="H1837" s="7" t="str">
        <v/>
      </c>
      <c r="I1837" s="7" t="str">
        <v/>
      </c>
      <c r="J1837" s="7" t="str">
        <v/>
      </c>
      <c r="K1837" s="7" t="str">
        <v/>
      </c>
      <c r="L1837" s="7" t="str">
        <v/>
      </c>
      <c r="M1837" s="7" t="str">
        <v/>
      </c>
    </row>
    <row r="1838">
      <c r="A1838" s="9" t="str">
        <v>MARN009 Perform seamanship operations on board a vessel up to 24 metres</v>
      </c>
      <c r="B1838" s="10" t="str">
        <v>Knowledge Evidence</v>
      </c>
      <c r="C1838" s="10" t="str">
        <v>K40</v>
      </c>
      <c r="D1838" s="11" t="str">
        <v>Slack tanks</v>
      </c>
      <c r="E1838" s="10" t="str">
        <v/>
      </c>
      <c r="F1838" s="10" t="str">
        <f>7-COUNTBLANK(G1838:M1838)</f>
        <v/>
      </c>
      <c r="G1838" s="10" t="str">
        <v/>
      </c>
      <c r="H1838" s="10" t="str">
        <v/>
      </c>
      <c r="I1838" s="10" t="str">
        <v/>
      </c>
      <c r="J1838" s="10" t="str">
        <v/>
      </c>
      <c r="K1838" s="10" t="str">
        <v/>
      </c>
      <c r="L1838" s="10" t="str">
        <v/>
      </c>
      <c r="M1838" s="12" t="str">
        <v/>
      </c>
    </row>
    <row r="1839">
      <c r="A1839" s="7" t="str">
        <v>MARN009 Perform seamanship operations on board a vessel up to 24 metres</v>
      </c>
      <c r="B1839" s="7" t="str">
        <v>Knowledge Evidence</v>
      </c>
      <c r="C1839" s="7" t="str">
        <v>K41</v>
      </c>
      <c r="D1839" s="8" t="str">
        <v>Snagged trawl (hook up)</v>
      </c>
      <c r="E1839" s="7" t="str">
        <v/>
      </c>
      <c r="F1839" s="7" t="str">
        <f>7-COUNTBLANK(G1839:M1839)</f>
        <v/>
      </c>
      <c r="G1839" s="7" t="str">
        <v/>
      </c>
      <c r="H1839" s="7" t="str">
        <v/>
      </c>
      <c r="I1839" s="7" t="str">
        <v/>
      </c>
      <c r="J1839" s="7" t="str">
        <v/>
      </c>
      <c r="K1839" s="7" t="str">
        <v/>
      </c>
      <c r="L1839" s="7" t="str">
        <v/>
      </c>
      <c r="M1839" s="7" t="str">
        <v/>
      </c>
    </row>
    <row r="1840">
      <c r="A1840" s="9" t="str">
        <v>MARN009 Perform seamanship operations on board a vessel up to 24 metres</v>
      </c>
      <c r="B1840" s="10" t="str">
        <v>Knowledge Evidence</v>
      </c>
      <c r="C1840" s="10" t="str">
        <v>K42</v>
      </c>
      <c r="D1840" s="11" t="str">
        <v>Transferring weights using a crane or other lifting devices</v>
      </c>
      <c r="E1840" s="10" t="str">
        <v/>
      </c>
      <c r="F1840" s="10" t="str">
        <f>7-COUNTBLANK(G1840:M1840)</f>
        <v/>
      </c>
      <c r="G1840" s="10" t="str">
        <v/>
      </c>
      <c r="H1840" s="10" t="str">
        <v/>
      </c>
      <c r="I1840" s="10" t="str">
        <v/>
      </c>
      <c r="J1840" s="10" t="str">
        <v/>
      </c>
      <c r="K1840" s="10" t="str">
        <v/>
      </c>
      <c r="L1840" s="10" t="str">
        <v/>
      </c>
      <c r="M1840" s="12" t="str">
        <v/>
      </c>
    </row>
    <row r="1841">
      <c r="A1841" s="7" t="str">
        <v>MARN009 Perform seamanship operations on board a vessel up to 24 metres</v>
      </c>
      <c r="B1841" s="7" t="str">
        <v>Knowledge Evidence</v>
      </c>
      <c r="C1841" s="7" t="str">
        <v>K43</v>
      </c>
      <c r="D1841" s="8" t="str">
        <v>Water on deck</v>
      </c>
      <c r="E1841" s="7" t="str">
        <v/>
      </c>
      <c r="F1841" s="7" t="str">
        <f>7-COUNTBLANK(G1841:M1841)</f>
        <v/>
      </c>
      <c r="G1841" s="7" t="str">
        <v/>
      </c>
      <c r="H1841" s="7" t="str">
        <v/>
      </c>
      <c r="I1841" s="7" t="str">
        <v/>
      </c>
      <c r="J1841" s="7" t="str">
        <v/>
      </c>
      <c r="K1841" s="7" t="str">
        <v/>
      </c>
      <c r="L1841" s="7" t="str">
        <v/>
      </c>
      <c r="M1841" s="7" t="str">
        <v/>
      </c>
    </row>
    <row r="1842">
      <c r="A1842" s="9" t="str">
        <v>MARN009 Perform seamanship operations on board a vessel up to 24 metres</v>
      </c>
      <c r="B1842" s="10" t="str">
        <v>Knowledge Evidence</v>
      </c>
      <c r="C1842" s="10" t="str">
        <v>K44</v>
      </c>
      <c r="D1842" s="11" t="str">
        <v>Accommodation and storage spaces</v>
      </c>
      <c r="E1842" s="10" t="str">
        <v/>
      </c>
      <c r="F1842" s="10" t="str">
        <f>7-COUNTBLANK(G1842:M1842)</f>
        <v/>
      </c>
      <c r="G1842" s="10" t="str">
        <v/>
      </c>
      <c r="H1842" s="10" t="str">
        <v/>
      </c>
      <c r="I1842" s="10" t="str">
        <v/>
      </c>
      <c r="J1842" s="10" t="str">
        <v/>
      </c>
      <c r="K1842" s="10" t="str">
        <v/>
      </c>
      <c r="L1842" s="10" t="str">
        <v/>
      </c>
      <c r="M1842" s="12" t="str">
        <v/>
      </c>
    </row>
    <row r="1843">
      <c r="A1843" s="7" t="str">
        <v>MARN009 Perform seamanship operations on board a vessel up to 24 metres</v>
      </c>
      <c r="B1843" s="7" t="str">
        <v>Knowledge Evidence</v>
      </c>
      <c r="C1843" s="7" t="str">
        <v>K45</v>
      </c>
      <c r="D1843" s="8" t="str">
        <v>Anchors</v>
      </c>
      <c r="E1843" s="7" t="str">
        <v/>
      </c>
      <c r="F1843" s="7" t="str">
        <f>7-COUNTBLANK(G1843:M1843)</f>
        <v/>
      </c>
      <c r="G1843" s="7" t="str">
        <v/>
      </c>
      <c r="H1843" s="7" t="str">
        <v/>
      </c>
      <c r="I1843" s="7" t="str">
        <v/>
      </c>
      <c r="J1843" s="7" t="str">
        <v/>
      </c>
      <c r="K1843" s="7" t="str">
        <v/>
      </c>
      <c r="L1843" s="7" t="str">
        <v/>
      </c>
      <c r="M1843" s="7" t="str">
        <v/>
      </c>
    </row>
    <row r="1844">
      <c r="A1844" s="9" t="str">
        <v>MARN009 Perform seamanship operations on board a vessel up to 24 metres</v>
      </c>
      <c r="B1844" s="10" t="str">
        <v>Knowledge Evidence</v>
      </c>
      <c r="C1844" s="10" t="str">
        <v>K46</v>
      </c>
      <c r="D1844" s="11" t="str">
        <v>Doors</v>
      </c>
      <c r="E1844" s="10" t="str">
        <v/>
      </c>
      <c r="F1844" s="10" t="str">
        <f>7-COUNTBLANK(G1844:M1844)</f>
        <v/>
      </c>
      <c r="G1844" s="10" t="str">
        <v/>
      </c>
      <c r="H1844" s="10" t="str">
        <v/>
      </c>
      <c r="I1844" s="10" t="str">
        <v/>
      </c>
      <c r="J1844" s="10" t="str">
        <v/>
      </c>
      <c r="K1844" s="10" t="str">
        <v/>
      </c>
      <c r="L1844" s="10" t="str">
        <v/>
      </c>
      <c r="M1844" s="12" t="str">
        <v/>
      </c>
    </row>
    <row r="1845">
      <c r="A1845" s="7" t="str">
        <v>MARN009 Perform seamanship operations on board a vessel up to 24 metres</v>
      </c>
      <c r="B1845" s="7" t="str">
        <v>Knowledge Evidence</v>
      </c>
      <c r="C1845" s="7" t="str">
        <v>K47</v>
      </c>
      <c r="D1845" s="8" t="str">
        <v>Engine room</v>
      </c>
      <c r="E1845" s="7" t="str">
        <v/>
      </c>
      <c r="F1845" s="7" t="str">
        <f>7-COUNTBLANK(G1845:M1845)</f>
        <v/>
      </c>
      <c r="G1845" s="7" t="str">
        <v/>
      </c>
      <c r="H1845" s="7" t="str">
        <v/>
      </c>
      <c r="I1845" s="7" t="str">
        <v/>
      </c>
      <c r="J1845" s="7" t="str">
        <v/>
      </c>
      <c r="K1845" s="7" t="str">
        <v/>
      </c>
      <c r="L1845" s="7" t="str">
        <v/>
      </c>
      <c r="M1845" s="7" t="str">
        <v/>
      </c>
    </row>
    <row r="1846">
      <c r="A1846" s="9" t="str">
        <v>MARN009 Perform seamanship operations on board a vessel up to 24 metres</v>
      </c>
      <c r="B1846" s="10" t="str">
        <v>Knowledge Evidence</v>
      </c>
      <c r="C1846" s="10" t="str">
        <v>K48</v>
      </c>
      <c r="D1846" s="11" t="str">
        <v>Galley stores and equipment</v>
      </c>
      <c r="E1846" s="10" t="str">
        <v/>
      </c>
      <c r="F1846" s="10" t="str">
        <f>7-COUNTBLANK(G1846:M1846)</f>
        <v/>
      </c>
      <c r="G1846" s="10" t="str">
        <v/>
      </c>
      <c r="H1846" s="10" t="str">
        <v/>
      </c>
      <c r="I1846" s="10" t="str">
        <v/>
      </c>
      <c r="J1846" s="10" t="str">
        <v/>
      </c>
      <c r="K1846" s="10" t="str">
        <v/>
      </c>
      <c r="L1846" s="10" t="str">
        <v/>
      </c>
      <c r="M1846" s="12" t="str">
        <v/>
      </c>
    </row>
    <row r="1847">
      <c r="A1847" s="7" t="str">
        <v>MARN009 Perform seamanship operations on board a vessel up to 24 metres</v>
      </c>
      <c r="B1847" s="7" t="str">
        <v>Knowledge Evidence</v>
      </c>
      <c r="C1847" s="7" t="str">
        <v>K49</v>
      </c>
      <c r="D1847" s="8" t="str">
        <v>Hatches</v>
      </c>
      <c r="E1847" s="7" t="str">
        <v/>
      </c>
      <c r="F1847" s="7" t="str">
        <f>7-COUNTBLANK(G1847:M1847)</f>
        <v/>
      </c>
      <c r="G1847" s="7" t="str">
        <v/>
      </c>
      <c r="H1847" s="7" t="str">
        <v/>
      </c>
      <c r="I1847" s="7" t="str">
        <v/>
      </c>
      <c r="J1847" s="7" t="str">
        <v/>
      </c>
      <c r="K1847" s="7" t="str">
        <v/>
      </c>
      <c r="L1847" s="7" t="str">
        <v/>
      </c>
      <c r="M1847" s="7" t="str">
        <v/>
      </c>
    </row>
    <row r="1848">
      <c r="A1848" s="9" t="str">
        <v>MARN009 Perform seamanship operations on board a vessel up to 24 metres</v>
      </c>
      <c r="B1848" s="10" t="str">
        <v>Knowledge Evidence</v>
      </c>
      <c r="C1848" s="10" t="str">
        <v>K50</v>
      </c>
      <c r="D1848" s="11" t="str">
        <v>Large objects likely to move in a sea way</v>
      </c>
      <c r="E1848" s="10" t="str">
        <v/>
      </c>
      <c r="F1848" s="10" t="str">
        <f>7-COUNTBLANK(G1848:M1848)</f>
        <v/>
      </c>
      <c r="G1848" s="10" t="str">
        <v/>
      </c>
      <c r="H1848" s="10" t="str">
        <v/>
      </c>
      <c r="I1848" s="10" t="str">
        <v/>
      </c>
      <c r="J1848" s="10" t="str">
        <v/>
      </c>
      <c r="K1848" s="10" t="str">
        <v/>
      </c>
      <c r="L1848" s="10" t="str">
        <v/>
      </c>
      <c r="M1848" s="12" t="str">
        <v/>
      </c>
    </row>
    <row r="1849">
      <c r="A1849" s="7" t="str">
        <v>MARN009 Perform seamanship operations on board a vessel up to 24 metres</v>
      </c>
      <c r="B1849" s="7" t="str">
        <v>Knowledge Evidence</v>
      </c>
      <c r="C1849" s="7" t="str">
        <v>K51</v>
      </c>
      <c r="D1849" s="8" t="str">
        <v>Materials on deck and below</v>
      </c>
      <c r="E1849" s="7" t="str">
        <v/>
      </c>
      <c r="F1849" s="7" t="str">
        <f>7-COUNTBLANK(G1849:M1849)</f>
        <v/>
      </c>
      <c r="G1849" s="7" t="str">
        <v/>
      </c>
      <c r="H1849" s="7" t="str">
        <v/>
      </c>
      <c r="I1849" s="7" t="str">
        <v/>
      </c>
      <c r="J1849" s="7" t="str">
        <v/>
      </c>
      <c r="K1849" s="7" t="str">
        <v/>
      </c>
      <c r="L1849" s="7" t="str">
        <v/>
      </c>
      <c r="M1849" s="7" t="str">
        <v/>
      </c>
    </row>
    <row r="1850">
      <c r="A1850" s="9" t="str">
        <v>MARN009 Perform seamanship operations on board a vessel up to 24 metres</v>
      </c>
      <c r="B1850" s="10" t="str">
        <v>Knowledge Evidence</v>
      </c>
      <c r="C1850" s="10" t="str">
        <v>K52</v>
      </c>
      <c r="D1850" s="11" t="str">
        <v>Navigation lights</v>
      </c>
      <c r="E1850" s="10" t="str">
        <v/>
      </c>
      <c r="F1850" s="10" t="str">
        <f>7-COUNTBLANK(G1850:M1850)</f>
        <v/>
      </c>
      <c r="G1850" s="10" t="str">
        <v/>
      </c>
      <c r="H1850" s="10" t="str">
        <v/>
      </c>
      <c r="I1850" s="10" t="str">
        <v/>
      </c>
      <c r="J1850" s="10" t="str">
        <v/>
      </c>
      <c r="K1850" s="10" t="str">
        <v/>
      </c>
      <c r="L1850" s="10" t="str">
        <v/>
      </c>
      <c r="M1850" s="12" t="str">
        <v/>
      </c>
    </row>
    <row r="1851">
      <c r="A1851" s="7" t="str">
        <v>MARN009 Perform seamanship operations on board a vessel up to 24 metres</v>
      </c>
      <c r="B1851" s="7" t="str">
        <v>Knowledge Evidence</v>
      </c>
      <c r="C1851" s="7" t="str">
        <v>K53</v>
      </c>
      <c r="D1851" s="8" t="str">
        <v>Personnel facilities</v>
      </c>
      <c r="E1851" s="7" t="str">
        <v/>
      </c>
      <c r="F1851" s="7" t="str">
        <f>7-COUNTBLANK(G1851:M1851)</f>
        <v/>
      </c>
      <c r="G1851" s="7" t="str">
        <v/>
      </c>
      <c r="H1851" s="7" t="str">
        <v/>
      </c>
      <c r="I1851" s="7" t="str">
        <v/>
      </c>
      <c r="J1851" s="7" t="str">
        <v/>
      </c>
      <c r="K1851" s="7" t="str">
        <v/>
      </c>
      <c r="L1851" s="7" t="str">
        <v/>
      </c>
      <c r="M1851" s="7" t="str">
        <v/>
      </c>
    </row>
    <row r="1852">
      <c r="A1852" s="9" t="str">
        <v>MARN009 Perform seamanship operations on board a vessel up to 24 metres</v>
      </c>
      <c r="B1852" s="10" t="str">
        <v>Knowledge Evidence</v>
      </c>
      <c r="C1852" s="10" t="str">
        <v>K54</v>
      </c>
      <c r="D1852" s="11" t="str">
        <v>Tanks</v>
      </c>
      <c r="E1852" s="10" t="str">
        <v/>
      </c>
      <c r="F1852" s="10" t="str">
        <f>7-COUNTBLANK(G1852:M1852)</f>
        <v/>
      </c>
      <c r="G1852" s="10" t="str">
        <v/>
      </c>
      <c r="H1852" s="10" t="str">
        <v/>
      </c>
      <c r="I1852" s="10" t="str">
        <v/>
      </c>
      <c r="J1852" s="10" t="str">
        <v/>
      </c>
      <c r="K1852" s="10" t="str">
        <v/>
      </c>
      <c r="L1852" s="10" t="str">
        <v/>
      </c>
      <c r="M1852" s="12" t="str">
        <v/>
      </c>
    </row>
    <row r="1853">
      <c r="A1853" s="7" t="str">
        <v>MARN009 Perform seamanship operations on board a vessel up to 24 metres</v>
      </c>
      <c r="B1853" s="7" t="str">
        <v>Knowledge Evidence</v>
      </c>
      <c r="C1853" s="7" t="str">
        <v>K55</v>
      </c>
      <c r="D1853" s="8" t="str">
        <v>Blocks (including chain blocks and power blocks)</v>
      </c>
      <c r="E1853" s="7" t="str">
        <v/>
      </c>
      <c r="F1853" s="7" t="str">
        <f>7-COUNTBLANK(G1853:M1853)</f>
        <v/>
      </c>
      <c r="G1853" s="7" t="str">
        <v/>
      </c>
      <c r="H1853" s="7" t="str">
        <v/>
      </c>
      <c r="I1853" s="7" t="str">
        <v/>
      </c>
      <c r="J1853" s="7" t="str">
        <v/>
      </c>
      <c r="K1853" s="7" t="str">
        <v/>
      </c>
      <c r="L1853" s="7" t="str">
        <v/>
      </c>
      <c r="M1853" s="7" t="str">
        <v/>
      </c>
    </row>
    <row r="1854">
      <c r="A1854" s="9" t="str">
        <v>MARN009 Perform seamanship operations on board a vessel up to 24 metres</v>
      </c>
      <c r="B1854" s="10" t="str">
        <v>Knowledge Evidence</v>
      </c>
      <c r="C1854" s="10" t="str">
        <v>K56</v>
      </c>
      <c r="D1854" s="11" t="str">
        <v>Drum ends or capstans</v>
      </c>
      <c r="E1854" s="10" t="str">
        <v/>
      </c>
      <c r="F1854" s="10" t="str">
        <f>7-COUNTBLANK(G1854:M1854)</f>
        <v/>
      </c>
      <c r="G1854" s="10" t="str">
        <v/>
      </c>
      <c r="H1854" s="10" t="str">
        <v/>
      </c>
      <c r="I1854" s="10" t="str">
        <v/>
      </c>
      <c r="J1854" s="10" t="str">
        <v/>
      </c>
      <c r="K1854" s="10" t="str">
        <v/>
      </c>
      <c r="L1854" s="10" t="str">
        <v/>
      </c>
      <c r="M1854" s="12" t="str">
        <v/>
      </c>
    </row>
    <row r="1855">
      <c r="A1855" s="7" t="str">
        <v>MARN009 Perform seamanship operations on board a vessel up to 24 metres</v>
      </c>
      <c r="B1855" s="7" t="str">
        <v>Knowledge Evidence</v>
      </c>
      <c r="C1855" s="7" t="str">
        <v>K57</v>
      </c>
      <c r="D1855" s="8" t="str">
        <v>Eye bolts and shackles</v>
      </c>
      <c r="E1855" s="7" t="str">
        <v/>
      </c>
      <c r="F1855" s="7" t="str">
        <f>7-COUNTBLANK(G1855:M1855)</f>
        <v/>
      </c>
      <c r="G1855" s="7" t="str">
        <v/>
      </c>
      <c r="H1855" s="7" t="str">
        <v/>
      </c>
      <c r="I1855" s="7" t="str">
        <v/>
      </c>
      <c r="J1855" s="7" t="str">
        <v/>
      </c>
      <c r="K1855" s="7" t="str">
        <v/>
      </c>
      <c r="L1855" s="7" t="str">
        <v/>
      </c>
      <c r="M1855" s="7" t="str">
        <v/>
      </c>
    </row>
    <row r="1856">
      <c r="A1856" s="9" t="str">
        <v>MARN009 Perform seamanship operations on board a vessel up to 24 metres</v>
      </c>
      <c r="B1856" s="10" t="str">
        <v>Knowledge Evidence</v>
      </c>
      <c r="C1856" s="10" t="str">
        <v>K58</v>
      </c>
      <c r="D1856" s="11" t="str">
        <v>Hooks</v>
      </c>
      <c r="E1856" s="10" t="str">
        <v/>
      </c>
      <c r="F1856" s="10" t="str">
        <f>7-COUNTBLANK(G1856:M1856)</f>
        <v/>
      </c>
      <c r="G1856" s="10" t="str">
        <v/>
      </c>
      <c r="H1856" s="10" t="str">
        <v/>
      </c>
      <c r="I1856" s="10" t="str">
        <v/>
      </c>
      <c r="J1856" s="10" t="str">
        <v/>
      </c>
      <c r="K1856" s="10" t="str">
        <v/>
      </c>
      <c r="L1856" s="10" t="str">
        <v/>
      </c>
      <c r="M1856" s="12" t="str">
        <v/>
      </c>
    </row>
    <row r="1857">
      <c r="A1857" s="7" t="str">
        <v>MARN009 Perform seamanship operations on board a vessel up to 24 metres</v>
      </c>
      <c r="B1857" s="7" t="str">
        <v>Knowledge Evidence</v>
      </c>
      <c r="C1857" s="7" t="str">
        <v>K59</v>
      </c>
      <c r="D1857" s="8" t="str">
        <v>Lifting device</v>
      </c>
      <c r="E1857" s="7" t="str">
        <v/>
      </c>
      <c r="F1857" s="7" t="str">
        <f>7-COUNTBLANK(G1857:M1857)</f>
        <v/>
      </c>
      <c r="G1857" s="7" t="str">
        <v/>
      </c>
      <c r="H1857" s="7" t="str">
        <v/>
      </c>
      <c r="I1857" s="7" t="str">
        <v/>
      </c>
      <c r="J1857" s="7" t="str">
        <v/>
      </c>
      <c r="K1857" s="7" t="str">
        <v/>
      </c>
      <c r="L1857" s="7" t="str">
        <v/>
      </c>
      <c r="M1857" s="7" t="str">
        <v/>
      </c>
    </row>
    <row r="1858">
      <c r="A1858" s="9" t="str">
        <v>MARN009 Perform seamanship operations on board a vessel up to 24 metres</v>
      </c>
      <c r="B1858" s="10" t="str">
        <v>Knowledge Evidence</v>
      </c>
      <c r="C1858" s="10" t="str">
        <v>K60</v>
      </c>
      <c r="D1858" s="11" t="str">
        <v>Slings and chains</v>
      </c>
      <c r="E1858" s="10" t="str">
        <v/>
      </c>
      <c r="F1858" s="10" t="str">
        <f>7-COUNTBLANK(G1858:M1858)</f>
        <v/>
      </c>
      <c r="G1858" s="10" t="str">
        <v/>
      </c>
      <c r="H1858" s="10" t="str">
        <v/>
      </c>
      <c r="I1858" s="10" t="str">
        <v/>
      </c>
      <c r="J1858" s="10" t="str">
        <v/>
      </c>
      <c r="K1858" s="10" t="str">
        <v/>
      </c>
      <c r="L1858" s="10" t="str">
        <v/>
      </c>
      <c r="M1858" s="12" t="str">
        <v/>
      </c>
    </row>
    <row r="1859">
      <c r="A1859" s="7" t="str">
        <v>MARN009 Perform seamanship operations on board a vessel up to 24 metres</v>
      </c>
      <c r="B1859" s="7" t="str">
        <v>Knowledge Evidence</v>
      </c>
      <c r="C1859" s="7" t="str">
        <v>K61</v>
      </c>
      <c r="D1859" s="8" t="str">
        <v>Wires, ropes and chains</v>
      </c>
      <c r="E1859" s="7" t="str">
        <v/>
      </c>
      <c r="F1859" s="7" t="str">
        <f>7-COUNTBLANK(G1859:M1859)</f>
        <v/>
      </c>
      <c r="G1859" s="7" t="str">
        <v/>
      </c>
      <c r="H1859" s="7" t="str">
        <v/>
      </c>
      <c r="I1859" s="7" t="str">
        <v/>
      </c>
      <c r="J1859" s="7" t="str">
        <v/>
      </c>
      <c r="K1859" s="7" t="str">
        <v/>
      </c>
      <c r="L1859" s="7" t="str">
        <v/>
      </c>
      <c r="M1859" s="7" t="str">
        <v/>
      </c>
    </row>
    <row r="1860">
      <c r="A1860" s="13" t="str">
        <v/>
      </c>
      <c r="B1860" s="13" t="str">
        <v/>
      </c>
      <c r="C1860" s="13" t="str">
        <v/>
      </c>
      <c r="D1860" s="13" t="str">
        <v/>
      </c>
      <c r="E1860" s="13" t="str">
        <v/>
      </c>
      <c r="F1860" s="13" t="str">
        <f>7-COUNTBLANK(G1860:M1860)</f>
        <v/>
      </c>
      <c r="G1860" s="13" t="str">
        <v/>
      </c>
      <c r="H1860" s="13" t="str">
        <v/>
      </c>
      <c r="I1860" s="13" t="str">
        <v/>
      </c>
      <c r="J1860" s="13" t="str">
        <v/>
      </c>
      <c r="K1860" s="13" t="str">
        <v/>
      </c>
      <c r="L1860" s="13" t="str">
        <v/>
      </c>
      <c r="M1860" s="13" t="str">
        <v/>
      </c>
    </row>
    <row r="1861">
      <c r="A1861" s="7" t="str">
        <v>MARN019 Command and manage a voyage on a vessel up to 45 metres (Near coastal)</v>
      </c>
      <c r="B1861" s="7" t="str">
        <v>1. Manage vessel passage planning</v>
      </c>
      <c r="C1861" s="7" t="str">
        <v>1.1</v>
      </c>
      <c r="D1861" s="8" t="str">
        <v>Navigational charting systems, nautical publications and related documentation are accessed and checked for currency</v>
      </c>
      <c r="E1861" s="7" t="str">
        <v/>
      </c>
      <c r="F1861" s="7" t="str">
        <f>7-COUNTBLANK(G1861:M1861)</f>
        <v/>
      </c>
      <c r="G1861" s="7" t="str">
        <v/>
      </c>
      <c r="H1861" s="7" t="str">
        <v/>
      </c>
      <c r="I1861" s="7" t="str">
        <v/>
      </c>
      <c r="J1861" s="7" t="str">
        <v/>
      </c>
      <c r="K1861" s="7" t="str">
        <v/>
      </c>
      <c r="L1861" s="7" t="str">
        <v/>
      </c>
      <c r="M1861" s="7" t="str">
        <v/>
      </c>
    </row>
    <row r="1862">
      <c r="A1862" s="9" t="str">
        <v>MARN019 Command and manage a voyage on a vessel up to 45 metres (Near coastal)</v>
      </c>
      <c r="B1862" s="10" t="str">
        <v>1. Manage vessel passage planning</v>
      </c>
      <c r="C1862" s="10" t="str">
        <v>1.2</v>
      </c>
      <c r="D1862" s="11" t="str">
        <v>Navigational hazards relevant to proposed voyage are identified in accordance with workplace procedures</v>
      </c>
      <c r="E1862" s="10" t="str">
        <v/>
      </c>
      <c r="F1862" s="10" t="str">
        <f>7-COUNTBLANK(G1862:M1862)</f>
        <v/>
      </c>
      <c r="G1862" s="10" t="str">
        <v/>
      </c>
      <c r="H1862" s="10" t="str">
        <v/>
      </c>
      <c r="I1862" s="10" t="str">
        <v/>
      </c>
      <c r="J1862" s="10" t="str">
        <v/>
      </c>
      <c r="K1862" s="10" t="str">
        <v/>
      </c>
      <c r="L1862" s="10" t="str">
        <v/>
      </c>
      <c r="M1862" s="12" t="str">
        <v/>
      </c>
    </row>
    <row r="1863">
      <c r="A1863" s="7" t="str">
        <v>MARN019 Command and manage a voyage on a vessel up to 45 metres (Near coastal)</v>
      </c>
      <c r="B1863" s="7" t="str">
        <v>1. Manage vessel passage planning</v>
      </c>
      <c r="C1863" s="7" t="str">
        <v>1.3</v>
      </c>
      <c r="D1863" s="8" t="str">
        <v>Route for voyage is determined and critical points along proposed route of voyage are identified and plotted</v>
      </c>
      <c r="E1863" s="7" t="str">
        <v/>
      </c>
      <c r="F1863" s="7" t="str">
        <f>7-COUNTBLANK(G1863:M1863)</f>
        <v/>
      </c>
      <c r="G1863" s="7" t="str">
        <v/>
      </c>
      <c r="H1863" s="7" t="str">
        <v/>
      </c>
      <c r="I1863" s="7" t="str">
        <v/>
      </c>
      <c r="J1863" s="7" t="str">
        <v/>
      </c>
      <c r="K1863" s="7" t="str">
        <v/>
      </c>
      <c r="L1863" s="7" t="str">
        <v/>
      </c>
      <c r="M1863" s="7" t="str">
        <v/>
      </c>
    </row>
    <row r="1864">
      <c r="A1864" s="9" t="str">
        <v>MARN019 Command and manage a voyage on a vessel up to 45 metres (Near coastal)</v>
      </c>
      <c r="B1864" s="10" t="str">
        <v>1. Manage vessel passage planning</v>
      </c>
      <c r="C1864" s="10" t="str">
        <v>1.4</v>
      </c>
      <c r="D1864" s="11" t="str">
        <v>Potential navigational contingencies and problems along planned route are identified and appropriate strategies for dealing with them are developed and recorded</v>
      </c>
      <c r="E1864" s="10" t="str">
        <v/>
      </c>
      <c r="F1864" s="10" t="str">
        <f>7-COUNTBLANK(G1864:M1864)</f>
        <v/>
      </c>
      <c r="G1864" s="10" t="str">
        <v/>
      </c>
      <c r="H1864" s="10" t="str">
        <v/>
      </c>
      <c r="I1864" s="10" t="str">
        <v/>
      </c>
      <c r="J1864" s="10" t="str">
        <v/>
      </c>
      <c r="K1864" s="10" t="str">
        <v/>
      </c>
      <c r="L1864" s="10" t="str">
        <v/>
      </c>
      <c r="M1864" s="12" t="str">
        <v/>
      </c>
    </row>
    <row r="1865">
      <c r="A1865" s="7" t="str">
        <v>MARN019 Command and manage a voyage on a vessel up to 45 metres (Near coastal)</v>
      </c>
      <c r="B1865" s="7" t="str">
        <v>1. Manage vessel passage planning</v>
      </c>
      <c r="C1865" s="7" t="str">
        <v>1.5</v>
      </c>
      <c r="D1865" s="8" t="str">
        <v>Weather forecasts are obtained and interpreted, and weather and sea condition hazards relevant to proposed voyage are identified prior to departure</v>
      </c>
      <c r="E1865" s="7" t="str">
        <v/>
      </c>
      <c r="F1865" s="7" t="str">
        <f>7-COUNTBLANK(G1865:M1865)</f>
        <v/>
      </c>
      <c r="G1865" s="7" t="str">
        <v/>
      </c>
      <c r="H1865" s="7" t="str">
        <v/>
      </c>
      <c r="I1865" s="7" t="str">
        <v/>
      </c>
      <c r="J1865" s="7" t="str">
        <v/>
      </c>
      <c r="K1865" s="7" t="str">
        <v/>
      </c>
      <c r="L1865" s="7" t="str">
        <v/>
      </c>
      <c r="M1865" s="7" t="str">
        <v/>
      </c>
    </row>
    <row r="1866">
      <c r="A1866" s="9" t="str">
        <v>MARN019 Command and manage a voyage on a vessel up to 45 metres (Near coastal)</v>
      </c>
      <c r="B1866" s="10" t="str">
        <v>1. Manage vessel passage planning</v>
      </c>
      <c r="C1866" s="10" t="str">
        <v>1.6</v>
      </c>
      <c r="D1866" s="11" t="str">
        <v>Safe havens are identified and plotted relevant to proposed voyage</v>
      </c>
      <c r="E1866" s="10" t="str">
        <v/>
      </c>
      <c r="F1866" s="10" t="str">
        <f>7-COUNTBLANK(G1866:M1866)</f>
        <v/>
      </c>
      <c r="G1866" s="10" t="str">
        <v/>
      </c>
      <c r="H1866" s="10" t="str">
        <v/>
      </c>
      <c r="I1866" s="10" t="str">
        <v/>
      </c>
      <c r="J1866" s="10" t="str">
        <v/>
      </c>
      <c r="K1866" s="10" t="str">
        <v/>
      </c>
      <c r="L1866" s="10" t="str">
        <v/>
      </c>
      <c r="M1866" s="12" t="str">
        <v/>
      </c>
    </row>
    <row r="1867">
      <c r="A1867" s="7" t="str">
        <v>MARN019 Command and manage a voyage on a vessel up to 45 metres (Near coastal)</v>
      </c>
      <c r="B1867" s="7" t="str">
        <v>1. Manage vessel passage planning</v>
      </c>
      <c r="C1867" s="7" t="str">
        <v>1.7</v>
      </c>
      <c r="D1867" s="8" t="str">
        <v>Planned route for voyage and strategies for dealing with critical situations and contingencies along route are recorded</v>
      </c>
      <c r="E1867" s="7" t="str">
        <v/>
      </c>
      <c r="F1867" s="7" t="str">
        <f>7-COUNTBLANK(G1867:M1867)</f>
        <v/>
      </c>
      <c r="G1867" s="7" t="str">
        <v/>
      </c>
      <c r="H1867" s="7" t="str">
        <v/>
      </c>
      <c r="I1867" s="7" t="str">
        <v/>
      </c>
      <c r="J1867" s="7" t="str">
        <v/>
      </c>
      <c r="K1867" s="7" t="str">
        <v/>
      </c>
      <c r="L1867" s="7" t="str">
        <v/>
      </c>
      <c r="M1867" s="7" t="str">
        <v/>
      </c>
    </row>
    <row r="1868">
      <c r="A1868" s="9" t="str">
        <v>MARN019 Command and manage a voyage on a vessel up to 45 metres (Near coastal)</v>
      </c>
      <c r="B1868" s="10" t="str">
        <v>2. Command a watch on a vessel whilst undertaking a voyage</v>
      </c>
      <c r="C1868" s="10" t="str">
        <v>2.1</v>
      </c>
      <c r="D1868" s="11" t="str">
        <v>Operational performance and accuracy of wheelhouse equipment is managed, confirmed and appropriate actions are taken in accordance with workplace procedures</v>
      </c>
      <c r="E1868" s="10" t="str">
        <v/>
      </c>
      <c r="F1868" s="10" t="str">
        <f>7-COUNTBLANK(G1868:M1868)</f>
        <v/>
      </c>
      <c r="G1868" s="10" t="str">
        <v/>
      </c>
      <c r="H1868" s="10" t="str">
        <v/>
      </c>
      <c r="I1868" s="10" t="str">
        <v/>
      </c>
      <c r="J1868" s="10" t="str">
        <v/>
      </c>
      <c r="K1868" s="10" t="str">
        <v/>
      </c>
      <c r="L1868" s="10" t="str">
        <v/>
      </c>
      <c r="M1868" s="12" t="str">
        <v/>
      </c>
    </row>
    <row r="1869">
      <c r="A1869" s="7" t="str">
        <v>MARN019 Command and manage a voyage on a vessel up to 45 metres (Near coastal)</v>
      </c>
      <c r="B1869" s="7" t="str">
        <v>2. Command a watch on a vessel whilst undertaking a voyage</v>
      </c>
      <c r="C1869" s="7" t="str">
        <v>2.2</v>
      </c>
      <c r="D1869" s="8" t="str">
        <v>Vessel checks and inspections are managed in accordance with workplace procedures and regulatory requirements</v>
      </c>
      <c r="E1869" s="7" t="str">
        <v/>
      </c>
      <c r="F1869" s="7" t="str">
        <f>7-COUNTBLANK(G1869:M1869)</f>
        <v/>
      </c>
      <c r="G1869" s="7" t="str">
        <v/>
      </c>
      <c r="H1869" s="7" t="str">
        <v/>
      </c>
      <c r="I1869" s="7" t="str">
        <v/>
      </c>
      <c r="J1869" s="7" t="str">
        <v/>
      </c>
      <c r="K1869" s="7" t="str">
        <v/>
      </c>
      <c r="L1869" s="7" t="str">
        <v/>
      </c>
      <c r="M1869" s="7" t="str">
        <v/>
      </c>
    </row>
    <row r="1870">
      <c r="A1870" s="9" t="str">
        <v>MARN019 Command and manage a voyage on a vessel up to 45 metres (Near coastal)</v>
      </c>
      <c r="B1870" s="10" t="str">
        <v>2. Command a watch on a vessel whilst undertaking a voyage</v>
      </c>
      <c r="C1870" s="10" t="str">
        <v>2.3</v>
      </c>
      <c r="D1870" s="11" t="str">
        <v>Appropriate actions are taken in the event of irregularities or abnormal conditions to maximise the safety and integrity of the vessel</v>
      </c>
      <c r="E1870" s="10" t="str">
        <v/>
      </c>
      <c r="F1870" s="10" t="str">
        <f>7-COUNTBLANK(G1870:M1870)</f>
        <v/>
      </c>
      <c r="G1870" s="10" t="str">
        <v/>
      </c>
      <c r="H1870" s="10" t="str">
        <v/>
      </c>
      <c r="I1870" s="10" t="str">
        <v/>
      </c>
      <c r="J1870" s="10" t="str">
        <v/>
      </c>
      <c r="K1870" s="10" t="str">
        <v/>
      </c>
      <c r="L1870" s="10" t="str">
        <v/>
      </c>
      <c r="M1870" s="12" t="str">
        <v/>
      </c>
    </row>
    <row r="1871">
      <c r="A1871" s="7" t="str">
        <v>MARN019 Command and manage a voyage on a vessel up to 45 metres (Near coastal)</v>
      </c>
      <c r="B1871" s="7" t="str">
        <v>2. Command a watch on a vessel whilst undertaking a voyage</v>
      </c>
      <c r="C1871" s="7" t="str">
        <v>2.4</v>
      </c>
      <c r="D1871" s="8" t="str">
        <v>Proper watch is managed at all times in accordance with workplace procedures and regulatory requirements when at sea</v>
      </c>
      <c r="E1871" s="7" t="str">
        <v/>
      </c>
      <c r="F1871" s="7" t="str">
        <f>7-COUNTBLANK(G1871:M1871)</f>
        <v/>
      </c>
      <c r="G1871" s="7" t="str">
        <v/>
      </c>
      <c r="H1871" s="7" t="str">
        <v/>
      </c>
      <c r="I1871" s="7" t="str">
        <v/>
      </c>
      <c r="J1871" s="7" t="str">
        <v/>
      </c>
      <c r="K1871" s="7" t="str">
        <v/>
      </c>
      <c r="L1871" s="7" t="str">
        <v/>
      </c>
      <c r="M1871" s="7" t="str">
        <v/>
      </c>
    </row>
    <row r="1872">
      <c r="A1872" s="9" t="str">
        <v>MARN019 Command and manage a voyage on a vessel up to 45 metres (Near coastal)</v>
      </c>
      <c r="B1872" s="10" t="str">
        <v>2. Command a watch on a vessel whilst undertaking a voyage</v>
      </c>
      <c r="C1872" s="10" t="str">
        <v>2.5</v>
      </c>
      <c r="D1872" s="11" t="str">
        <v>Frequency and extent of monitoring traffic, vessel and environment are managed in accordance with workplace procedures and regulatory requirements</v>
      </c>
      <c r="E1872" s="10" t="str">
        <v/>
      </c>
      <c r="F1872" s="10" t="str">
        <f>7-COUNTBLANK(G1872:M1872)</f>
        <v/>
      </c>
      <c r="G1872" s="10" t="str">
        <v/>
      </c>
      <c r="H1872" s="10" t="str">
        <v/>
      </c>
      <c r="I1872" s="10" t="str">
        <v/>
      </c>
      <c r="J1872" s="10" t="str">
        <v/>
      </c>
      <c r="K1872" s="10" t="str">
        <v/>
      </c>
      <c r="L1872" s="10" t="str">
        <v/>
      </c>
      <c r="M1872" s="12" t="str">
        <v/>
      </c>
    </row>
    <row r="1873">
      <c r="A1873" s="7" t="str">
        <v>MARN019 Command and manage a voyage on a vessel up to 45 metres (Near coastal)</v>
      </c>
      <c r="B1873" s="7" t="str">
        <v>2. Command a watch on a vessel whilst undertaking a voyage</v>
      </c>
      <c r="C1873" s="7" t="str">
        <v>2.6</v>
      </c>
      <c r="D1873" s="8" t="str">
        <v>Clear and concise roles and responsibilities of watchkeeping team are established and communicated when at sea</v>
      </c>
      <c r="E1873" s="7" t="str">
        <v/>
      </c>
      <c r="F1873" s="7" t="str">
        <f>7-COUNTBLANK(G1873:M1873)</f>
        <v/>
      </c>
      <c r="G1873" s="7" t="str">
        <v/>
      </c>
      <c r="H1873" s="7" t="str">
        <v/>
      </c>
      <c r="I1873" s="7" t="str">
        <v/>
      </c>
      <c r="J1873" s="7" t="str">
        <v/>
      </c>
      <c r="K1873" s="7" t="str">
        <v/>
      </c>
      <c r="L1873" s="7" t="str">
        <v/>
      </c>
      <c r="M1873" s="7" t="str">
        <v/>
      </c>
    </row>
    <row r="1874">
      <c r="A1874" s="9" t="str">
        <v>MARN019 Command and manage a voyage on a vessel up to 45 metres (Near coastal)</v>
      </c>
      <c r="B1874" s="10" t="str">
        <v>2. Command a watch on a vessel whilst undertaking a voyage</v>
      </c>
      <c r="C1874" s="10" t="str">
        <v>2.7</v>
      </c>
      <c r="D1874" s="11" t="str">
        <v>Bridge communications systems are used in accordance with workplace procedures and regulatory requirements</v>
      </c>
      <c r="E1874" s="10" t="str">
        <v/>
      </c>
      <c r="F1874" s="10" t="str">
        <f>7-COUNTBLANK(G1874:M1874)</f>
        <v/>
      </c>
      <c r="G1874" s="10" t="str">
        <v/>
      </c>
      <c r="H1874" s="10" t="str">
        <v/>
      </c>
      <c r="I1874" s="10" t="str">
        <v/>
      </c>
      <c r="J1874" s="10" t="str">
        <v/>
      </c>
      <c r="K1874" s="10" t="str">
        <v/>
      </c>
      <c r="L1874" s="10" t="str">
        <v/>
      </c>
      <c r="M1874" s="12" t="str">
        <v/>
      </c>
    </row>
    <row r="1875">
      <c r="A1875" s="7" t="str">
        <v>MARN019 Command and manage a voyage on a vessel up to 45 metres (Near coastal)</v>
      </c>
      <c r="B1875" s="7" t="str">
        <v>2. Command a watch on a vessel whilst undertaking a voyage</v>
      </c>
      <c r="C1875" s="7" t="str">
        <v>2.8</v>
      </c>
      <c r="D1875" s="8" t="str">
        <v>Log and record books are managed in accordance with workplace procedures and regulatory requirements</v>
      </c>
      <c r="E1875" s="7" t="str">
        <v/>
      </c>
      <c r="F1875" s="7" t="str">
        <f>7-COUNTBLANK(G1875:M1875)</f>
        <v/>
      </c>
      <c r="G1875" s="7" t="str">
        <v/>
      </c>
      <c r="H1875" s="7" t="str">
        <v/>
      </c>
      <c r="I1875" s="7" t="str">
        <v/>
      </c>
      <c r="J1875" s="7" t="str">
        <v/>
      </c>
      <c r="K1875" s="7" t="str">
        <v/>
      </c>
      <c r="L1875" s="7" t="str">
        <v/>
      </c>
      <c r="M1875" s="7" t="str">
        <v/>
      </c>
    </row>
    <row r="1876">
      <c r="A1876" s="9" t="str">
        <v>MARN019 Command and manage a voyage on a vessel up to 45 metres (Near coastal)</v>
      </c>
      <c r="B1876" s="10" t="str">
        <v>2. Command a watch on a vessel whilst undertaking a voyage</v>
      </c>
      <c r="C1876" s="10" t="str">
        <v>2.9</v>
      </c>
      <c r="D1876" s="11" t="str">
        <v>Instructions are provided to watchkeepers and lookouts on requirements in relation to monitoring traffic, vessel safety and environment</v>
      </c>
      <c r="E1876" s="10" t="str">
        <v/>
      </c>
      <c r="F1876" s="10" t="str">
        <f>7-COUNTBLANK(G1876:M1876)</f>
        <v/>
      </c>
      <c r="G1876" s="10" t="str">
        <v/>
      </c>
      <c r="H1876" s="10" t="str">
        <v/>
      </c>
      <c r="I1876" s="10" t="str">
        <v/>
      </c>
      <c r="J1876" s="10" t="str">
        <v/>
      </c>
      <c r="K1876" s="10" t="str">
        <v/>
      </c>
      <c r="L1876" s="10" t="str">
        <v/>
      </c>
      <c r="M1876" s="12" t="str">
        <v/>
      </c>
    </row>
    <row r="1877">
      <c r="A1877" s="7" t="str">
        <v>MARN019 Command and manage a voyage on a vessel up to 45 metres (Near coastal)</v>
      </c>
      <c r="B1877" s="7" t="str">
        <v>3. Manage responses to potential emergency situations</v>
      </c>
      <c r="C1877" s="7" t="str">
        <v>3.1</v>
      </c>
      <c r="D1877" s="8" t="str">
        <v>Potential watchkeeping problems and abnormal situations are communicated to crew in accordance with workplace procedures</v>
      </c>
      <c r="E1877" s="7" t="str">
        <v/>
      </c>
      <c r="F1877" s="7" t="str">
        <f>7-COUNTBLANK(G1877:M1877)</f>
        <v/>
      </c>
      <c r="G1877" s="7" t="str">
        <v/>
      </c>
      <c r="H1877" s="7" t="str">
        <v/>
      </c>
      <c r="I1877" s="7" t="str">
        <v/>
      </c>
      <c r="J1877" s="7" t="str">
        <v/>
      </c>
      <c r="K1877" s="7" t="str">
        <v/>
      </c>
      <c r="L1877" s="7" t="str">
        <v/>
      </c>
      <c r="M1877" s="7" t="str">
        <v/>
      </c>
    </row>
    <row r="1878">
      <c r="A1878" s="9" t="str">
        <v>MARN019 Command and manage a voyage on a vessel up to 45 metres (Near coastal)</v>
      </c>
      <c r="B1878" s="10" t="str">
        <v>3. Manage responses to potential emergency situations</v>
      </c>
      <c r="C1878" s="10" t="str">
        <v>3.2</v>
      </c>
      <c r="D1878" s="11" t="str">
        <v>Emergencies and distress signals are recognised, communicated and acted upon in accordance with workplace procedures and regulatory requirements</v>
      </c>
      <c r="E1878" s="10" t="str">
        <v/>
      </c>
      <c r="F1878" s="10" t="str">
        <f>7-COUNTBLANK(G1878:M1878)</f>
        <v/>
      </c>
      <c r="G1878" s="10" t="str">
        <v/>
      </c>
      <c r="H1878" s="10" t="str">
        <v/>
      </c>
      <c r="I1878" s="10" t="str">
        <v/>
      </c>
      <c r="J1878" s="10" t="str">
        <v/>
      </c>
      <c r="K1878" s="10" t="str">
        <v/>
      </c>
      <c r="L1878" s="10" t="str">
        <v/>
      </c>
      <c r="M1878" s="12" t="str">
        <v/>
      </c>
    </row>
    <row r="1879">
      <c r="A1879" s="7" t="str">
        <v>MARN019 Command and manage a voyage on a vessel up to 45 metres (Near coastal)</v>
      </c>
      <c r="B1879" s="7" t="str">
        <v>3. Manage responses to potential emergency situations</v>
      </c>
      <c r="C1879" s="7" t="str">
        <v>3.3</v>
      </c>
      <c r="D1879" s="8" t="str">
        <v>Potential collision situations are analysed, and safe actions taken to avoid collision in accordance with workplace procedures and regulatory requirements</v>
      </c>
      <c r="E1879" s="7" t="str">
        <v/>
      </c>
      <c r="F1879" s="7" t="str">
        <f>7-COUNTBLANK(G1879:M1879)</f>
        <v/>
      </c>
      <c r="G1879" s="7" t="str">
        <v/>
      </c>
      <c r="H1879" s="7" t="str">
        <v/>
      </c>
      <c r="I1879" s="7" t="str">
        <v/>
      </c>
      <c r="J1879" s="7" t="str">
        <v/>
      </c>
      <c r="K1879" s="7" t="str">
        <v/>
      </c>
      <c r="L1879" s="7" t="str">
        <v/>
      </c>
      <c r="M1879" s="7" t="str">
        <v/>
      </c>
    </row>
    <row r="1880">
      <c r="A1880" s="9" t="str">
        <v>MARN019 Command and manage a voyage on a vessel up to 45 metres (Near coastal)</v>
      </c>
      <c r="B1880" s="10" t="str">
        <v>3. Manage responses to potential emergency situations</v>
      </c>
      <c r="C1880" s="10" t="str">
        <v>3.4</v>
      </c>
      <c r="D1880" s="11" t="str">
        <v>Standard watchkeeping principles are implemented and managed, when taking over bridge watch from officer of the watch, in accordance with workplace procedures</v>
      </c>
      <c r="E1880" s="10" t="str">
        <v/>
      </c>
      <c r="F1880" s="10" t="str">
        <f>7-COUNTBLANK(G1880:M1880)</f>
        <v/>
      </c>
      <c r="G1880" s="10" t="str">
        <v/>
      </c>
      <c r="H1880" s="10" t="str">
        <v/>
      </c>
      <c r="I1880" s="10" t="str">
        <v/>
      </c>
      <c r="J1880" s="10" t="str">
        <v/>
      </c>
      <c r="K1880" s="10" t="str">
        <v/>
      </c>
      <c r="L1880" s="10" t="str">
        <v/>
      </c>
      <c r="M1880" s="12" t="str">
        <v/>
      </c>
    </row>
    <row r="1881">
      <c r="A1881" s="7" t="str">
        <v>MARN019 Command and manage a voyage on a vessel up to 45 metres (Near coastal)</v>
      </c>
      <c r="B1881" s="7" t="str">
        <v>4. Explain collision regulations and role of aids to navigation</v>
      </c>
      <c r="C1881" s="7" t="str">
        <v>4.1</v>
      </c>
      <c r="D1881" s="8" t="str">
        <v>Convention on the International Regulations for Preventing Collisions at Sea application and intent are described</v>
      </c>
      <c r="E1881" s="7" t="str">
        <v/>
      </c>
      <c r="F1881" s="7" t="str">
        <f>7-COUNTBLANK(G1881:M1881)</f>
        <v/>
      </c>
      <c r="G1881" s="7" t="str">
        <v/>
      </c>
      <c r="H1881" s="7" t="str">
        <v/>
      </c>
      <c r="I1881" s="7" t="str">
        <v/>
      </c>
      <c r="J1881" s="7" t="str">
        <v/>
      </c>
      <c r="K1881" s="7" t="str">
        <v/>
      </c>
      <c r="L1881" s="7" t="str">
        <v/>
      </c>
      <c r="M1881" s="7" t="str">
        <v/>
      </c>
    </row>
    <row r="1882">
      <c r="A1882" s="9" t="str">
        <v>MARN019 Command and manage a voyage on a vessel up to 45 metres (Near coastal)</v>
      </c>
      <c r="B1882" s="10" t="str">
        <v>4. Explain collision regulations and role of aids to navigation</v>
      </c>
      <c r="C1882" s="10" t="str">
        <v>4.2</v>
      </c>
      <c r="D1882" s="11" t="str">
        <v>Bridge navigational aids and equipment to assist in the safe navigation of vessel and/or vessel traffic are described</v>
      </c>
      <c r="E1882" s="10" t="str">
        <v/>
      </c>
      <c r="F1882" s="10" t="str">
        <f>7-COUNTBLANK(G1882:M1882)</f>
        <v/>
      </c>
      <c r="G1882" s="10" t="str">
        <v/>
      </c>
      <c r="H1882" s="10" t="str">
        <v/>
      </c>
      <c r="I1882" s="10" t="str">
        <v/>
      </c>
      <c r="J1882" s="10" t="str">
        <v/>
      </c>
      <c r="K1882" s="10" t="str">
        <v/>
      </c>
      <c r="L1882" s="10" t="str">
        <v/>
      </c>
      <c r="M1882" s="12" t="str">
        <v/>
      </c>
    </row>
    <row r="1883">
      <c r="A1883" s="7" t="str">
        <v>MARN019 Command and manage a voyage on a vessel up to 45 metres (Near coastal)</v>
      </c>
      <c r="B1883" s="7" t="str">
        <v>5. Manage and operate the use of radar to navigate safely</v>
      </c>
      <c r="C1883" s="7" t="str">
        <v>5.1</v>
      </c>
      <c r="D1883" s="8" t="str">
        <v>Radar is operated according to manufacturer instructions to produce data on position and speed of vessel, other vessels and fixed objects</v>
      </c>
      <c r="E1883" s="7" t="str">
        <v/>
      </c>
      <c r="F1883" s="7" t="str">
        <f>7-COUNTBLANK(G1883:M1883)</f>
        <v/>
      </c>
      <c r="G1883" s="7" t="str">
        <v/>
      </c>
      <c r="H1883" s="7" t="str">
        <v/>
      </c>
      <c r="I1883" s="7" t="str">
        <v/>
      </c>
      <c r="J1883" s="7" t="str">
        <v/>
      </c>
      <c r="K1883" s="7" t="str">
        <v/>
      </c>
      <c r="L1883" s="7" t="str">
        <v/>
      </c>
      <c r="M1883" s="7" t="str">
        <v/>
      </c>
    </row>
    <row r="1884">
      <c r="A1884" s="9" t="str">
        <v>MARN019 Command and manage a voyage on a vessel up to 45 metres (Near coastal)</v>
      </c>
      <c r="B1884" s="10" t="str">
        <v>5. Manage and operate the use of radar to navigate safely</v>
      </c>
      <c r="C1884" s="10" t="str">
        <v>5.2</v>
      </c>
      <c r="D1884" s="11" t="str">
        <v>Radar plot is constructed on a radar plotting sheet and automatic plotting devices</v>
      </c>
      <c r="E1884" s="10" t="str">
        <v/>
      </c>
      <c r="F1884" s="10" t="str">
        <f>7-COUNTBLANK(G1884:M1884)</f>
        <v/>
      </c>
      <c r="G1884" s="10" t="str">
        <v/>
      </c>
      <c r="H1884" s="10" t="str">
        <v/>
      </c>
      <c r="I1884" s="10" t="str">
        <v/>
      </c>
      <c r="J1884" s="10" t="str">
        <v/>
      </c>
      <c r="K1884" s="10" t="str">
        <v/>
      </c>
      <c r="L1884" s="10" t="str">
        <v/>
      </c>
      <c r="M1884" s="12" t="str">
        <v/>
      </c>
    </row>
    <row r="1885">
      <c r="A1885" s="7" t="str">
        <v>MARN019 Command and manage a voyage on a vessel up to 45 metres (Near coastal)</v>
      </c>
      <c r="B1885" s="7" t="str">
        <v>5. Manage and operate the use of radar to navigate safely</v>
      </c>
      <c r="C1885" s="7" t="str">
        <v>5.3</v>
      </c>
      <c r="D1885" s="8" t="str">
        <v>Systematic radar observations of vessels in the vicinity are made where there is a risk of collision</v>
      </c>
      <c r="E1885" s="7" t="str">
        <v/>
      </c>
      <c r="F1885" s="7" t="str">
        <f>7-COUNTBLANK(G1885:M1885)</f>
        <v/>
      </c>
      <c r="G1885" s="7" t="str">
        <v/>
      </c>
      <c r="H1885" s="7" t="str">
        <v/>
      </c>
      <c r="I1885" s="7" t="str">
        <v/>
      </c>
      <c r="J1885" s="7" t="str">
        <v/>
      </c>
      <c r="K1885" s="7" t="str">
        <v/>
      </c>
      <c r="L1885" s="7" t="str">
        <v/>
      </c>
      <c r="M1885" s="7" t="str">
        <v/>
      </c>
    </row>
    <row r="1886">
      <c r="A1886" s="9" t="str">
        <v>MARN019 Command and manage a voyage on a vessel up to 45 metres (Near coastal)</v>
      </c>
      <c r="B1886" s="10" t="str">
        <v>5. Manage and operate the use of radar to navigate safely</v>
      </c>
      <c r="C1886" s="10" t="str">
        <v>5.4</v>
      </c>
      <c r="D1886" s="11" t="str">
        <v>Radar data is used to obtain a position fix for vessel using electronic bearing lines and variable range markers</v>
      </c>
      <c r="E1886" s="10" t="str">
        <v/>
      </c>
      <c r="F1886" s="10" t="str">
        <f>7-COUNTBLANK(G1886:M1886)</f>
        <v/>
      </c>
      <c r="G1886" s="10" t="str">
        <v/>
      </c>
      <c r="H1886" s="10" t="str">
        <v/>
      </c>
      <c r="I1886" s="10" t="str">
        <v/>
      </c>
      <c r="J1886" s="10" t="str">
        <v/>
      </c>
      <c r="K1886" s="10" t="str">
        <v/>
      </c>
      <c r="L1886" s="10" t="str">
        <v/>
      </c>
      <c r="M1886" s="12" t="str">
        <v/>
      </c>
    </row>
    <row r="1887">
      <c r="A1887" s="7" t="str">
        <v>MARN019 Command and manage a voyage on a vessel up to 45 metres (Near coastal)</v>
      </c>
      <c r="B1887" s="7" t="str">
        <v>5. Manage and operate the use of radar to navigate safely</v>
      </c>
      <c r="C1887" s="7" t="str">
        <v>5.5</v>
      </c>
      <c r="D1887" s="8" t="str">
        <v>Radar bearings are corrected for vessel heading and compass error as appropriate</v>
      </c>
      <c r="E1887" s="7" t="str">
        <v/>
      </c>
      <c r="F1887" s="7" t="str">
        <f>7-COUNTBLANK(G1887:M1887)</f>
        <v/>
      </c>
      <c r="G1887" s="7" t="str">
        <v/>
      </c>
      <c r="H1887" s="7" t="str">
        <v/>
      </c>
      <c r="I1887" s="7" t="str">
        <v/>
      </c>
      <c r="J1887" s="7" t="str">
        <v/>
      </c>
      <c r="K1887" s="7" t="str">
        <v/>
      </c>
      <c r="L1887" s="7" t="str">
        <v/>
      </c>
      <c r="M1887" s="7" t="str">
        <v/>
      </c>
    </row>
    <row r="1888">
      <c r="A1888" s="9" t="str">
        <v>MARN019 Command and manage a voyage on a vessel up to 45 metres (Near coastal)</v>
      </c>
      <c r="B1888" s="10" t="str">
        <v>5. Manage and operate the use of radar to navigate safely</v>
      </c>
      <c r="C1888" s="10" t="str">
        <v>5.6</v>
      </c>
      <c r="D1888" s="11" t="str">
        <v>Radar plotting data is analysed to anticipate potential collisions</v>
      </c>
      <c r="E1888" s="10" t="str">
        <v/>
      </c>
      <c r="F1888" s="10" t="str">
        <f>7-COUNTBLANK(G1888:M1888)</f>
        <v/>
      </c>
      <c r="G1888" s="10" t="str">
        <v/>
      </c>
      <c r="H1888" s="10" t="str">
        <v/>
      </c>
      <c r="I1888" s="10" t="str">
        <v/>
      </c>
      <c r="J1888" s="10" t="str">
        <v/>
      </c>
      <c r="K1888" s="10" t="str">
        <v/>
      </c>
      <c r="L1888" s="10" t="str">
        <v/>
      </c>
      <c r="M1888" s="12" t="str">
        <v/>
      </c>
    </row>
    <row r="1889">
      <c r="A1889" s="7" t="str">
        <v>MARN019 Command and manage a voyage on a vessel up to 45 metres (Near coastal)</v>
      </c>
      <c r="B1889" s="7" t="str">
        <v>5. Manage and operate the use of radar to navigate safely</v>
      </c>
      <c r="C1889" s="7" t="str">
        <v>5.7</v>
      </c>
      <c r="D1889" s="8" t="str">
        <v>Analysis is used to make informed command decisions on action needed to avoid collisions</v>
      </c>
      <c r="E1889" s="7" t="str">
        <v/>
      </c>
      <c r="F1889" s="7" t="str">
        <f>7-COUNTBLANK(G1889:M1889)</f>
        <v/>
      </c>
      <c r="G1889" s="7" t="str">
        <v/>
      </c>
      <c r="H1889" s="7" t="str">
        <v/>
      </c>
      <c r="I1889" s="7" t="str">
        <v/>
      </c>
      <c r="J1889" s="7" t="str">
        <v/>
      </c>
      <c r="K1889" s="7" t="str">
        <v/>
      </c>
      <c r="L1889" s="7" t="str">
        <v/>
      </c>
      <c r="M1889" s="7" t="str">
        <v/>
      </c>
    </row>
    <row r="1890">
      <c r="A1890" s="9" t="str">
        <v>MARN019 Command and manage a voyage on a vessel up to 45 metres (Near coastal)</v>
      </c>
      <c r="B1890" s="10" t="str">
        <v>6. Manage wheelhouse navigation equipment in conducting a voyage</v>
      </c>
      <c r="C1890" s="10" t="str">
        <v>6.1</v>
      </c>
      <c r="D1890" s="11" t="str">
        <v>Wheelhouse navigation equipment is safely and efficiently used to conduct navigation of the vessel</v>
      </c>
      <c r="E1890" s="10" t="str">
        <v/>
      </c>
      <c r="F1890" s="10" t="str">
        <f>7-COUNTBLANK(G1890:M1890)</f>
        <v/>
      </c>
      <c r="G1890" s="10" t="str">
        <v/>
      </c>
      <c r="H1890" s="10" t="str">
        <v/>
      </c>
      <c r="I1890" s="10" t="str">
        <v/>
      </c>
      <c r="J1890" s="10" t="str">
        <v/>
      </c>
      <c r="K1890" s="10" t="str">
        <v/>
      </c>
      <c r="L1890" s="10" t="str">
        <v/>
      </c>
      <c r="M1890" s="12" t="str">
        <v/>
      </c>
    </row>
    <row r="1891">
      <c r="A1891" s="7" t="str">
        <v>MARN019 Command and manage a voyage on a vessel up to 45 metres (Near coastal)</v>
      </c>
      <c r="B1891" s="7" t="str">
        <v>6. Manage wheelhouse navigation equipment in conducting a voyage</v>
      </c>
      <c r="C1891" s="7" t="str">
        <v>6.2</v>
      </c>
      <c r="D1891" s="8" t="str">
        <v>Position of vessel is monitored using wheelhouse navigation equipment during voyage to ensure planned passage is followed</v>
      </c>
      <c r="E1891" s="7" t="str">
        <v/>
      </c>
      <c r="F1891" s="7" t="str">
        <f>7-COUNTBLANK(G1891:M1891)</f>
        <v/>
      </c>
      <c r="G1891" s="7" t="str">
        <v/>
      </c>
      <c r="H1891" s="7" t="str">
        <v/>
      </c>
      <c r="I1891" s="7" t="str">
        <v/>
      </c>
      <c r="J1891" s="7" t="str">
        <v/>
      </c>
      <c r="K1891" s="7" t="str">
        <v/>
      </c>
      <c r="L1891" s="7" t="str">
        <v/>
      </c>
      <c r="M1891" s="7" t="str">
        <v/>
      </c>
    </row>
    <row r="1892">
      <c r="A1892" s="9" t="str">
        <v>MARN019 Command and manage a voyage on a vessel up to 45 metres (Near coastal)</v>
      </c>
      <c r="B1892" s="10" t="str">
        <v>6. Manage wheelhouse navigation equipment in conducting a voyage</v>
      </c>
      <c r="C1892" s="10" t="str">
        <v>6.3</v>
      </c>
      <c r="D1892" s="11" t="str">
        <v>Movement and position of vessels in the vicinity are monitored using wheelhouse navigation equipment to ensure collision situations do not occur</v>
      </c>
      <c r="E1892" s="10" t="str">
        <v/>
      </c>
      <c r="F1892" s="10" t="str">
        <f>7-COUNTBLANK(G1892:M1892)</f>
        <v/>
      </c>
      <c r="G1892" s="10" t="str">
        <v/>
      </c>
      <c r="H1892" s="10" t="str">
        <v/>
      </c>
      <c r="I1892" s="10" t="str">
        <v/>
      </c>
      <c r="J1892" s="10" t="str">
        <v/>
      </c>
      <c r="K1892" s="10" t="str">
        <v/>
      </c>
      <c r="L1892" s="10" t="str">
        <v/>
      </c>
      <c r="M1892" s="12" t="str">
        <v/>
      </c>
    </row>
    <row r="1893">
      <c r="A1893" s="7" t="str">
        <v>MARN019 Command and manage a voyage on a vessel up to 45 metres (Near coastal)</v>
      </c>
      <c r="B1893" s="7" t="str">
        <v>6. Manage wheelhouse navigation equipment in conducting a voyage</v>
      </c>
      <c r="C1893" s="7" t="str">
        <v>6.4</v>
      </c>
      <c r="D1893" s="8" t="str">
        <v>Wheelhouse navigation equipment is checked in accordance with manufacturer requirements and workplace procedures and regulatory requirements</v>
      </c>
      <c r="E1893" s="7" t="str">
        <v/>
      </c>
      <c r="F1893" s="7" t="str">
        <f>7-COUNTBLANK(G1893:M1893)</f>
        <v/>
      </c>
      <c r="G1893" s="7" t="str">
        <v/>
      </c>
      <c r="H1893" s="7" t="str">
        <v/>
      </c>
      <c r="I1893" s="7" t="str">
        <v/>
      </c>
      <c r="J1893" s="7" t="str">
        <v/>
      </c>
      <c r="K1893" s="7" t="str">
        <v/>
      </c>
      <c r="L1893" s="7" t="str">
        <v/>
      </c>
      <c r="M1893" s="7" t="str">
        <v/>
      </c>
    </row>
    <row r="1894">
      <c r="A1894" s="9" t="str">
        <v>MARN019 Command and manage a voyage on a vessel up to 45 metres (Near coastal)</v>
      </c>
      <c r="B1894" s="10" t="str">
        <v>Performance Evidence</v>
      </c>
      <c r="C1894" s="10" t="str">
        <v>P1</v>
      </c>
      <c r="D1894" s="11" t="str">
        <v>Applying hazard avoidance techniques in passage planning</v>
      </c>
      <c r="E1894" s="10" t="str">
        <v/>
      </c>
      <c r="F1894" s="10" t="str">
        <f>7-COUNTBLANK(G1894:M1894)</f>
        <v/>
      </c>
      <c r="G1894" s="10" t="str">
        <v/>
      </c>
      <c r="H1894" s="10" t="str">
        <v/>
      </c>
      <c r="I1894" s="10" t="str">
        <v/>
      </c>
      <c r="J1894" s="10" t="str">
        <v/>
      </c>
      <c r="K1894" s="10" t="str">
        <v/>
      </c>
      <c r="L1894" s="10" t="str">
        <v/>
      </c>
      <c r="M1894" s="12" t="str">
        <v/>
      </c>
    </row>
    <row r="1895">
      <c r="A1895" s="7" t="str">
        <v>MARN019 Command and manage a voyage on a vessel up to 45 metres (Near coastal)</v>
      </c>
      <c r="B1895" s="7" t="str">
        <v>Performance Evidence</v>
      </c>
      <c r="C1895" s="7" t="str">
        <v>P2</v>
      </c>
      <c r="D1895" s="8" t="str">
        <v>Communicating effectively with others about watchkeeping issues, arrangements and requirements</v>
      </c>
      <c r="E1895" s="7" t="str">
        <v/>
      </c>
      <c r="F1895" s="7" t="str">
        <f>7-COUNTBLANK(G1895:M1895)</f>
        <v/>
      </c>
      <c r="G1895" s="7" t="str">
        <v/>
      </c>
      <c r="H1895" s="7" t="str">
        <v/>
      </c>
      <c r="I1895" s="7" t="str">
        <v/>
      </c>
      <c r="J1895" s="7" t="str">
        <v/>
      </c>
      <c r="K1895" s="7" t="str">
        <v/>
      </c>
      <c r="L1895" s="7" t="str">
        <v/>
      </c>
      <c r="M1895" s="7" t="str">
        <v/>
      </c>
    </row>
    <row r="1896">
      <c r="A1896" s="9" t="str">
        <v>MARN019 Command and manage a voyage on a vessel up to 45 metres (Near coastal)</v>
      </c>
      <c r="B1896" s="10" t="str">
        <v>Performance Evidence</v>
      </c>
      <c r="C1896" s="10" t="str">
        <v>P3</v>
      </c>
      <c r="D1896" s="11" t="str">
        <v>Completing and maintaining required records relevant to planning and navigating a passage</v>
      </c>
      <c r="E1896" s="10" t="str">
        <v/>
      </c>
      <c r="F1896" s="10" t="str">
        <f>7-COUNTBLANK(G1896:M1896)</f>
        <v/>
      </c>
      <c r="G1896" s="10" t="str">
        <v/>
      </c>
      <c r="H1896" s="10" t="str">
        <v/>
      </c>
      <c r="I1896" s="10" t="str">
        <v/>
      </c>
      <c r="J1896" s="10" t="str">
        <v/>
      </c>
      <c r="K1896" s="10" t="str">
        <v/>
      </c>
      <c r="L1896" s="10" t="str">
        <v/>
      </c>
      <c r="M1896" s="12" t="str">
        <v/>
      </c>
    </row>
    <row r="1897">
      <c r="A1897" s="7" t="str">
        <v>MARN019 Command and manage a voyage on a vessel up to 45 metres (Near coastal)</v>
      </c>
      <c r="B1897" s="7" t="str">
        <v>Performance Evidence</v>
      </c>
      <c r="C1897" s="7" t="str">
        <v>P4</v>
      </c>
      <c r="D1897" s="8" t="str">
        <v>Managing a vessel pre-departure checks of navigation equipment</v>
      </c>
      <c r="E1897" s="7" t="str">
        <v/>
      </c>
      <c r="F1897" s="7" t="str">
        <f>7-COUNTBLANK(G1897:M1897)</f>
        <v/>
      </c>
      <c r="G1897" s="7" t="str">
        <v/>
      </c>
      <c r="H1897" s="7" t="str">
        <v/>
      </c>
      <c r="I1897" s="7" t="str">
        <v/>
      </c>
      <c r="J1897" s="7" t="str">
        <v/>
      </c>
      <c r="K1897" s="7" t="str">
        <v/>
      </c>
      <c r="L1897" s="7" t="str">
        <v/>
      </c>
      <c r="M1897" s="7" t="str">
        <v/>
      </c>
    </row>
    <row r="1898">
      <c r="A1898" s="9" t="str">
        <v>MARN019 Command and manage a voyage on a vessel up to 45 metres (Near coastal)</v>
      </c>
      <c r="B1898" s="10" t="str">
        <v>Performance Evidence</v>
      </c>
      <c r="C1898" s="10" t="str">
        <v>P5</v>
      </c>
      <c r="D1898" s="11" t="str">
        <v>Determining and communicating required actions for a range of abnormal and emergency situations in accordance with workplace procedures (and safety management systems (SMS))</v>
      </c>
      <c r="E1898" s="10" t="str">
        <v/>
      </c>
      <c r="F1898" s="10" t="str">
        <f>7-COUNTBLANK(G1898:M1898)</f>
        <v/>
      </c>
      <c r="G1898" s="10" t="str">
        <v/>
      </c>
      <c r="H1898" s="10" t="str">
        <v/>
      </c>
      <c r="I1898" s="10" t="str">
        <v/>
      </c>
      <c r="J1898" s="10" t="str">
        <v/>
      </c>
      <c r="K1898" s="10" t="str">
        <v/>
      </c>
      <c r="L1898" s="10" t="str">
        <v/>
      </c>
      <c r="M1898" s="12" t="str">
        <v/>
      </c>
    </row>
    <row r="1899" xml:space="preserve">
      <c r="A1899" s="7" t="str">
        <v>MARN019 Command and manage a voyage on a vessel up to 45 metres (Near coastal)</v>
      </c>
      <c r="B1899" s="7" t="str">
        <v>Performance Evidence</v>
      </c>
      <c r="C1899" s="7" t="str">
        <v>P6</v>
      </c>
      <c r="D1899" s="8" t="str" xml:space="preserve">
        <v xml:space="preserve">Developing and implementing a passage plan taking into account and:
-	anticipated weather conditions
-	courses to steer
-	depths of water throughout passage
-	estimated time of arrival (ETA) at destination
-	knowledge of navigation markers during passage
-	tidal information</v>
      </c>
      <c r="E1899" s="7" t="str">
        <v/>
      </c>
      <c r="F1899" s="7" t="str">
        <f>7-COUNTBLANK(G1899:M1899)</f>
        <v/>
      </c>
      <c r="G1899" s="7" t="str">
        <v/>
      </c>
      <c r="H1899" s="7" t="str">
        <v/>
      </c>
      <c r="I1899" s="7" t="str">
        <v/>
      </c>
      <c r="J1899" s="7" t="str">
        <v/>
      </c>
      <c r="K1899" s="7" t="str">
        <v/>
      </c>
      <c r="L1899" s="7" t="str">
        <v/>
      </c>
      <c r="M1899" s="7" t="str">
        <v/>
      </c>
    </row>
    <row r="1900">
      <c r="A1900" s="9" t="str">
        <v>MARN019 Command and manage a voyage on a vessel up to 45 metres (Near coastal)</v>
      </c>
      <c r="B1900" s="10" t="str">
        <v>Performance Evidence</v>
      </c>
      <c r="C1900" s="10" t="str">
        <v>P7</v>
      </c>
      <c r="D1900" s="11" t="str">
        <v>Ensuring lights, shapes and sound signals are correctly recognised and acted upon when conducting a voyage</v>
      </c>
      <c r="E1900" s="10" t="str">
        <v/>
      </c>
      <c r="F1900" s="10" t="str">
        <f>7-COUNTBLANK(G1900:M1900)</f>
        <v/>
      </c>
      <c r="G1900" s="10" t="str">
        <v/>
      </c>
      <c r="H1900" s="10" t="str">
        <v/>
      </c>
      <c r="I1900" s="10" t="str">
        <v/>
      </c>
      <c r="J1900" s="10" t="str">
        <v/>
      </c>
      <c r="K1900" s="10" t="str">
        <v/>
      </c>
      <c r="L1900" s="10" t="str">
        <v/>
      </c>
      <c r="M1900" s="12" t="str">
        <v/>
      </c>
    </row>
    <row r="1901">
      <c r="A1901" s="7" t="str">
        <v>MARN019 Command and manage a voyage on a vessel up to 45 metres (Near coastal)</v>
      </c>
      <c r="B1901" s="7" t="str">
        <v>Performance Evidence</v>
      </c>
      <c r="C1901" s="7" t="str">
        <v>P8</v>
      </c>
      <c r="D1901" s="8" t="str">
        <v>Issuing helm and engine orders</v>
      </c>
      <c r="E1901" s="7" t="str">
        <v/>
      </c>
      <c r="F1901" s="7" t="str">
        <f>7-COUNTBLANK(G1901:M1901)</f>
        <v/>
      </c>
      <c r="G1901" s="7" t="str">
        <v/>
      </c>
      <c r="H1901" s="7" t="str">
        <v/>
      </c>
      <c r="I1901" s="7" t="str">
        <v/>
      </c>
      <c r="J1901" s="7" t="str">
        <v/>
      </c>
      <c r="K1901" s="7" t="str">
        <v/>
      </c>
      <c r="L1901" s="7" t="str">
        <v/>
      </c>
      <c r="M1901" s="7" t="str">
        <v/>
      </c>
    </row>
    <row r="1902">
      <c r="A1902" s="9" t="str">
        <v>MARN019 Command and manage a voyage on a vessel up to 45 metres (Near coastal)</v>
      </c>
      <c r="B1902" s="10" t="str">
        <v>Performance Evidence</v>
      </c>
      <c r="C1902" s="10" t="str">
        <v>P9</v>
      </c>
      <c r="D1902" s="11" t="str">
        <v>Maintaining and reporting on vessel and external changes for situational awareness when conducting a voyage</v>
      </c>
      <c r="E1902" s="10" t="str">
        <v/>
      </c>
      <c r="F1902" s="10" t="str">
        <f>7-COUNTBLANK(G1902:M1902)</f>
        <v/>
      </c>
      <c r="G1902" s="10" t="str">
        <v/>
      </c>
      <c r="H1902" s="10" t="str">
        <v/>
      </c>
      <c r="I1902" s="10" t="str">
        <v/>
      </c>
      <c r="J1902" s="10" t="str">
        <v/>
      </c>
      <c r="K1902" s="10" t="str">
        <v/>
      </c>
      <c r="L1902" s="10" t="str">
        <v/>
      </c>
      <c r="M1902" s="12" t="str">
        <v/>
      </c>
    </row>
    <row r="1903">
      <c r="A1903" s="7" t="str">
        <v>MARN019 Command and manage a voyage on a vessel up to 45 metres (Near coastal)</v>
      </c>
      <c r="B1903" s="7" t="str">
        <v>Performance Evidence</v>
      </c>
      <c r="C1903" s="7" t="str">
        <v>P10</v>
      </c>
      <c r="D1903" s="8" t="str">
        <v>Manoeuvring a vessel in normal and emergency situations</v>
      </c>
      <c r="E1903" s="7" t="str">
        <v/>
      </c>
      <c r="F1903" s="7" t="str">
        <f>7-COUNTBLANK(G1903:M1903)</f>
        <v/>
      </c>
      <c r="G1903" s="7" t="str">
        <v/>
      </c>
      <c r="H1903" s="7" t="str">
        <v/>
      </c>
      <c r="I1903" s="7" t="str">
        <v/>
      </c>
      <c r="J1903" s="7" t="str">
        <v/>
      </c>
      <c r="K1903" s="7" t="str">
        <v/>
      </c>
      <c r="L1903" s="7" t="str">
        <v/>
      </c>
      <c r="M1903" s="7" t="str">
        <v/>
      </c>
    </row>
    <row r="1904">
      <c r="A1904" s="9" t="str">
        <v>MARN019 Command and manage a voyage on a vessel up to 45 metres (Near coastal)</v>
      </c>
      <c r="B1904" s="10" t="str">
        <v>Performance Evidence</v>
      </c>
      <c r="C1904" s="10" t="str">
        <v>P11</v>
      </c>
      <c r="D1904" s="11" t="str">
        <v>Monitoring and anticipating hazards and risks that may arise during watchkeeping duties and taking appropriate actions</v>
      </c>
      <c r="E1904" s="10" t="str">
        <v/>
      </c>
      <c r="F1904" s="10" t="str">
        <f>7-COUNTBLANK(G1904:M1904)</f>
        <v/>
      </c>
      <c r="G1904" s="10" t="str">
        <v/>
      </c>
      <c r="H1904" s="10" t="str">
        <v/>
      </c>
      <c r="I1904" s="10" t="str">
        <v/>
      </c>
      <c r="J1904" s="10" t="str">
        <v/>
      </c>
      <c r="K1904" s="10" t="str">
        <v/>
      </c>
      <c r="L1904" s="10" t="str">
        <v/>
      </c>
      <c r="M1904" s="12" t="str">
        <v/>
      </c>
    </row>
    <row r="1905">
      <c r="A1905" s="7" t="str">
        <v>MARN019 Command and manage a voyage on a vessel up to 45 metres (Near coastal)</v>
      </c>
      <c r="B1905" s="7" t="str">
        <v>Performance Evidence</v>
      </c>
      <c r="C1905" s="7" t="str">
        <v>P12</v>
      </c>
      <c r="D1905" s="8" t="str">
        <v>Selecting and using relevant navigational equipment required for planning and navigating a vessel passage</v>
      </c>
      <c r="E1905" s="7" t="str">
        <v/>
      </c>
      <c r="F1905" s="7" t="str">
        <f>7-COUNTBLANK(G1905:M1905)</f>
        <v/>
      </c>
      <c r="G1905" s="7" t="str">
        <v/>
      </c>
      <c r="H1905" s="7" t="str">
        <v/>
      </c>
      <c r="I1905" s="7" t="str">
        <v/>
      </c>
      <c r="J1905" s="7" t="str">
        <v/>
      </c>
      <c r="K1905" s="7" t="str">
        <v/>
      </c>
      <c r="L1905" s="7" t="str">
        <v/>
      </c>
      <c r="M1905" s="7" t="str">
        <v/>
      </c>
    </row>
    <row r="1906">
      <c r="A1906" s="9" t="str">
        <v>MARN019 Command and manage a voyage on a vessel up to 45 metres (Near coastal)</v>
      </c>
      <c r="B1906" s="10" t="str">
        <v>Performance Evidence</v>
      </c>
      <c r="C1906" s="10" t="str">
        <v>P13</v>
      </c>
      <c r="D1906" s="11" t="str">
        <v>Managing crew fatigue in accordance with workplace procedures (and safety management systems (SMS))</v>
      </c>
      <c r="E1906" s="10" t="str">
        <v/>
      </c>
      <c r="F1906" s="10" t="str">
        <f>7-COUNTBLANK(G1906:M1906)</f>
        <v/>
      </c>
      <c r="G1906" s="10" t="str">
        <v/>
      </c>
      <c r="H1906" s="10" t="str">
        <v/>
      </c>
      <c r="I1906" s="10" t="str">
        <v/>
      </c>
      <c r="J1906" s="10" t="str">
        <v/>
      </c>
      <c r="K1906" s="10" t="str">
        <v/>
      </c>
      <c r="L1906" s="10" t="str">
        <v/>
      </c>
      <c r="M1906" s="12" t="str">
        <v/>
      </c>
    </row>
    <row r="1907" xml:space="preserve">
      <c r="A1907" s="7" t="str">
        <v>MARN019 Command and manage a voyage on a vessel up to 45 metres (Near coastal)</v>
      </c>
      <c r="B1907" s="7" t="str">
        <v>Performance Evidence</v>
      </c>
      <c r="C1907" s="7" t="str">
        <v>P14</v>
      </c>
      <c r="D1907" s="8" t="str" xml:space="preserve">
        <v xml:space="preserve">Managing navigation watch on an appropriately equipped vessel greater than or equal to 12 metres in length on at least two separate occasions and:
-	automatic identification system (AIS)
-	barometer
-	compass
-	complying with regulations for preventing collisions at sea
-	day/night watch
-	depth sounders
-	electronic charts
-	in port watch
-	marine radio
-	radar
-	radar plotting aid
-	safe navigation of the vessel.</v>
      </c>
      <c r="E1907" s="7" t="str">
        <v/>
      </c>
      <c r="F1907" s="7" t="str">
        <f>7-COUNTBLANK(G1907:M1907)</f>
        <v/>
      </c>
      <c r="G1907" s="7" t="str">
        <v/>
      </c>
      <c r="H1907" s="7" t="str">
        <v/>
      </c>
      <c r="I1907" s="7" t="str">
        <v/>
      </c>
      <c r="J1907" s="7" t="str">
        <v/>
      </c>
      <c r="K1907" s="7" t="str">
        <v/>
      </c>
      <c r="L1907" s="7" t="str">
        <v/>
      </c>
      <c r="M1907" s="7" t="str">
        <v/>
      </c>
    </row>
    <row r="1908">
      <c r="A1908" s="9" t="str">
        <v>MARN019 Command and manage a voyage on a vessel up to 45 metres (Near coastal)</v>
      </c>
      <c r="B1908" s="10" t="str">
        <v>Performance Evidence</v>
      </c>
      <c r="C1908" s="10" t="str">
        <v>P15</v>
      </c>
      <c r="D1908" s="11" t="str">
        <v>Anticipated weather conditions</v>
      </c>
      <c r="E1908" s="10" t="str">
        <v/>
      </c>
      <c r="F1908" s="10" t="str">
        <f>7-COUNTBLANK(G1908:M1908)</f>
        <v/>
      </c>
      <c r="G1908" s="10" t="str">
        <v/>
      </c>
      <c r="H1908" s="10" t="str">
        <v/>
      </c>
      <c r="I1908" s="10" t="str">
        <v/>
      </c>
      <c r="J1908" s="10" t="str">
        <v/>
      </c>
      <c r="K1908" s="10" t="str">
        <v/>
      </c>
      <c r="L1908" s="10" t="str">
        <v/>
      </c>
      <c r="M1908" s="12" t="str">
        <v/>
      </c>
    </row>
    <row r="1909">
      <c r="A1909" s="7" t="str">
        <v>MARN019 Command and manage a voyage on a vessel up to 45 metres (Near coastal)</v>
      </c>
      <c r="B1909" s="7" t="str">
        <v>Performance Evidence</v>
      </c>
      <c r="C1909" s="7" t="str">
        <v>P16</v>
      </c>
      <c r="D1909" s="8" t="str">
        <v>Courses to steer</v>
      </c>
      <c r="E1909" s="7" t="str">
        <v/>
      </c>
      <c r="F1909" s="7" t="str">
        <f>7-COUNTBLANK(G1909:M1909)</f>
        <v/>
      </c>
      <c r="G1909" s="7" t="str">
        <v/>
      </c>
      <c r="H1909" s="7" t="str">
        <v/>
      </c>
      <c r="I1909" s="7" t="str">
        <v/>
      </c>
      <c r="J1909" s="7" t="str">
        <v/>
      </c>
      <c r="K1909" s="7" t="str">
        <v/>
      </c>
      <c r="L1909" s="7" t="str">
        <v/>
      </c>
      <c r="M1909" s="7" t="str">
        <v/>
      </c>
    </row>
    <row r="1910">
      <c r="A1910" s="9" t="str">
        <v>MARN019 Command and manage a voyage on a vessel up to 45 metres (Near coastal)</v>
      </c>
      <c r="B1910" s="10" t="str">
        <v>Performance Evidence</v>
      </c>
      <c r="C1910" s="10" t="str">
        <v>P17</v>
      </c>
      <c r="D1910" s="11" t="str">
        <v>Depths of water throughout passage</v>
      </c>
      <c r="E1910" s="10" t="str">
        <v/>
      </c>
      <c r="F1910" s="10" t="str">
        <f>7-COUNTBLANK(G1910:M1910)</f>
        <v/>
      </c>
      <c r="G1910" s="10" t="str">
        <v/>
      </c>
      <c r="H1910" s="10" t="str">
        <v/>
      </c>
      <c r="I1910" s="10" t="str">
        <v/>
      </c>
      <c r="J1910" s="10" t="str">
        <v/>
      </c>
      <c r="K1910" s="10" t="str">
        <v/>
      </c>
      <c r="L1910" s="10" t="str">
        <v/>
      </c>
      <c r="M1910" s="12" t="str">
        <v/>
      </c>
    </row>
    <row r="1911">
      <c r="A1911" s="7" t="str">
        <v>MARN019 Command and manage a voyage on a vessel up to 45 metres (Near coastal)</v>
      </c>
      <c r="B1911" s="7" t="str">
        <v>Performance Evidence</v>
      </c>
      <c r="C1911" s="7" t="str">
        <v>P18</v>
      </c>
      <c r="D1911" s="8" t="str">
        <v>Estimated time of arrival (ETA) at destination</v>
      </c>
      <c r="E1911" s="7" t="str">
        <v/>
      </c>
      <c r="F1911" s="7" t="str">
        <f>7-COUNTBLANK(G1911:M1911)</f>
        <v/>
      </c>
      <c r="G1911" s="7" t="str">
        <v/>
      </c>
      <c r="H1911" s="7" t="str">
        <v/>
      </c>
      <c r="I1911" s="7" t="str">
        <v/>
      </c>
      <c r="J1911" s="7" t="str">
        <v/>
      </c>
      <c r="K1911" s="7" t="str">
        <v/>
      </c>
      <c r="L1911" s="7" t="str">
        <v/>
      </c>
      <c r="M1911" s="7" t="str">
        <v/>
      </c>
    </row>
    <row r="1912">
      <c r="A1912" s="9" t="str">
        <v>MARN019 Command and manage a voyage on a vessel up to 45 metres (Near coastal)</v>
      </c>
      <c r="B1912" s="10" t="str">
        <v>Performance Evidence</v>
      </c>
      <c r="C1912" s="10" t="str">
        <v>P19</v>
      </c>
      <c r="D1912" s="11" t="str">
        <v>Knowledge of navigation markers during passage</v>
      </c>
      <c r="E1912" s="10" t="str">
        <v/>
      </c>
      <c r="F1912" s="10" t="str">
        <f>7-COUNTBLANK(G1912:M1912)</f>
        <v/>
      </c>
      <c r="G1912" s="10" t="str">
        <v/>
      </c>
      <c r="H1912" s="10" t="str">
        <v/>
      </c>
      <c r="I1912" s="10" t="str">
        <v/>
      </c>
      <c r="J1912" s="10" t="str">
        <v/>
      </c>
      <c r="K1912" s="10" t="str">
        <v/>
      </c>
      <c r="L1912" s="10" t="str">
        <v/>
      </c>
      <c r="M1912" s="12" t="str">
        <v/>
      </c>
    </row>
    <row r="1913">
      <c r="A1913" s="7" t="str">
        <v>MARN019 Command and manage a voyage on a vessel up to 45 metres (Near coastal)</v>
      </c>
      <c r="B1913" s="7" t="str">
        <v>Performance Evidence</v>
      </c>
      <c r="C1913" s="7" t="str">
        <v>P20</v>
      </c>
      <c r="D1913" s="8" t="str">
        <v>Tidal information</v>
      </c>
      <c r="E1913" s="7" t="str">
        <v/>
      </c>
      <c r="F1913" s="7" t="str">
        <f>7-COUNTBLANK(G1913:M1913)</f>
        <v/>
      </c>
      <c r="G1913" s="7" t="str">
        <v/>
      </c>
      <c r="H1913" s="7" t="str">
        <v/>
      </c>
      <c r="I1913" s="7" t="str">
        <v/>
      </c>
      <c r="J1913" s="7" t="str">
        <v/>
      </c>
      <c r="K1913" s="7" t="str">
        <v/>
      </c>
      <c r="L1913" s="7" t="str">
        <v/>
      </c>
      <c r="M1913" s="7" t="str">
        <v/>
      </c>
    </row>
    <row r="1914">
      <c r="A1914" s="9" t="str">
        <v>MARN019 Command and manage a voyage on a vessel up to 45 metres (Near coastal)</v>
      </c>
      <c r="B1914" s="10" t="str">
        <v>Performance Evidence</v>
      </c>
      <c r="C1914" s="10" t="str">
        <v>P21</v>
      </c>
      <c r="D1914" s="11" t="str">
        <v>Automatic identification system (AIS)</v>
      </c>
      <c r="E1914" s="10" t="str">
        <v/>
      </c>
      <c r="F1914" s="10" t="str">
        <f>7-COUNTBLANK(G1914:M1914)</f>
        <v/>
      </c>
      <c r="G1914" s="10" t="str">
        <v/>
      </c>
      <c r="H1914" s="10" t="str">
        <v/>
      </c>
      <c r="I1914" s="10" t="str">
        <v/>
      </c>
      <c r="J1914" s="10" t="str">
        <v/>
      </c>
      <c r="K1914" s="10" t="str">
        <v/>
      </c>
      <c r="L1914" s="10" t="str">
        <v/>
      </c>
      <c r="M1914" s="12" t="str">
        <v/>
      </c>
    </row>
    <row r="1915">
      <c r="A1915" s="7" t="str">
        <v>MARN019 Command and manage a voyage on a vessel up to 45 metres (Near coastal)</v>
      </c>
      <c r="B1915" s="7" t="str">
        <v>Performance Evidence</v>
      </c>
      <c r="C1915" s="7" t="str">
        <v>P22</v>
      </c>
      <c r="D1915" s="8" t="str">
        <v>Barometer</v>
      </c>
      <c r="E1915" s="7" t="str">
        <v/>
      </c>
      <c r="F1915" s="7" t="str">
        <f>7-COUNTBLANK(G1915:M1915)</f>
        <v/>
      </c>
      <c r="G1915" s="7" t="str">
        <v/>
      </c>
      <c r="H1915" s="7" t="str">
        <v/>
      </c>
      <c r="I1915" s="7" t="str">
        <v/>
      </c>
      <c r="J1915" s="7" t="str">
        <v/>
      </c>
      <c r="K1915" s="7" t="str">
        <v/>
      </c>
      <c r="L1915" s="7" t="str">
        <v/>
      </c>
      <c r="M1915" s="7" t="str">
        <v/>
      </c>
    </row>
    <row r="1916">
      <c r="A1916" s="9" t="str">
        <v>MARN019 Command and manage a voyage on a vessel up to 45 metres (Near coastal)</v>
      </c>
      <c r="B1916" s="10" t="str">
        <v>Performance Evidence</v>
      </c>
      <c r="C1916" s="10" t="str">
        <v>P23</v>
      </c>
      <c r="D1916" s="11" t="str">
        <v>Compass</v>
      </c>
      <c r="E1916" s="10" t="str">
        <v/>
      </c>
      <c r="F1916" s="10" t="str">
        <f>7-COUNTBLANK(G1916:M1916)</f>
        <v/>
      </c>
      <c r="G1916" s="10" t="str">
        <v/>
      </c>
      <c r="H1916" s="10" t="str">
        <v/>
      </c>
      <c r="I1916" s="10" t="str">
        <v/>
      </c>
      <c r="J1916" s="10" t="str">
        <v/>
      </c>
      <c r="K1916" s="10" t="str">
        <v/>
      </c>
      <c r="L1916" s="10" t="str">
        <v/>
      </c>
      <c r="M1916" s="12" t="str">
        <v/>
      </c>
    </row>
    <row r="1917">
      <c r="A1917" s="7" t="str">
        <v>MARN019 Command and manage a voyage on a vessel up to 45 metres (Near coastal)</v>
      </c>
      <c r="B1917" s="7" t="str">
        <v>Performance Evidence</v>
      </c>
      <c r="C1917" s="7" t="str">
        <v>P24</v>
      </c>
      <c r="D1917" s="8" t="str">
        <v>Complying with regulations for preventing collisions at sea</v>
      </c>
      <c r="E1917" s="7" t="str">
        <v/>
      </c>
      <c r="F1917" s="7" t="str">
        <f>7-COUNTBLANK(G1917:M1917)</f>
        <v/>
      </c>
      <c r="G1917" s="7" t="str">
        <v/>
      </c>
      <c r="H1917" s="7" t="str">
        <v/>
      </c>
      <c r="I1917" s="7" t="str">
        <v/>
      </c>
      <c r="J1917" s="7" t="str">
        <v/>
      </c>
      <c r="K1917" s="7" t="str">
        <v/>
      </c>
      <c r="L1917" s="7" t="str">
        <v/>
      </c>
      <c r="M1917" s="7" t="str">
        <v/>
      </c>
    </row>
    <row r="1918">
      <c r="A1918" s="9" t="str">
        <v>MARN019 Command and manage a voyage on a vessel up to 45 metres (Near coastal)</v>
      </c>
      <c r="B1918" s="10" t="str">
        <v>Performance Evidence</v>
      </c>
      <c r="C1918" s="10" t="str">
        <v>P25</v>
      </c>
      <c r="D1918" s="11" t="str">
        <v>Day/night watch</v>
      </c>
      <c r="E1918" s="10" t="str">
        <v/>
      </c>
      <c r="F1918" s="10" t="str">
        <f>7-COUNTBLANK(G1918:M1918)</f>
        <v/>
      </c>
      <c r="G1918" s="10" t="str">
        <v/>
      </c>
      <c r="H1918" s="10" t="str">
        <v/>
      </c>
      <c r="I1918" s="10" t="str">
        <v/>
      </c>
      <c r="J1918" s="10" t="str">
        <v/>
      </c>
      <c r="K1918" s="10" t="str">
        <v/>
      </c>
      <c r="L1918" s="10" t="str">
        <v/>
      </c>
      <c r="M1918" s="12" t="str">
        <v/>
      </c>
    </row>
    <row r="1919">
      <c r="A1919" s="7" t="str">
        <v>MARN019 Command and manage a voyage on a vessel up to 45 metres (Near coastal)</v>
      </c>
      <c r="B1919" s="7" t="str">
        <v>Performance Evidence</v>
      </c>
      <c r="C1919" s="7" t="str">
        <v>P26</v>
      </c>
      <c r="D1919" s="8" t="str">
        <v>Depth sounders</v>
      </c>
      <c r="E1919" s="7" t="str">
        <v/>
      </c>
      <c r="F1919" s="7" t="str">
        <f>7-COUNTBLANK(G1919:M1919)</f>
        <v/>
      </c>
      <c r="G1919" s="7" t="str">
        <v/>
      </c>
      <c r="H1919" s="7" t="str">
        <v/>
      </c>
      <c r="I1919" s="7" t="str">
        <v/>
      </c>
      <c r="J1919" s="7" t="str">
        <v/>
      </c>
      <c r="K1919" s="7" t="str">
        <v/>
      </c>
      <c r="L1919" s="7" t="str">
        <v/>
      </c>
      <c r="M1919" s="7" t="str">
        <v/>
      </c>
    </row>
    <row r="1920">
      <c r="A1920" s="9" t="str">
        <v>MARN019 Command and manage a voyage on a vessel up to 45 metres (Near coastal)</v>
      </c>
      <c r="B1920" s="10" t="str">
        <v>Performance Evidence</v>
      </c>
      <c r="C1920" s="10" t="str">
        <v>P27</v>
      </c>
      <c r="D1920" s="11" t="str">
        <v>Electronic charts</v>
      </c>
      <c r="E1920" s="10" t="str">
        <v/>
      </c>
      <c r="F1920" s="10" t="str">
        <f>7-COUNTBLANK(G1920:M1920)</f>
        <v/>
      </c>
      <c r="G1920" s="10" t="str">
        <v/>
      </c>
      <c r="H1920" s="10" t="str">
        <v/>
      </c>
      <c r="I1920" s="10" t="str">
        <v/>
      </c>
      <c r="J1920" s="10" t="str">
        <v/>
      </c>
      <c r="K1920" s="10" t="str">
        <v/>
      </c>
      <c r="L1920" s="10" t="str">
        <v/>
      </c>
      <c r="M1920" s="12" t="str">
        <v/>
      </c>
    </row>
    <row r="1921">
      <c r="A1921" s="7" t="str">
        <v>MARN019 Command and manage a voyage on a vessel up to 45 metres (Near coastal)</v>
      </c>
      <c r="B1921" s="7" t="str">
        <v>Performance Evidence</v>
      </c>
      <c r="C1921" s="7" t="str">
        <v>P28</v>
      </c>
      <c r="D1921" s="8" t="str">
        <v>In port watch</v>
      </c>
      <c r="E1921" s="7" t="str">
        <v/>
      </c>
      <c r="F1921" s="7" t="str">
        <f>7-COUNTBLANK(G1921:M1921)</f>
        <v/>
      </c>
      <c r="G1921" s="7" t="str">
        <v/>
      </c>
      <c r="H1921" s="7" t="str">
        <v/>
      </c>
      <c r="I1921" s="7" t="str">
        <v/>
      </c>
      <c r="J1921" s="7" t="str">
        <v/>
      </c>
      <c r="K1921" s="7" t="str">
        <v/>
      </c>
      <c r="L1921" s="7" t="str">
        <v/>
      </c>
      <c r="M1921" s="7" t="str">
        <v/>
      </c>
    </row>
    <row r="1922">
      <c r="A1922" s="9" t="str">
        <v>MARN019 Command and manage a voyage on a vessel up to 45 metres (Near coastal)</v>
      </c>
      <c r="B1922" s="10" t="str">
        <v>Performance Evidence</v>
      </c>
      <c r="C1922" s="10" t="str">
        <v>P29</v>
      </c>
      <c r="D1922" s="11" t="str">
        <v>Marine radio</v>
      </c>
      <c r="E1922" s="10" t="str">
        <v/>
      </c>
      <c r="F1922" s="10" t="str">
        <f>7-COUNTBLANK(G1922:M1922)</f>
        <v/>
      </c>
      <c r="G1922" s="10" t="str">
        <v/>
      </c>
      <c r="H1922" s="10" t="str">
        <v/>
      </c>
      <c r="I1922" s="10" t="str">
        <v/>
      </c>
      <c r="J1922" s="10" t="str">
        <v/>
      </c>
      <c r="K1922" s="10" t="str">
        <v/>
      </c>
      <c r="L1922" s="10" t="str">
        <v/>
      </c>
      <c r="M1922" s="12" t="str">
        <v/>
      </c>
    </row>
    <row r="1923">
      <c r="A1923" s="7" t="str">
        <v>MARN019 Command and manage a voyage on a vessel up to 45 metres (Near coastal)</v>
      </c>
      <c r="B1923" s="7" t="str">
        <v>Performance Evidence</v>
      </c>
      <c r="C1923" s="7" t="str">
        <v>P30</v>
      </c>
      <c r="D1923" s="8" t="str">
        <v>Radar</v>
      </c>
      <c r="E1923" s="7" t="str">
        <v/>
      </c>
      <c r="F1923" s="7" t="str">
        <f>7-COUNTBLANK(G1923:M1923)</f>
        <v/>
      </c>
      <c r="G1923" s="7" t="str">
        <v/>
      </c>
      <c r="H1923" s="7" t="str">
        <v/>
      </c>
      <c r="I1923" s="7" t="str">
        <v/>
      </c>
      <c r="J1923" s="7" t="str">
        <v/>
      </c>
      <c r="K1923" s="7" t="str">
        <v/>
      </c>
      <c r="L1923" s="7" t="str">
        <v/>
      </c>
      <c r="M1923" s="7" t="str">
        <v/>
      </c>
    </row>
    <row r="1924">
      <c r="A1924" s="9" t="str">
        <v>MARN019 Command and manage a voyage on a vessel up to 45 metres (Near coastal)</v>
      </c>
      <c r="B1924" s="10" t="str">
        <v>Performance Evidence</v>
      </c>
      <c r="C1924" s="10" t="str">
        <v>P31</v>
      </c>
      <c r="D1924" s="11" t="str">
        <v>Radar plotting aid</v>
      </c>
      <c r="E1924" s="10" t="str">
        <v/>
      </c>
      <c r="F1924" s="10" t="str">
        <f>7-COUNTBLANK(G1924:M1924)</f>
        <v/>
      </c>
      <c r="G1924" s="10" t="str">
        <v/>
      </c>
      <c r="H1924" s="10" t="str">
        <v/>
      </c>
      <c r="I1924" s="10" t="str">
        <v/>
      </c>
      <c r="J1924" s="10" t="str">
        <v/>
      </c>
      <c r="K1924" s="10" t="str">
        <v/>
      </c>
      <c r="L1924" s="10" t="str">
        <v/>
      </c>
      <c r="M1924" s="12" t="str">
        <v/>
      </c>
    </row>
    <row r="1925">
      <c r="A1925" s="7" t="str">
        <v>MARN019 Command and manage a voyage on a vessel up to 45 metres (Near coastal)</v>
      </c>
      <c r="B1925" s="7" t="str">
        <v>Performance Evidence</v>
      </c>
      <c r="C1925" s="7" t="str">
        <v>P32</v>
      </c>
      <c r="D1925" s="8" t="str">
        <v>Safe navigation of the vessel.</v>
      </c>
      <c r="E1925" s="7" t="str">
        <v/>
      </c>
      <c r="F1925" s="7" t="str">
        <f>7-COUNTBLANK(G1925:M1925)</f>
        <v/>
      </c>
      <c r="G1925" s="7" t="str">
        <v/>
      </c>
      <c r="H1925" s="7" t="str">
        <v/>
      </c>
      <c r="I1925" s="7" t="str">
        <v/>
      </c>
      <c r="J1925" s="7" t="str">
        <v/>
      </c>
      <c r="K1925" s="7" t="str">
        <v/>
      </c>
      <c r="L1925" s="7" t="str">
        <v/>
      </c>
      <c r="M1925" s="7" t="str">
        <v/>
      </c>
    </row>
    <row r="1926">
      <c r="A1926" s="9" t="str">
        <v>MARN019 Command and manage a voyage on a vessel up to 45 metres (Near coastal)</v>
      </c>
      <c r="B1926" s="10" t="str">
        <v>Knowledge Evidence</v>
      </c>
      <c r="C1926" s="10" t="str">
        <v>K1</v>
      </c>
      <c r="D1926" s="11" t="str">
        <v>Automatic radar plotting aid (ARPA)</v>
      </c>
      <c r="E1926" s="10" t="str">
        <v/>
      </c>
      <c r="F1926" s="10" t="str">
        <f>7-COUNTBLANK(G1926:M1926)</f>
        <v/>
      </c>
      <c r="G1926" s="10" t="str">
        <v/>
      </c>
      <c r="H1926" s="10" t="str">
        <v/>
      </c>
      <c r="I1926" s="10" t="str">
        <v/>
      </c>
      <c r="J1926" s="10" t="str">
        <v/>
      </c>
      <c r="K1926" s="10" t="str">
        <v/>
      </c>
      <c r="L1926" s="10" t="str">
        <v/>
      </c>
      <c r="M1926" s="12" t="str">
        <v/>
      </c>
    </row>
    <row r="1927">
      <c r="A1927" s="7" t="str">
        <v>MARN019 Command and manage a voyage on a vessel up to 45 metres (Near coastal)</v>
      </c>
      <c r="B1927" s="7" t="str">
        <v>Knowledge Evidence</v>
      </c>
      <c r="C1927" s="7" t="str">
        <v>K2</v>
      </c>
      <c r="D1927" s="8" t="str">
        <v>Bridge instrumentation, controls and alarms relevant to the function of watchkeeper</v>
      </c>
      <c r="E1927" s="7" t="str">
        <v/>
      </c>
      <c r="F1927" s="7" t="str">
        <f>7-COUNTBLANK(G1927:M1927)</f>
        <v/>
      </c>
      <c r="G1927" s="7" t="str">
        <v/>
      </c>
      <c r="H1927" s="7" t="str">
        <v/>
      </c>
      <c r="I1927" s="7" t="str">
        <v/>
      </c>
      <c r="J1927" s="7" t="str">
        <v/>
      </c>
      <c r="K1927" s="7" t="str">
        <v/>
      </c>
      <c r="L1927" s="7" t="str">
        <v/>
      </c>
      <c r="M1927" s="7" t="str">
        <v/>
      </c>
    </row>
    <row r="1928">
      <c r="A1928" s="9" t="str">
        <v>MARN019 Command and manage a voyage on a vessel up to 45 metres (Near coastal)</v>
      </c>
      <c r="B1928" s="10" t="str">
        <v>Knowledge Evidence</v>
      </c>
      <c r="C1928" s="10" t="str">
        <v>K3</v>
      </c>
      <c r="D1928" s="11" t="str">
        <v>Convention on the International Regulations for Preventing Collisions at Sea (COLREG - Preventing collisions at sea)</v>
      </c>
      <c r="E1928" s="10" t="str">
        <v/>
      </c>
      <c r="F1928" s="10" t="str">
        <f>7-COUNTBLANK(G1928:M1928)</f>
        <v/>
      </c>
      <c r="G1928" s="10" t="str">
        <v/>
      </c>
      <c r="H1928" s="10" t="str">
        <v/>
      </c>
      <c r="I1928" s="10" t="str">
        <v/>
      </c>
      <c r="J1928" s="10" t="str">
        <v/>
      </c>
      <c r="K1928" s="10" t="str">
        <v/>
      </c>
      <c r="L1928" s="10" t="str">
        <v/>
      </c>
      <c r="M1928" s="12" t="str">
        <v/>
      </c>
    </row>
    <row r="1929">
      <c r="A1929" s="7" t="str">
        <v>MARN019 Command and manage a voyage on a vessel up to 45 metres (Near coastal)</v>
      </c>
      <c r="B1929" s="7" t="str">
        <v>Knowledge Evidence</v>
      </c>
      <c r="C1929" s="7" t="str">
        <v>K4</v>
      </c>
      <c r="D1929" s="8" t="str">
        <v>Effects of deadweight, draught, trim, speed, under keel clearance, tide and current on vessel’s stopping distance and rate of turn</v>
      </c>
      <c r="E1929" s="7" t="str">
        <v/>
      </c>
      <c r="F1929" s="7" t="str">
        <f>7-COUNTBLANK(G1929:M1929)</f>
        <v/>
      </c>
      <c r="G1929" s="7" t="str">
        <v/>
      </c>
      <c r="H1929" s="7" t="str">
        <v/>
      </c>
      <c r="I1929" s="7" t="str">
        <v/>
      </c>
      <c r="J1929" s="7" t="str">
        <v/>
      </c>
      <c r="K1929" s="7" t="str">
        <v/>
      </c>
      <c r="L1929" s="7" t="str">
        <v/>
      </c>
      <c r="M1929" s="7" t="str">
        <v/>
      </c>
    </row>
    <row r="1930" xml:space="preserve">
      <c r="A1930" s="9" t="str">
        <v>MARN019 Command and manage a voyage on a vessel up to 45 metres (Near coastal)</v>
      </c>
      <c r="B1930" s="10" t="str">
        <v>Knowledge Evidence</v>
      </c>
      <c r="C1930" s="10" t="str">
        <v>K5</v>
      </c>
      <c r="D1930" s="11" t="str" xml:space="preserve">
        <v xml:space="preserve">Factors to be considered when conducting a passage, includes:
-	buoyage
-	navigational hazards
-	overall passage plan requirements
-	prevailing weather and sea conditions
-	proximity and course of other vessels</v>
      </c>
      <c r="E1930" s="10" t="str">
        <v/>
      </c>
      <c r="F1930" s="10" t="str">
        <f>7-COUNTBLANK(G1930:M1930)</f>
        <v/>
      </c>
      <c r="G1930" s="10" t="str">
        <v/>
      </c>
      <c r="H1930" s="10" t="str">
        <v/>
      </c>
      <c r="I1930" s="10" t="str">
        <v/>
      </c>
      <c r="J1930" s="10" t="str">
        <v/>
      </c>
      <c r="K1930" s="10" t="str">
        <v/>
      </c>
      <c r="L1930" s="10" t="str">
        <v/>
      </c>
      <c r="M1930" s="12" t="str">
        <v/>
      </c>
    </row>
    <row r="1931">
      <c r="A1931" s="7" t="str">
        <v>MARN019 Command and manage a voyage on a vessel up to 45 metres (Near coastal)</v>
      </c>
      <c r="B1931" s="7" t="str">
        <v>Knowledge Evidence</v>
      </c>
      <c r="C1931" s="7" t="str">
        <v>K6</v>
      </c>
      <c r="D1931" s="8" t="str">
        <v>Functions and responsibilities of the wheelhouse team on board a vessel</v>
      </c>
      <c r="E1931" s="7" t="str">
        <v/>
      </c>
      <c r="F1931" s="7" t="str">
        <f>7-COUNTBLANK(G1931:M1931)</f>
        <v/>
      </c>
      <c r="G1931" s="7" t="str">
        <v/>
      </c>
      <c r="H1931" s="7" t="str">
        <v/>
      </c>
      <c r="I1931" s="7" t="str">
        <v/>
      </c>
      <c r="J1931" s="7" t="str">
        <v/>
      </c>
      <c r="K1931" s="7" t="str">
        <v/>
      </c>
      <c r="L1931" s="7" t="str">
        <v/>
      </c>
      <c r="M1931" s="7" t="str">
        <v/>
      </c>
    </row>
    <row r="1932">
      <c r="A1932" s="9" t="str">
        <v>MARN019 Command and manage a voyage on a vessel up to 45 metres (Near coastal)</v>
      </c>
      <c r="B1932" s="10" t="str">
        <v>Knowledge Evidence</v>
      </c>
      <c r="C1932" s="10" t="str">
        <v>K7</v>
      </c>
      <c r="D1932" s="11" t="str">
        <v>Identification and appropriate actions in the event of abnormal situations that may arise during watchkeeping</v>
      </c>
      <c r="E1932" s="10" t="str">
        <v/>
      </c>
      <c r="F1932" s="10" t="str">
        <f>7-COUNTBLANK(G1932:M1932)</f>
        <v/>
      </c>
      <c r="G1932" s="10" t="str">
        <v/>
      </c>
      <c r="H1932" s="10" t="str">
        <v/>
      </c>
      <c r="I1932" s="10" t="str">
        <v/>
      </c>
      <c r="J1932" s="10" t="str">
        <v/>
      </c>
      <c r="K1932" s="10" t="str">
        <v/>
      </c>
      <c r="L1932" s="10" t="str">
        <v/>
      </c>
      <c r="M1932" s="12" t="str">
        <v/>
      </c>
    </row>
    <row r="1933">
      <c r="A1933" s="7" t="str">
        <v>MARN019 Command and manage a voyage on a vessel up to 45 metres (Near coastal)</v>
      </c>
      <c r="B1933" s="7" t="str">
        <v>Knowledge Evidence</v>
      </c>
      <c r="C1933" s="7" t="str">
        <v>K8</v>
      </c>
      <c r="D1933" s="8" t="str">
        <v>Implement safety management system requirements</v>
      </c>
      <c r="E1933" s="7" t="str">
        <v/>
      </c>
      <c r="F1933" s="7" t="str">
        <f>7-COUNTBLANK(G1933:M1933)</f>
        <v/>
      </c>
      <c r="G1933" s="7" t="str">
        <v/>
      </c>
      <c r="H1933" s="7" t="str">
        <v/>
      </c>
      <c r="I1933" s="7" t="str">
        <v/>
      </c>
      <c r="J1933" s="7" t="str">
        <v/>
      </c>
      <c r="K1933" s="7" t="str">
        <v/>
      </c>
      <c r="L1933" s="7" t="str">
        <v/>
      </c>
      <c r="M1933" s="7" t="str">
        <v/>
      </c>
    </row>
    <row r="1934">
      <c r="A1934" s="9" t="str">
        <v>MARN019 Command and manage a voyage on a vessel up to 45 metres (Near coastal)</v>
      </c>
      <c r="B1934" s="10" t="str">
        <v>Knowledge Evidence</v>
      </c>
      <c r="C1934" s="10" t="str">
        <v>K9</v>
      </c>
      <c r="D1934" s="11" t="str">
        <v>Interaction with passing vessels, squat, shallow water and banks effect</v>
      </c>
      <c r="E1934" s="10" t="str">
        <v/>
      </c>
      <c r="F1934" s="10" t="str">
        <f>7-COUNTBLANK(G1934:M1934)</f>
        <v/>
      </c>
      <c r="G1934" s="10" t="str">
        <v/>
      </c>
      <c r="H1934" s="10" t="str">
        <v/>
      </c>
      <c r="I1934" s="10" t="str">
        <v/>
      </c>
      <c r="J1934" s="10" t="str">
        <v/>
      </c>
      <c r="K1934" s="10" t="str">
        <v/>
      </c>
      <c r="L1934" s="10" t="str">
        <v/>
      </c>
      <c r="M1934" s="12" t="str">
        <v/>
      </c>
    </row>
    <row r="1935">
      <c r="A1935" s="7" t="str">
        <v>MARN019 Command and manage a voyage on a vessel up to 45 metres (Near coastal)</v>
      </c>
      <c r="B1935" s="7" t="str">
        <v>Knowledge Evidence</v>
      </c>
      <c r="C1935" s="7" t="str">
        <v>K10</v>
      </c>
      <c r="D1935" s="8" t="str">
        <v>Manoeuvres assisting a vessel or aircraft in distress</v>
      </c>
      <c r="E1935" s="7" t="str">
        <v/>
      </c>
      <c r="F1935" s="7" t="str">
        <f>7-COUNTBLANK(G1935:M1935)</f>
        <v/>
      </c>
      <c r="G1935" s="7" t="str">
        <v/>
      </c>
      <c r="H1935" s="7" t="str">
        <v/>
      </c>
      <c r="I1935" s="7" t="str">
        <v/>
      </c>
      <c r="J1935" s="7" t="str">
        <v/>
      </c>
      <c r="K1935" s="7" t="str">
        <v/>
      </c>
      <c r="L1935" s="7" t="str">
        <v/>
      </c>
      <c r="M1935" s="7" t="str">
        <v/>
      </c>
    </row>
    <row r="1936">
      <c r="A1936" s="9" t="str">
        <v>MARN019 Command and manage a voyage on a vessel up to 45 metres (Near coastal)</v>
      </c>
      <c r="B1936" s="10" t="str">
        <v>Knowledge Evidence</v>
      </c>
      <c r="C1936" s="10" t="str">
        <v>K11</v>
      </c>
      <c r="D1936" s="11" t="str">
        <v>Navigational charting systems including paper and/or electronic systems</v>
      </c>
      <c r="E1936" s="10" t="str">
        <v/>
      </c>
      <c r="F1936" s="10" t="str">
        <f>7-COUNTBLANK(G1936:M1936)</f>
        <v/>
      </c>
      <c r="G1936" s="10" t="str">
        <v/>
      </c>
      <c r="H1936" s="10" t="str">
        <v/>
      </c>
      <c r="I1936" s="10" t="str">
        <v/>
      </c>
      <c r="J1936" s="10" t="str">
        <v/>
      </c>
      <c r="K1936" s="10" t="str">
        <v/>
      </c>
      <c r="L1936" s="10" t="str">
        <v/>
      </c>
      <c r="M1936" s="12" t="str">
        <v/>
      </c>
    </row>
    <row r="1937">
      <c r="A1937" s="7" t="str">
        <v>MARN019 Command and manage a voyage on a vessel up to 45 metres (Near coastal)</v>
      </c>
      <c r="B1937" s="7" t="str">
        <v>Knowledge Evidence</v>
      </c>
      <c r="C1937" s="7" t="str">
        <v>K12</v>
      </c>
      <c r="D1937" s="8" t="str">
        <v>Navigational hazards and implications for watchkeeping</v>
      </c>
      <c r="E1937" s="7" t="str">
        <v/>
      </c>
      <c r="F1937" s="7" t="str">
        <f>7-COUNTBLANK(G1937:M1937)</f>
        <v/>
      </c>
      <c r="G1937" s="7" t="str">
        <v/>
      </c>
      <c r="H1937" s="7" t="str">
        <v/>
      </c>
      <c r="I1937" s="7" t="str">
        <v/>
      </c>
      <c r="J1937" s="7" t="str">
        <v/>
      </c>
      <c r="K1937" s="7" t="str">
        <v/>
      </c>
      <c r="L1937" s="7" t="str">
        <v/>
      </c>
      <c r="M1937" s="7" t="str">
        <v/>
      </c>
    </row>
    <row r="1938">
      <c r="A1938" s="9" t="str">
        <v>MARN019 Command and manage a voyage on a vessel up to 45 metres (Near coastal)</v>
      </c>
      <c r="B1938" s="10" t="str">
        <v>Knowledge Evidence</v>
      </c>
      <c r="C1938" s="10" t="str">
        <v>K13</v>
      </c>
      <c r="D1938" s="11" t="str">
        <v>Radio communication system</v>
      </c>
      <c r="E1938" s="10" t="str">
        <v/>
      </c>
      <c r="F1938" s="10" t="str">
        <f>7-COUNTBLANK(G1938:M1938)</f>
        <v/>
      </c>
      <c r="G1938" s="10" t="str">
        <v/>
      </c>
      <c r="H1938" s="10" t="str">
        <v/>
      </c>
      <c r="I1938" s="10" t="str">
        <v/>
      </c>
      <c r="J1938" s="10" t="str">
        <v/>
      </c>
      <c r="K1938" s="10" t="str">
        <v/>
      </c>
      <c r="L1938" s="10" t="str">
        <v/>
      </c>
      <c r="M1938" s="12" t="str">
        <v/>
      </c>
    </row>
    <row r="1939">
      <c r="A1939" s="7" t="str">
        <v>MARN019 Command and manage a voyage on a vessel up to 45 metres (Near coastal)</v>
      </c>
      <c r="B1939" s="7" t="str">
        <v>Knowledge Evidence</v>
      </c>
      <c r="C1939" s="7" t="str">
        <v>K14</v>
      </c>
      <c r="D1939" s="8" t="str">
        <v>Relevant sections of state and territory marine regulations and marine orders</v>
      </c>
      <c r="E1939" s="7" t="str">
        <v/>
      </c>
      <c r="F1939" s="7" t="str">
        <f>7-COUNTBLANK(G1939:M1939)</f>
        <v/>
      </c>
      <c r="G1939" s="7" t="str">
        <v/>
      </c>
      <c r="H1939" s="7" t="str">
        <v/>
      </c>
      <c r="I1939" s="7" t="str">
        <v/>
      </c>
      <c r="J1939" s="7" t="str">
        <v/>
      </c>
      <c r="K1939" s="7" t="str">
        <v/>
      </c>
      <c r="L1939" s="7" t="str">
        <v/>
      </c>
      <c r="M1939" s="7" t="str">
        <v/>
      </c>
    </row>
    <row r="1940" xml:space="preserve">
      <c r="A1940" s="9" t="str">
        <v>MARN019 Command and manage a voyage on a vessel up to 45 metres (Near coastal)</v>
      </c>
      <c r="B1940" s="10" t="str">
        <v>Knowledge Evidence</v>
      </c>
      <c r="C1940" s="10" t="str">
        <v>K15</v>
      </c>
      <c r="D1940" s="11" t="str" xml:space="preserve">
        <v xml:space="preserve">Situational awareness includes:
-	factors to be considered in maintaining situational awareness
-	predicting how this will affect the vessel
-	determination of relevant passage
-	tools for determining passage-risk collision
-	passage patterns
-	provision of navigational support</v>
      </c>
      <c r="E1940" s="10" t="str">
        <v/>
      </c>
      <c r="F1940" s="10" t="str">
        <f>7-COUNTBLANK(G1940:M1940)</f>
        <v/>
      </c>
      <c r="G1940" s="10" t="str">
        <v/>
      </c>
      <c r="H1940" s="10" t="str">
        <v/>
      </c>
      <c r="I1940" s="10" t="str">
        <v/>
      </c>
      <c r="J1940" s="10" t="str">
        <v/>
      </c>
      <c r="K1940" s="10" t="str">
        <v/>
      </c>
      <c r="L1940" s="10" t="str">
        <v/>
      </c>
      <c r="M1940" s="12" t="str">
        <v/>
      </c>
    </row>
    <row r="1941">
      <c r="A1941" s="7" t="str">
        <v>MARN019 Command and manage a voyage on a vessel up to 45 metres (Near coastal)</v>
      </c>
      <c r="B1941" s="7" t="str">
        <v>Knowledge Evidence</v>
      </c>
      <c r="C1941" s="7" t="str">
        <v>K16</v>
      </c>
      <c r="D1941" s="8" t="str">
        <v>Watchkeeping standards including watchkeeping duties arrangements and principles.</v>
      </c>
      <c r="E1941" s="7" t="str">
        <v/>
      </c>
      <c r="F1941" s="7" t="str">
        <f>7-COUNTBLANK(G1941:M1941)</f>
        <v/>
      </c>
      <c r="G1941" s="7" t="str">
        <v/>
      </c>
      <c r="H1941" s="7" t="str">
        <v/>
      </c>
      <c r="I1941" s="7" t="str">
        <v/>
      </c>
      <c r="J1941" s="7" t="str">
        <v/>
      </c>
      <c r="K1941" s="7" t="str">
        <v/>
      </c>
      <c r="L1941" s="7" t="str">
        <v/>
      </c>
      <c r="M1941" s="7" t="str">
        <v/>
      </c>
    </row>
    <row r="1942">
      <c r="A1942" s="9" t="str">
        <v>MARN019 Command and manage a voyage on a vessel up to 45 metres (Near coastal)</v>
      </c>
      <c r="B1942" s="10" t="str">
        <v>Knowledge Evidence</v>
      </c>
      <c r="C1942" s="10" t="str">
        <v>K17</v>
      </c>
      <c r="D1942" s="11" t="str">
        <v>Buoyage</v>
      </c>
      <c r="E1942" s="10" t="str">
        <v/>
      </c>
      <c r="F1942" s="10" t="str">
        <f>7-COUNTBLANK(G1942:M1942)</f>
        <v/>
      </c>
      <c r="G1942" s="10" t="str">
        <v/>
      </c>
      <c r="H1942" s="10" t="str">
        <v/>
      </c>
      <c r="I1942" s="10" t="str">
        <v/>
      </c>
      <c r="J1942" s="10" t="str">
        <v/>
      </c>
      <c r="K1942" s="10" t="str">
        <v/>
      </c>
      <c r="L1942" s="10" t="str">
        <v/>
      </c>
      <c r="M1942" s="12" t="str">
        <v/>
      </c>
    </row>
    <row r="1943">
      <c r="A1943" s="7" t="str">
        <v>MARN019 Command and manage a voyage on a vessel up to 45 metres (Near coastal)</v>
      </c>
      <c r="B1943" s="7" t="str">
        <v>Knowledge Evidence</v>
      </c>
      <c r="C1943" s="7" t="str">
        <v>K18</v>
      </c>
      <c r="D1943" s="8" t="str">
        <v>Navigational hazards</v>
      </c>
      <c r="E1943" s="7" t="str">
        <v/>
      </c>
      <c r="F1943" s="7" t="str">
        <f>7-COUNTBLANK(G1943:M1943)</f>
        <v/>
      </c>
      <c r="G1943" s="7" t="str">
        <v/>
      </c>
      <c r="H1943" s="7" t="str">
        <v/>
      </c>
      <c r="I1943" s="7" t="str">
        <v/>
      </c>
      <c r="J1943" s="7" t="str">
        <v/>
      </c>
      <c r="K1943" s="7" t="str">
        <v/>
      </c>
      <c r="L1943" s="7" t="str">
        <v/>
      </c>
      <c r="M1943" s="7" t="str">
        <v/>
      </c>
    </row>
    <row r="1944">
      <c r="A1944" s="9" t="str">
        <v>MARN019 Command and manage a voyage on a vessel up to 45 metres (Near coastal)</v>
      </c>
      <c r="B1944" s="10" t="str">
        <v>Knowledge Evidence</v>
      </c>
      <c r="C1944" s="10" t="str">
        <v>K19</v>
      </c>
      <c r="D1944" s="11" t="str">
        <v>Overall passage plan requirements</v>
      </c>
      <c r="E1944" s="10" t="str">
        <v/>
      </c>
      <c r="F1944" s="10" t="str">
        <f>7-COUNTBLANK(G1944:M1944)</f>
        <v/>
      </c>
      <c r="G1944" s="10" t="str">
        <v/>
      </c>
      <c r="H1944" s="10" t="str">
        <v/>
      </c>
      <c r="I1944" s="10" t="str">
        <v/>
      </c>
      <c r="J1944" s="10" t="str">
        <v/>
      </c>
      <c r="K1944" s="10" t="str">
        <v/>
      </c>
      <c r="L1944" s="10" t="str">
        <v/>
      </c>
      <c r="M1944" s="12" t="str">
        <v/>
      </c>
    </row>
    <row r="1945">
      <c r="A1945" s="7" t="str">
        <v>MARN019 Command and manage a voyage on a vessel up to 45 metres (Near coastal)</v>
      </c>
      <c r="B1945" s="7" t="str">
        <v>Knowledge Evidence</v>
      </c>
      <c r="C1945" s="7" t="str">
        <v>K20</v>
      </c>
      <c r="D1945" s="8" t="str">
        <v>Prevailing weather and sea conditions</v>
      </c>
      <c r="E1945" s="7" t="str">
        <v/>
      </c>
      <c r="F1945" s="7" t="str">
        <f>7-COUNTBLANK(G1945:M1945)</f>
        <v/>
      </c>
      <c r="G1945" s="7" t="str">
        <v/>
      </c>
      <c r="H1945" s="7" t="str">
        <v/>
      </c>
      <c r="I1945" s="7" t="str">
        <v/>
      </c>
      <c r="J1945" s="7" t="str">
        <v/>
      </c>
      <c r="K1945" s="7" t="str">
        <v/>
      </c>
      <c r="L1945" s="7" t="str">
        <v/>
      </c>
      <c r="M1945" s="7" t="str">
        <v/>
      </c>
    </row>
    <row r="1946">
      <c r="A1946" s="9" t="str">
        <v>MARN019 Command and manage a voyage on a vessel up to 45 metres (Near coastal)</v>
      </c>
      <c r="B1946" s="10" t="str">
        <v>Knowledge Evidence</v>
      </c>
      <c r="C1946" s="10" t="str">
        <v>K21</v>
      </c>
      <c r="D1946" s="11" t="str">
        <v>Proximity and course of other vessels</v>
      </c>
      <c r="E1946" s="10" t="str">
        <v/>
      </c>
      <c r="F1946" s="10" t="str">
        <f>7-COUNTBLANK(G1946:M1946)</f>
        <v/>
      </c>
      <c r="G1946" s="10" t="str">
        <v/>
      </c>
      <c r="H1946" s="10" t="str">
        <v/>
      </c>
      <c r="I1946" s="10" t="str">
        <v/>
      </c>
      <c r="J1946" s="10" t="str">
        <v/>
      </c>
      <c r="K1946" s="10" t="str">
        <v/>
      </c>
      <c r="L1946" s="10" t="str">
        <v/>
      </c>
      <c r="M1946" s="12" t="str">
        <v/>
      </c>
    </row>
    <row r="1947">
      <c r="A1947" s="7" t="str">
        <v>MARN019 Command and manage a voyage on a vessel up to 45 metres (Near coastal)</v>
      </c>
      <c r="B1947" s="7" t="str">
        <v>Knowledge Evidence</v>
      </c>
      <c r="C1947" s="7" t="str">
        <v>K22</v>
      </c>
      <c r="D1947" s="8" t="str">
        <v>Factors to be considered in maintaining situational awareness</v>
      </c>
      <c r="E1947" s="7" t="str">
        <v/>
      </c>
      <c r="F1947" s="7" t="str">
        <f>7-COUNTBLANK(G1947:M1947)</f>
        <v/>
      </c>
      <c r="G1947" s="7" t="str">
        <v/>
      </c>
      <c r="H1947" s="7" t="str">
        <v/>
      </c>
      <c r="I1947" s="7" t="str">
        <v/>
      </c>
      <c r="J1947" s="7" t="str">
        <v/>
      </c>
      <c r="K1947" s="7" t="str">
        <v/>
      </c>
      <c r="L1947" s="7" t="str">
        <v/>
      </c>
      <c r="M1947" s="7" t="str">
        <v/>
      </c>
    </row>
    <row r="1948">
      <c r="A1948" s="9" t="str">
        <v>MARN019 Command and manage a voyage on a vessel up to 45 metres (Near coastal)</v>
      </c>
      <c r="B1948" s="10" t="str">
        <v>Knowledge Evidence</v>
      </c>
      <c r="C1948" s="10" t="str">
        <v>K23</v>
      </c>
      <c r="D1948" s="11" t="str">
        <v>Predicting how this will affect the vessel</v>
      </c>
      <c r="E1948" s="10" t="str">
        <v/>
      </c>
      <c r="F1948" s="10" t="str">
        <f>7-COUNTBLANK(G1948:M1948)</f>
        <v/>
      </c>
      <c r="G1948" s="10" t="str">
        <v/>
      </c>
      <c r="H1948" s="10" t="str">
        <v/>
      </c>
      <c r="I1948" s="10" t="str">
        <v/>
      </c>
      <c r="J1948" s="10" t="str">
        <v/>
      </c>
      <c r="K1948" s="10" t="str">
        <v/>
      </c>
      <c r="L1948" s="10" t="str">
        <v/>
      </c>
      <c r="M1948" s="12" t="str">
        <v/>
      </c>
    </row>
    <row r="1949">
      <c r="A1949" s="7" t="str">
        <v>MARN019 Command and manage a voyage on a vessel up to 45 metres (Near coastal)</v>
      </c>
      <c r="B1949" s="7" t="str">
        <v>Knowledge Evidence</v>
      </c>
      <c r="C1949" s="7" t="str">
        <v>K24</v>
      </c>
      <c r="D1949" s="8" t="str">
        <v>Determination of relevant passage</v>
      </c>
      <c r="E1949" s="7" t="str">
        <v/>
      </c>
      <c r="F1949" s="7" t="str">
        <f>7-COUNTBLANK(G1949:M1949)</f>
        <v/>
      </c>
      <c r="G1949" s="7" t="str">
        <v/>
      </c>
      <c r="H1949" s="7" t="str">
        <v/>
      </c>
      <c r="I1949" s="7" t="str">
        <v/>
      </c>
      <c r="J1949" s="7" t="str">
        <v/>
      </c>
      <c r="K1949" s="7" t="str">
        <v/>
      </c>
      <c r="L1949" s="7" t="str">
        <v/>
      </c>
      <c r="M1949" s="7" t="str">
        <v/>
      </c>
    </row>
    <row r="1950">
      <c r="A1950" s="9" t="str">
        <v>MARN019 Command and manage a voyage on a vessel up to 45 metres (Near coastal)</v>
      </c>
      <c r="B1950" s="10" t="str">
        <v>Knowledge Evidence</v>
      </c>
      <c r="C1950" s="10" t="str">
        <v>K25</v>
      </c>
      <c r="D1950" s="11" t="str">
        <v>Tools for determining passage-risk collision</v>
      </c>
      <c r="E1950" s="10" t="str">
        <v/>
      </c>
      <c r="F1950" s="10" t="str">
        <f>7-COUNTBLANK(G1950:M1950)</f>
        <v/>
      </c>
      <c r="G1950" s="10" t="str">
        <v/>
      </c>
      <c r="H1950" s="10" t="str">
        <v/>
      </c>
      <c r="I1950" s="10" t="str">
        <v/>
      </c>
      <c r="J1950" s="10" t="str">
        <v/>
      </c>
      <c r="K1950" s="10" t="str">
        <v/>
      </c>
      <c r="L1950" s="10" t="str">
        <v/>
      </c>
      <c r="M1950" s="12" t="str">
        <v/>
      </c>
    </row>
    <row r="1951">
      <c r="A1951" s="7" t="str">
        <v>MARN019 Command and manage a voyage on a vessel up to 45 metres (Near coastal)</v>
      </c>
      <c r="B1951" s="7" t="str">
        <v>Knowledge Evidence</v>
      </c>
      <c r="C1951" s="7" t="str">
        <v>K26</v>
      </c>
      <c r="D1951" s="8" t="str">
        <v>Passage patterns</v>
      </c>
      <c r="E1951" s="7" t="str">
        <v/>
      </c>
      <c r="F1951" s="7" t="str">
        <f>7-COUNTBLANK(G1951:M1951)</f>
        <v/>
      </c>
      <c r="G1951" s="7" t="str">
        <v/>
      </c>
      <c r="H1951" s="7" t="str">
        <v/>
      </c>
      <c r="I1951" s="7" t="str">
        <v/>
      </c>
      <c r="J1951" s="7" t="str">
        <v/>
      </c>
      <c r="K1951" s="7" t="str">
        <v/>
      </c>
      <c r="L1951" s="7" t="str">
        <v/>
      </c>
      <c r="M1951" s="7" t="str">
        <v/>
      </c>
    </row>
    <row r="1952">
      <c r="A1952" s="9" t="str">
        <v>MARN019 Command and manage a voyage on a vessel up to 45 metres (Near coastal)</v>
      </c>
      <c r="B1952" s="10" t="str">
        <v>Knowledge Evidence</v>
      </c>
      <c r="C1952" s="10" t="str">
        <v>K27</v>
      </c>
      <c r="D1952" s="11" t="str">
        <v>Provision of navigational support</v>
      </c>
      <c r="E1952" s="10" t="str">
        <v/>
      </c>
      <c r="F1952" s="10" t="str">
        <f>7-COUNTBLANK(G1952:M1952)</f>
        <v/>
      </c>
      <c r="G1952" s="10" t="str">
        <v/>
      </c>
      <c r="H1952" s="10" t="str">
        <v/>
      </c>
      <c r="I1952" s="10" t="str">
        <v/>
      </c>
      <c r="J1952" s="10" t="str">
        <v/>
      </c>
      <c r="K1952" s="10" t="str">
        <v/>
      </c>
      <c r="L1952" s="10" t="str">
        <v/>
      </c>
      <c r="M1952" s="12" t="str">
        <v/>
      </c>
    </row>
    <row r="1953">
      <c r="A1953" s="13" t="str">
        <v/>
      </c>
      <c r="B1953" s="13" t="str">
        <v/>
      </c>
      <c r="C1953" s="13" t="str">
        <v/>
      </c>
      <c r="D1953" s="13" t="str">
        <v/>
      </c>
      <c r="E1953" s="13" t="str">
        <v/>
      </c>
      <c r="F1953" s="13" t="str">
        <f>7-COUNTBLANK(G1953:M1953)</f>
        <v/>
      </c>
      <c r="G1953" s="13" t="str">
        <v/>
      </c>
      <c r="H1953" s="13" t="str">
        <v/>
      </c>
      <c r="I1953" s="13" t="str">
        <v/>
      </c>
      <c r="J1953" s="13" t="str">
        <v/>
      </c>
      <c r="K1953" s="13" t="str">
        <v/>
      </c>
      <c r="L1953" s="13" t="str">
        <v/>
      </c>
      <c r="M1953" s="13" t="str">
        <v/>
      </c>
    </row>
    <row r="1954">
      <c r="A1954" s="9" t="str">
        <v>MARN020 Manage seaworthiness of a vessel up to 100 metres</v>
      </c>
      <c r="B1954" s="10" t="str">
        <v>1. Supervise weather tight and watertight integrity of vessel</v>
      </c>
      <c r="C1954" s="10" t="str">
        <v>1.1</v>
      </c>
      <c r="D1954" s="11" t="str">
        <v>Principal structural components of vessel are identified from vessel drawings to understand the function of these components in relation to conventional vessel design</v>
      </c>
      <c r="E1954" s="10" t="str">
        <v/>
      </c>
      <c r="F1954" s="10" t="str">
        <f>7-COUNTBLANK(G1954:M1954)</f>
        <v/>
      </c>
      <c r="G1954" s="10" t="str">
        <v/>
      </c>
      <c r="H1954" s="10" t="str">
        <v/>
      </c>
      <c r="I1954" s="10" t="str">
        <v/>
      </c>
      <c r="J1954" s="10" t="str">
        <v/>
      </c>
      <c r="K1954" s="10" t="str">
        <v/>
      </c>
      <c r="L1954" s="10" t="str">
        <v/>
      </c>
      <c r="M1954" s="12" t="str">
        <v/>
      </c>
    </row>
    <row r="1955">
      <c r="A1955" s="7" t="str">
        <v>MARN020 Manage seaworthiness of a vessel up to 100 metres</v>
      </c>
      <c r="B1955" s="7" t="str">
        <v>1. Supervise weather tight and watertight integrity of vessel</v>
      </c>
      <c r="C1955" s="7" t="str">
        <v>1.2</v>
      </c>
      <c r="D1955" s="8" t="str">
        <v>Pumping and pipeline systems of vessel are investigated to establish survivability of vessel in case of flooding and damage control</v>
      </c>
      <c r="E1955" s="7" t="str">
        <v/>
      </c>
      <c r="F1955" s="7" t="str">
        <f>7-COUNTBLANK(G1955:M1955)</f>
        <v/>
      </c>
      <c r="G1955" s="7" t="str">
        <v/>
      </c>
      <c r="H1955" s="7" t="str">
        <v/>
      </c>
      <c r="I1955" s="7" t="str">
        <v/>
      </c>
      <c r="J1955" s="7" t="str">
        <v/>
      </c>
      <c r="K1955" s="7" t="str">
        <v/>
      </c>
      <c r="L1955" s="7" t="str">
        <v/>
      </c>
      <c r="M1955" s="7" t="str">
        <v/>
      </c>
    </row>
    <row r="1956">
      <c r="A1956" s="9" t="str">
        <v>MARN020 Manage seaworthiness of a vessel up to 100 metres</v>
      </c>
      <c r="B1956" s="10" t="str">
        <v>1. Supervise weather tight and watertight integrity of vessel</v>
      </c>
      <c r="C1956" s="10" t="str">
        <v>1.3</v>
      </c>
      <c r="D1956" s="11" t="str">
        <v>Procedures for maintaining weather tight and watertight integrity of vessel are interpreted and implemented according to vessel safety management plan and regulations</v>
      </c>
      <c r="E1956" s="10" t="str">
        <v/>
      </c>
      <c r="F1956" s="10" t="str">
        <f>7-COUNTBLANK(G1956:M1956)</f>
        <v/>
      </c>
      <c r="G1956" s="10" t="str">
        <v/>
      </c>
      <c r="H1956" s="10" t="str">
        <v/>
      </c>
      <c r="I1956" s="10" t="str">
        <v/>
      </c>
      <c r="J1956" s="10" t="str">
        <v/>
      </c>
      <c r="K1956" s="10" t="str">
        <v/>
      </c>
      <c r="L1956" s="10" t="str">
        <v/>
      </c>
      <c r="M1956" s="12" t="str">
        <v/>
      </c>
    </row>
    <row r="1957">
      <c r="A1957" s="7" t="str">
        <v>MARN020 Manage seaworthiness of a vessel up to 100 metres</v>
      </c>
      <c r="B1957" s="7" t="str">
        <v>1. Supervise weather tight and watertight integrity of vessel</v>
      </c>
      <c r="C1957" s="7" t="str">
        <v>1.4</v>
      </c>
      <c r="D1957" s="8" t="str">
        <v>Crew are instructed on requirements of plan and their responsibilities</v>
      </c>
      <c r="E1957" s="7" t="str">
        <v/>
      </c>
      <c r="F1957" s="7" t="str">
        <f>7-COUNTBLANK(G1957:M1957)</f>
        <v/>
      </c>
      <c r="G1957" s="7" t="str">
        <v/>
      </c>
      <c r="H1957" s="7" t="str">
        <v/>
      </c>
      <c r="I1957" s="7" t="str">
        <v/>
      </c>
      <c r="J1957" s="7" t="str">
        <v/>
      </c>
      <c r="K1957" s="7" t="str">
        <v/>
      </c>
      <c r="L1957" s="7" t="str">
        <v/>
      </c>
      <c r="M1957" s="7" t="str">
        <v/>
      </c>
    </row>
    <row r="1958">
      <c r="A1958" s="9" t="str">
        <v>MARN020 Manage seaworthiness of a vessel up to 100 metres</v>
      </c>
      <c r="B1958" s="10" t="str">
        <v>1. Supervise weather tight and watertight integrity of vessel</v>
      </c>
      <c r="C1958" s="10" t="str">
        <v>1.5</v>
      </c>
      <c r="D1958" s="11" t="str">
        <v>Actions are instigated to confirm weather tight and watertight integrity of vessel at all times</v>
      </c>
      <c r="E1958" s="10" t="str">
        <v/>
      </c>
      <c r="F1958" s="10" t="str">
        <f>7-COUNTBLANK(G1958:M1958)</f>
        <v/>
      </c>
      <c r="G1958" s="10" t="str">
        <v/>
      </c>
      <c r="H1958" s="10" t="str">
        <v/>
      </c>
      <c r="I1958" s="10" t="str">
        <v/>
      </c>
      <c r="J1958" s="10" t="str">
        <v/>
      </c>
      <c r="K1958" s="10" t="str">
        <v/>
      </c>
      <c r="L1958" s="10" t="str">
        <v/>
      </c>
      <c r="M1958" s="12" t="str">
        <v/>
      </c>
    </row>
    <row r="1959">
      <c r="A1959" s="7" t="str">
        <v>MARN020 Manage seaworthiness of a vessel up to 100 metres</v>
      </c>
      <c r="B1959" s="7" t="str">
        <v>2. Take action to meet changed sea and weather conditions</v>
      </c>
      <c r="C1959" s="7" t="str">
        <v>2.1</v>
      </c>
      <c r="D1959" s="8" t="str">
        <v>Weather forecasts and observations of sea and weather conditions are used to predict situations that may jeopardise vessel weather tight and watertight integrity</v>
      </c>
      <c r="E1959" s="7" t="str">
        <v/>
      </c>
      <c r="F1959" s="7" t="str">
        <f>7-COUNTBLANK(G1959:M1959)</f>
        <v/>
      </c>
      <c r="G1959" s="7" t="str">
        <v/>
      </c>
      <c r="H1959" s="7" t="str">
        <v/>
      </c>
      <c r="I1959" s="7" t="str">
        <v/>
      </c>
      <c r="J1959" s="7" t="str">
        <v/>
      </c>
      <c r="K1959" s="7" t="str">
        <v/>
      </c>
      <c r="L1959" s="7" t="str">
        <v/>
      </c>
      <c r="M1959" s="7" t="str">
        <v/>
      </c>
    </row>
    <row r="1960">
      <c r="A1960" s="9" t="str">
        <v>MARN020 Manage seaworthiness of a vessel up to 100 metres</v>
      </c>
      <c r="B1960" s="10" t="str">
        <v>2. Take action to meet changed sea and weather conditions</v>
      </c>
      <c r="C1960" s="10" t="str">
        <v>2.2</v>
      </c>
      <c r="D1960" s="11" t="str">
        <v>Effect of severe wind and rolling in associated sea conditions on vessel weather tight and watertight integrity is recognised</v>
      </c>
      <c r="E1960" s="10" t="str">
        <v/>
      </c>
      <c r="F1960" s="10" t="str">
        <f>7-COUNTBLANK(G1960:M1960)</f>
        <v/>
      </c>
      <c r="G1960" s="10" t="str">
        <v/>
      </c>
      <c r="H1960" s="10" t="str">
        <v/>
      </c>
      <c r="I1960" s="10" t="str">
        <v/>
      </c>
      <c r="J1960" s="10" t="str">
        <v/>
      </c>
      <c r="K1960" s="10" t="str">
        <v/>
      </c>
      <c r="L1960" s="10" t="str">
        <v/>
      </c>
      <c r="M1960" s="12" t="str">
        <v/>
      </c>
    </row>
    <row r="1961">
      <c r="A1961" s="7" t="str">
        <v>MARN020 Manage seaworthiness of a vessel up to 100 metres</v>
      </c>
      <c r="B1961" s="7" t="str">
        <v>2. Take action to meet changed sea and weather conditions</v>
      </c>
      <c r="C1961" s="7" t="str">
        <v>2.3</v>
      </c>
      <c r="D1961" s="8" t="str">
        <v>Effect of water on deck on vessel weather tight and watertight integrity is ascertained</v>
      </c>
      <c r="E1961" s="7" t="str">
        <v/>
      </c>
      <c r="F1961" s="7" t="str">
        <f>7-COUNTBLANK(G1961:M1961)</f>
        <v/>
      </c>
      <c r="G1961" s="7" t="str">
        <v/>
      </c>
      <c r="H1961" s="7" t="str">
        <v/>
      </c>
      <c r="I1961" s="7" t="str">
        <v/>
      </c>
      <c r="J1961" s="7" t="str">
        <v/>
      </c>
      <c r="K1961" s="7" t="str">
        <v/>
      </c>
      <c r="L1961" s="7" t="str">
        <v/>
      </c>
      <c r="M1961" s="7" t="str">
        <v/>
      </c>
    </row>
    <row r="1962">
      <c r="A1962" s="9" t="str">
        <v>MARN020 Manage seaworthiness of a vessel up to 100 metres</v>
      </c>
      <c r="B1962" s="10" t="str">
        <v>2. Take action to meet changed sea and weather conditions</v>
      </c>
      <c r="C1962" s="10" t="str">
        <v>2.4</v>
      </c>
      <c r="D1962" s="11" t="str">
        <v>Appropriate action is taken to maintain vessel weather tight and watertight integrity according to organisational procedures</v>
      </c>
      <c r="E1962" s="10" t="str">
        <v/>
      </c>
      <c r="F1962" s="10" t="str">
        <f>7-COUNTBLANK(G1962:M1962)</f>
        <v/>
      </c>
      <c r="G1962" s="10" t="str">
        <v/>
      </c>
      <c r="H1962" s="10" t="str">
        <v/>
      </c>
      <c r="I1962" s="10" t="str">
        <v/>
      </c>
      <c r="J1962" s="10" t="str">
        <v/>
      </c>
      <c r="K1962" s="10" t="str">
        <v/>
      </c>
      <c r="L1962" s="10" t="str">
        <v/>
      </c>
      <c r="M1962" s="12" t="str">
        <v/>
      </c>
    </row>
    <row r="1963">
      <c r="A1963" s="7" t="str">
        <v>MARN020 Manage seaworthiness of a vessel up to 100 metres</v>
      </c>
      <c r="B1963" s="7" t="str">
        <v>3. Maintain records</v>
      </c>
      <c r="C1963" s="7" t="str">
        <v>3.1</v>
      </c>
      <c r="D1963" s="8" t="str">
        <v>Relevant documents and records are completed and maintained, as required, according to regulatory and organisational requirements</v>
      </c>
      <c r="E1963" s="7" t="str">
        <v/>
      </c>
      <c r="F1963" s="7" t="str">
        <f>7-COUNTBLANK(G1963:M1963)</f>
        <v/>
      </c>
      <c r="G1963" s="7" t="str">
        <v/>
      </c>
      <c r="H1963" s="7" t="str">
        <v/>
      </c>
      <c r="I1963" s="7" t="str">
        <v/>
      </c>
      <c r="J1963" s="7" t="str">
        <v/>
      </c>
      <c r="K1963" s="7" t="str">
        <v/>
      </c>
      <c r="L1963" s="7" t="str">
        <v/>
      </c>
      <c r="M1963" s="7" t="str">
        <v/>
      </c>
    </row>
    <row r="1964">
      <c r="A1964" s="9" t="str">
        <v>MARN020 Manage seaworthiness of a vessel up to 100 metres</v>
      </c>
      <c r="B1964" s="10" t="str">
        <v>3. Maintain records</v>
      </c>
      <c r="C1964" s="10" t="str">
        <v>3.2</v>
      </c>
      <c r="D1964" s="11" t="str">
        <v>Relevant documents are sent to appropriate bodies and copies are filed according to regulatory and organisational requirements</v>
      </c>
      <c r="E1964" s="10" t="str">
        <v/>
      </c>
      <c r="F1964" s="10" t="str">
        <f>7-COUNTBLANK(G1964:M1964)</f>
        <v/>
      </c>
      <c r="G1964" s="10" t="str">
        <v/>
      </c>
      <c r="H1964" s="10" t="str">
        <v/>
      </c>
      <c r="I1964" s="10" t="str">
        <v/>
      </c>
      <c r="J1964" s="10" t="str">
        <v/>
      </c>
      <c r="K1964" s="10" t="str">
        <v/>
      </c>
      <c r="L1964" s="10" t="str">
        <v/>
      </c>
      <c r="M1964" s="12" t="str">
        <v/>
      </c>
    </row>
    <row r="1965">
      <c r="A1965" s="7" t="str">
        <v>MARN020 Manage seaworthiness of a vessel up to 100 metres</v>
      </c>
      <c r="B1965" s="7" t="str">
        <v>3. Maintain records</v>
      </c>
      <c r="C1965" s="7" t="str">
        <v>3.3</v>
      </c>
      <c r="D1965" s="8" t="str">
        <v>Documents are stored according to regulatory and organisational requirements</v>
      </c>
      <c r="E1965" s="7" t="str">
        <v/>
      </c>
      <c r="F1965" s="7" t="str">
        <f>7-COUNTBLANK(G1965:M1965)</f>
        <v/>
      </c>
      <c r="G1965" s="7" t="str">
        <v/>
      </c>
      <c r="H1965" s="7" t="str">
        <v/>
      </c>
      <c r="I1965" s="7" t="str">
        <v/>
      </c>
      <c r="J1965" s="7" t="str">
        <v/>
      </c>
      <c r="K1965" s="7" t="str">
        <v/>
      </c>
      <c r="L1965" s="7" t="str">
        <v/>
      </c>
      <c r="M1965" s="7" t="str">
        <v/>
      </c>
    </row>
    <row r="1966">
      <c r="A1966" s="9" t="str">
        <v>MARN020 Manage seaworthiness of a vessel up to 100 metres</v>
      </c>
      <c r="B1966" s="10" t="str">
        <v>Performance Evidence</v>
      </c>
      <c r="C1966" s="10" t="str">
        <v>P1</v>
      </c>
      <c r="D1966" s="11" t="str">
        <v>Appropriately using bilge and other pumping arrangements</v>
      </c>
      <c r="E1966" s="10" t="str">
        <v/>
      </c>
      <c r="F1966" s="10" t="str">
        <f>7-COUNTBLANK(G1966:M1966)</f>
        <v/>
      </c>
      <c r="G1966" s="10" t="str">
        <v/>
      </c>
      <c r="H1966" s="10" t="str">
        <v/>
      </c>
      <c r="I1966" s="10" t="str">
        <v/>
      </c>
      <c r="J1966" s="10" t="str">
        <v/>
      </c>
      <c r="K1966" s="10" t="str">
        <v/>
      </c>
      <c r="L1966" s="10" t="str">
        <v/>
      </c>
      <c r="M1966" s="12" t="str">
        <v/>
      </c>
    </row>
    <row r="1967">
      <c r="A1967" s="7" t="str">
        <v>MARN020 Manage seaworthiness of a vessel up to 100 metres</v>
      </c>
      <c r="B1967" s="7" t="str">
        <v>Performance Evidence</v>
      </c>
      <c r="C1967" s="7" t="str">
        <v>P2</v>
      </c>
      <c r="D1967" s="8" t="str">
        <v>Assessing damage control measures</v>
      </c>
      <c r="E1967" s="7" t="str">
        <v/>
      </c>
      <c r="F1967" s="7" t="str">
        <f>7-COUNTBLANK(G1967:M1967)</f>
        <v/>
      </c>
      <c r="G1967" s="7" t="str">
        <v/>
      </c>
      <c r="H1967" s="7" t="str">
        <v/>
      </c>
      <c r="I1967" s="7" t="str">
        <v/>
      </c>
      <c r="J1967" s="7" t="str">
        <v/>
      </c>
      <c r="K1967" s="7" t="str">
        <v/>
      </c>
      <c r="L1967" s="7" t="str">
        <v/>
      </c>
      <c r="M1967" s="7" t="str">
        <v/>
      </c>
    </row>
    <row r="1968">
      <c r="A1968" s="9" t="str">
        <v>MARN020 Manage seaworthiness of a vessel up to 100 metres</v>
      </c>
      <c r="B1968" s="10" t="str">
        <v>Performance Evidence</v>
      </c>
      <c r="C1968" s="10" t="str">
        <v>P3</v>
      </c>
      <c r="D1968" s="11" t="str">
        <v>Completing required records</v>
      </c>
      <c r="E1968" s="10" t="str">
        <v/>
      </c>
      <c r="F1968" s="10" t="str">
        <f>7-COUNTBLANK(G1968:M1968)</f>
        <v/>
      </c>
      <c r="G1968" s="10" t="str">
        <v/>
      </c>
      <c r="H1968" s="10" t="str">
        <v/>
      </c>
      <c r="I1968" s="10" t="str">
        <v/>
      </c>
      <c r="J1968" s="10" t="str">
        <v/>
      </c>
      <c r="K1968" s="10" t="str">
        <v/>
      </c>
      <c r="L1968" s="10" t="str">
        <v/>
      </c>
      <c r="M1968" s="12" t="str">
        <v/>
      </c>
    </row>
    <row r="1969">
      <c r="A1969" s="7" t="str">
        <v>MARN020 Manage seaworthiness of a vessel up to 100 metres</v>
      </c>
      <c r="B1969" s="7" t="str">
        <v>Performance Evidence</v>
      </c>
      <c r="C1969" s="7" t="str">
        <v>P4</v>
      </c>
      <c r="D1969" s="8" t="str">
        <v>Establishing procedures for restoring or managing weather tight and watertight integrity during an emergency</v>
      </c>
      <c r="E1969" s="7" t="str">
        <v/>
      </c>
      <c r="F1969" s="7" t="str">
        <f>7-COUNTBLANK(G1969:M1969)</f>
        <v/>
      </c>
      <c r="G1969" s="7" t="str">
        <v/>
      </c>
      <c r="H1969" s="7" t="str">
        <v/>
      </c>
      <c r="I1969" s="7" t="str">
        <v/>
      </c>
      <c r="J1969" s="7" t="str">
        <v/>
      </c>
      <c r="K1969" s="7" t="str">
        <v/>
      </c>
      <c r="L1969" s="7" t="str">
        <v/>
      </c>
      <c r="M1969" s="7" t="str">
        <v/>
      </c>
    </row>
    <row r="1970">
      <c r="A1970" s="9" t="str">
        <v>MARN020 Manage seaworthiness of a vessel up to 100 metres</v>
      </c>
      <c r="B1970" s="10" t="str">
        <v>Performance Evidence</v>
      </c>
      <c r="C1970" s="10" t="str">
        <v>P5</v>
      </c>
      <c r="D1970" s="11" t="str">
        <v>Reading and interpreting vessel specifications, drawings and operational manuals.</v>
      </c>
      <c r="E1970" s="10" t="str">
        <v/>
      </c>
      <c r="F1970" s="10" t="str">
        <f>7-COUNTBLANK(G1970:M1970)</f>
        <v/>
      </c>
      <c r="G1970" s="10" t="str">
        <v/>
      </c>
      <c r="H1970" s="10" t="str">
        <v/>
      </c>
      <c r="I1970" s="10" t="str">
        <v/>
      </c>
      <c r="J1970" s="10" t="str">
        <v/>
      </c>
      <c r="K1970" s="10" t="str">
        <v/>
      </c>
      <c r="L1970" s="10" t="str">
        <v/>
      </c>
      <c r="M1970" s="12" t="str">
        <v/>
      </c>
    </row>
    <row r="1971">
      <c r="A1971" s="7" t="str">
        <v>MARN020 Manage seaworthiness of a vessel up to 100 metres</v>
      </c>
      <c r="B1971" s="7" t="str">
        <v>Knowledge Evidence</v>
      </c>
      <c r="C1971" s="7" t="str">
        <v>K1</v>
      </c>
      <c r="D1971" s="8" t="str">
        <v>Bilge pumping arrangements</v>
      </c>
      <c r="E1971" s="7" t="str">
        <v/>
      </c>
      <c r="F1971" s="7" t="str">
        <f>7-COUNTBLANK(G1971:M1971)</f>
        <v/>
      </c>
      <c r="G1971" s="7" t="str">
        <v/>
      </c>
      <c r="H1971" s="7" t="str">
        <v/>
      </c>
      <c r="I1971" s="7" t="str">
        <v/>
      </c>
      <c r="J1971" s="7" t="str">
        <v/>
      </c>
      <c r="K1971" s="7" t="str">
        <v/>
      </c>
      <c r="L1971" s="7" t="str">
        <v/>
      </c>
      <c r="M1971" s="7" t="str">
        <v/>
      </c>
    </row>
    <row r="1972">
      <c r="A1972" s="9" t="str">
        <v>MARN020 Manage seaworthiness of a vessel up to 100 metres</v>
      </c>
      <c r="B1972" s="10" t="str">
        <v>Knowledge Evidence</v>
      </c>
      <c r="C1972" s="10" t="str">
        <v>K2</v>
      </c>
      <c r="D1972" s="11" t="str">
        <v>Different vessel types</v>
      </c>
      <c r="E1972" s="10" t="str">
        <v/>
      </c>
      <c r="F1972" s="10" t="str">
        <f>7-COUNTBLANK(G1972:M1972)</f>
        <v/>
      </c>
      <c r="G1972" s="10" t="str">
        <v/>
      </c>
      <c r="H1972" s="10" t="str">
        <v/>
      </c>
      <c r="I1972" s="10" t="str">
        <v/>
      </c>
      <c r="J1972" s="10" t="str">
        <v/>
      </c>
      <c r="K1972" s="10" t="str">
        <v/>
      </c>
      <c r="L1972" s="10" t="str">
        <v/>
      </c>
      <c r="M1972" s="12" t="str">
        <v/>
      </c>
    </row>
    <row r="1973">
      <c r="A1973" s="7" t="str">
        <v>MARN020 Manage seaworthiness of a vessel up to 100 metres</v>
      </c>
      <c r="B1973" s="7" t="str">
        <v>Knowledge Evidence</v>
      </c>
      <c r="C1973" s="7" t="str">
        <v>K3</v>
      </c>
      <c r="D1973" s="8" t="str">
        <v>Effects of adding and removing weights, water on deck, slack tanks, rolling period, stiff and tender vessel, and additions or alterations to vessels</v>
      </c>
      <c r="E1973" s="7" t="str">
        <v/>
      </c>
      <c r="F1973" s="7" t="str">
        <f>7-COUNTBLANK(G1973:M1973)</f>
        <v/>
      </c>
      <c r="G1973" s="7" t="str">
        <v/>
      </c>
      <c r="H1973" s="7" t="str">
        <v/>
      </c>
      <c r="I1973" s="7" t="str">
        <v/>
      </c>
      <c r="J1973" s="7" t="str">
        <v/>
      </c>
      <c r="K1973" s="7" t="str">
        <v/>
      </c>
      <c r="L1973" s="7" t="str">
        <v/>
      </c>
      <c r="M1973" s="7" t="str">
        <v/>
      </c>
    </row>
    <row r="1974">
      <c r="A1974" s="9" t="str">
        <v>MARN020 Manage seaworthiness of a vessel up to 100 metres</v>
      </c>
      <c r="B1974" s="10" t="str">
        <v>Knowledge Evidence</v>
      </c>
      <c r="C1974" s="10" t="str">
        <v>K4</v>
      </c>
      <c r="D1974" s="11" t="str">
        <v>Principal parts of vessel and their various functions</v>
      </c>
      <c r="E1974" s="10" t="str">
        <v/>
      </c>
      <c r="F1974" s="10" t="str">
        <f>7-COUNTBLANK(G1974:M1974)</f>
        <v/>
      </c>
      <c r="G1974" s="10" t="str">
        <v/>
      </c>
      <c r="H1974" s="10" t="str">
        <v/>
      </c>
      <c r="I1974" s="10" t="str">
        <v/>
      </c>
      <c r="J1974" s="10" t="str">
        <v/>
      </c>
      <c r="K1974" s="10" t="str">
        <v/>
      </c>
      <c r="L1974" s="10" t="str">
        <v/>
      </c>
      <c r="M1974" s="12" t="str">
        <v/>
      </c>
    </row>
    <row r="1975" xml:space="preserve">
      <c r="A1975" s="7" t="str">
        <v>MARN020 Manage seaworthiness of a vessel up to 100 metres</v>
      </c>
      <c r="B1975" s="7" t="str">
        <v>Knowledge Evidence</v>
      </c>
      <c r="C1975" s="7" t="str">
        <v>K5</v>
      </c>
      <c r="D1975" s="8" t="str" xml:space="preserve">
        <v xml:space="preserve">Structural components, includes:
-	design characteristics attributing to watertight integrity
-	principal components of vessel structure
-	structural arrangements to restrain fires
-	watertight and collision bulkheads</v>
      </c>
      <c r="E1975" s="7" t="str">
        <v/>
      </c>
      <c r="F1975" s="7" t="str">
        <f>7-COUNTBLANK(G1975:M1975)</f>
        <v/>
      </c>
      <c r="G1975" s="7" t="str">
        <v/>
      </c>
      <c r="H1975" s="7" t="str">
        <v/>
      </c>
      <c r="I1975" s="7" t="str">
        <v/>
      </c>
      <c r="J1975" s="7" t="str">
        <v/>
      </c>
      <c r="K1975" s="7" t="str">
        <v/>
      </c>
      <c r="L1975" s="7" t="str">
        <v/>
      </c>
      <c r="M1975" s="7" t="str">
        <v/>
      </c>
    </row>
    <row r="1976" xml:space="preserve">
      <c r="A1976" s="9" t="str">
        <v>MARN020 Manage seaworthiness of a vessel up to 100 metres</v>
      </c>
      <c r="B1976" s="10" t="str">
        <v>Knowledge Evidence</v>
      </c>
      <c r="C1976" s="10" t="str">
        <v>K6</v>
      </c>
      <c r="D1976" s="11" t="str" xml:space="preserve">
        <v xml:space="preserve">Weather tight and watertight integrity of vessel, includes:
-	closing openings
-	ensuring passenger distribution does not exceed allowed limits
-	ensuring stores, cargo and equipment are properly stowed and lashed
-	maintaining stability condition within approved limits
-	methods for testing tanks and other watertight openings</v>
      </c>
      <c r="E1976" s="10" t="str">
        <v/>
      </c>
      <c r="F1976" s="10" t="str">
        <f>7-COUNTBLANK(G1976:M1976)</f>
        <v/>
      </c>
      <c r="G1976" s="10" t="str">
        <v/>
      </c>
      <c r="H1976" s="10" t="str">
        <v/>
      </c>
      <c r="I1976" s="10" t="str">
        <v/>
      </c>
      <c r="J1976" s="10" t="str">
        <v/>
      </c>
      <c r="K1976" s="10" t="str">
        <v/>
      </c>
      <c r="L1976" s="10" t="str">
        <v/>
      </c>
      <c r="M1976" s="12" t="str">
        <v/>
      </c>
    </row>
    <row r="1977">
      <c r="A1977" s="7" t="str">
        <v>MARN020 Manage seaworthiness of a vessel up to 100 metres</v>
      </c>
      <c r="B1977" s="7" t="str">
        <v>Knowledge Evidence</v>
      </c>
      <c r="C1977" s="7" t="str">
        <v>K7</v>
      </c>
      <c r="D1977" s="8" t="str">
        <v>Work health and safety (WHS)/occupational health and safety (OHS) requirements and work practices.</v>
      </c>
      <c r="E1977" s="7" t="str">
        <v/>
      </c>
      <c r="F1977" s="7" t="str">
        <f>7-COUNTBLANK(G1977:M1977)</f>
        <v/>
      </c>
      <c r="G1977" s="7" t="str">
        <v/>
      </c>
      <c r="H1977" s="7" t="str">
        <v/>
      </c>
      <c r="I1977" s="7" t="str">
        <v/>
      </c>
      <c r="J1977" s="7" t="str">
        <v/>
      </c>
      <c r="K1977" s="7" t="str">
        <v/>
      </c>
      <c r="L1977" s="7" t="str">
        <v/>
      </c>
      <c r="M1977" s="7" t="str">
        <v/>
      </c>
    </row>
    <row r="1978">
      <c r="A1978" s="9" t="str">
        <v>MARN020 Manage seaworthiness of a vessel up to 100 metres</v>
      </c>
      <c r="B1978" s="10" t="str">
        <v>Knowledge Evidence</v>
      </c>
      <c r="C1978" s="10" t="str">
        <v>K8</v>
      </c>
      <c r="D1978" s="11" t="str">
        <v>Design characteristics attributing to watertight integrity</v>
      </c>
      <c r="E1978" s="10" t="str">
        <v/>
      </c>
      <c r="F1978" s="10" t="str">
        <f>7-COUNTBLANK(G1978:M1978)</f>
        <v/>
      </c>
      <c r="G1978" s="10" t="str">
        <v/>
      </c>
      <c r="H1978" s="10" t="str">
        <v/>
      </c>
      <c r="I1978" s="10" t="str">
        <v/>
      </c>
      <c r="J1978" s="10" t="str">
        <v/>
      </c>
      <c r="K1978" s="10" t="str">
        <v/>
      </c>
      <c r="L1978" s="10" t="str">
        <v/>
      </c>
      <c r="M1978" s="12" t="str">
        <v/>
      </c>
    </row>
    <row r="1979">
      <c r="A1979" s="7" t="str">
        <v>MARN020 Manage seaworthiness of a vessel up to 100 metres</v>
      </c>
      <c r="B1979" s="7" t="str">
        <v>Knowledge Evidence</v>
      </c>
      <c r="C1979" s="7" t="str">
        <v>K9</v>
      </c>
      <c r="D1979" s="8" t="str">
        <v>Principal components of vessel structure</v>
      </c>
      <c r="E1979" s="7" t="str">
        <v/>
      </c>
      <c r="F1979" s="7" t="str">
        <f>7-COUNTBLANK(G1979:M1979)</f>
        <v/>
      </c>
      <c r="G1979" s="7" t="str">
        <v/>
      </c>
      <c r="H1979" s="7" t="str">
        <v/>
      </c>
      <c r="I1979" s="7" t="str">
        <v/>
      </c>
      <c r="J1979" s="7" t="str">
        <v/>
      </c>
      <c r="K1979" s="7" t="str">
        <v/>
      </c>
      <c r="L1979" s="7" t="str">
        <v/>
      </c>
      <c r="M1979" s="7" t="str">
        <v/>
      </c>
    </row>
    <row r="1980">
      <c r="A1980" s="9" t="str">
        <v>MARN020 Manage seaworthiness of a vessel up to 100 metres</v>
      </c>
      <c r="B1980" s="10" t="str">
        <v>Knowledge Evidence</v>
      </c>
      <c r="C1980" s="10" t="str">
        <v>K10</v>
      </c>
      <c r="D1980" s="11" t="str">
        <v>Structural arrangements to restrain fires</v>
      </c>
      <c r="E1980" s="10" t="str">
        <v/>
      </c>
      <c r="F1980" s="10" t="str">
        <f>7-COUNTBLANK(G1980:M1980)</f>
        <v/>
      </c>
      <c r="G1980" s="10" t="str">
        <v/>
      </c>
      <c r="H1980" s="10" t="str">
        <v/>
      </c>
      <c r="I1980" s="10" t="str">
        <v/>
      </c>
      <c r="J1980" s="10" t="str">
        <v/>
      </c>
      <c r="K1980" s="10" t="str">
        <v/>
      </c>
      <c r="L1980" s="10" t="str">
        <v/>
      </c>
      <c r="M1980" s="12" t="str">
        <v/>
      </c>
    </row>
    <row r="1981">
      <c r="A1981" s="7" t="str">
        <v>MARN020 Manage seaworthiness of a vessel up to 100 metres</v>
      </c>
      <c r="B1981" s="7" t="str">
        <v>Knowledge Evidence</v>
      </c>
      <c r="C1981" s="7" t="str">
        <v>K11</v>
      </c>
      <c r="D1981" s="8" t="str">
        <v>Watertight and collision bulkheads</v>
      </c>
      <c r="E1981" s="7" t="str">
        <v/>
      </c>
      <c r="F1981" s="7" t="str">
        <f>7-COUNTBLANK(G1981:M1981)</f>
        <v/>
      </c>
      <c r="G1981" s="7" t="str">
        <v/>
      </c>
      <c r="H1981" s="7" t="str">
        <v/>
      </c>
      <c r="I1981" s="7" t="str">
        <v/>
      </c>
      <c r="J1981" s="7" t="str">
        <v/>
      </c>
      <c r="K1981" s="7" t="str">
        <v/>
      </c>
      <c r="L1981" s="7" t="str">
        <v/>
      </c>
      <c r="M1981" s="7" t="str">
        <v/>
      </c>
    </row>
    <row r="1982">
      <c r="A1982" s="9" t="str">
        <v>MARN020 Manage seaworthiness of a vessel up to 100 metres</v>
      </c>
      <c r="B1982" s="10" t="str">
        <v>Knowledge Evidence</v>
      </c>
      <c r="C1982" s="10" t="str">
        <v>K12</v>
      </c>
      <c r="D1982" s="11" t="str">
        <v>Closing openings</v>
      </c>
      <c r="E1982" s="10" t="str">
        <v/>
      </c>
      <c r="F1982" s="10" t="str">
        <f>7-COUNTBLANK(G1982:M1982)</f>
        <v/>
      </c>
      <c r="G1982" s="10" t="str">
        <v/>
      </c>
      <c r="H1982" s="10" t="str">
        <v/>
      </c>
      <c r="I1982" s="10" t="str">
        <v/>
      </c>
      <c r="J1982" s="10" t="str">
        <v/>
      </c>
      <c r="K1982" s="10" t="str">
        <v/>
      </c>
      <c r="L1982" s="10" t="str">
        <v/>
      </c>
      <c r="M1982" s="12" t="str">
        <v/>
      </c>
    </row>
    <row r="1983">
      <c r="A1983" s="7" t="str">
        <v>MARN020 Manage seaworthiness of a vessel up to 100 metres</v>
      </c>
      <c r="B1983" s="7" t="str">
        <v>Knowledge Evidence</v>
      </c>
      <c r="C1983" s="7" t="str">
        <v>K13</v>
      </c>
      <c r="D1983" s="8" t="str">
        <v>Ensuring passenger distribution does not exceed allowed limits</v>
      </c>
      <c r="E1983" s="7" t="str">
        <v/>
      </c>
      <c r="F1983" s="7" t="str">
        <f>7-COUNTBLANK(G1983:M1983)</f>
        <v/>
      </c>
      <c r="G1983" s="7" t="str">
        <v/>
      </c>
      <c r="H1983" s="7" t="str">
        <v/>
      </c>
      <c r="I1983" s="7" t="str">
        <v/>
      </c>
      <c r="J1983" s="7" t="str">
        <v/>
      </c>
      <c r="K1983" s="7" t="str">
        <v/>
      </c>
      <c r="L1983" s="7" t="str">
        <v/>
      </c>
      <c r="M1983" s="7" t="str">
        <v/>
      </c>
    </row>
    <row r="1984">
      <c r="A1984" s="9" t="str">
        <v>MARN020 Manage seaworthiness of a vessel up to 100 metres</v>
      </c>
      <c r="B1984" s="10" t="str">
        <v>Knowledge Evidence</v>
      </c>
      <c r="C1984" s="10" t="str">
        <v>K14</v>
      </c>
      <c r="D1984" s="11" t="str">
        <v>Ensuring stores, cargo and equipment are properly stowed and lashed</v>
      </c>
      <c r="E1984" s="10" t="str">
        <v/>
      </c>
      <c r="F1984" s="10" t="str">
        <f>7-COUNTBLANK(G1984:M1984)</f>
        <v/>
      </c>
      <c r="G1984" s="10" t="str">
        <v/>
      </c>
      <c r="H1984" s="10" t="str">
        <v/>
      </c>
      <c r="I1984" s="10" t="str">
        <v/>
      </c>
      <c r="J1984" s="10" t="str">
        <v/>
      </c>
      <c r="K1984" s="10" t="str">
        <v/>
      </c>
      <c r="L1984" s="10" t="str">
        <v/>
      </c>
      <c r="M1984" s="12" t="str">
        <v/>
      </c>
    </row>
    <row r="1985">
      <c r="A1985" s="7" t="str">
        <v>MARN020 Manage seaworthiness of a vessel up to 100 metres</v>
      </c>
      <c r="B1985" s="7" t="str">
        <v>Knowledge Evidence</v>
      </c>
      <c r="C1985" s="7" t="str">
        <v>K15</v>
      </c>
      <c r="D1985" s="8" t="str">
        <v>Maintaining stability condition within approved limits</v>
      </c>
      <c r="E1985" s="7" t="str">
        <v/>
      </c>
      <c r="F1985" s="7" t="str">
        <f>7-COUNTBLANK(G1985:M1985)</f>
        <v/>
      </c>
      <c r="G1985" s="7" t="str">
        <v/>
      </c>
      <c r="H1985" s="7" t="str">
        <v/>
      </c>
      <c r="I1985" s="7" t="str">
        <v/>
      </c>
      <c r="J1985" s="7" t="str">
        <v/>
      </c>
      <c r="K1985" s="7" t="str">
        <v/>
      </c>
      <c r="L1985" s="7" t="str">
        <v/>
      </c>
      <c r="M1985" s="7" t="str">
        <v/>
      </c>
    </row>
    <row r="1986">
      <c r="A1986" s="9" t="str">
        <v>MARN020 Manage seaworthiness of a vessel up to 100 metres</v>
      </c>
      <c r="B1986" s="10" t="str">
        <v>Knowledge Evidence</v>
      </c>
      <c r="C1986" s="10" t="str">
        <v>K16</v>
      </c>
      <c r="D1986" s="11" t="str">
        <v>Methods for testing tanks and other watertight openings</v>
      </c>
      <c r="E1986" s="10" t="str">
        <v/>
      </c>
      <c r="F1986" s="10" t="str">
        <f>7-COUNTBLANK(G1986:M1986)</f>
        <v/>
      </c>
      <c r="G1986" s="10" t="str">
        <v/>
      </c>
      <c r="H1986" s="10" t="str">
        <v/>
      </c>
      <c r="I1986" s="10" t="str">
        <v/>
      </c>
      <c r="J1986" s="10" t="str">
        <v/>
      </c>
      <c r="K1986" s="10" t="str">
        <v/>
      </c>
      <c r="L1986" s="10" t="str">
        <v/>
      </c>
      <c r="M1986" s="12" t="str">
        <v/>
      </c>
    </row>
  </sheetData>
  <autoFilter ref="A2:M1986"/>
  <mergeCells count="8">
    <mergeCell ref="A1:A2"/>
    <mergeCell ref="B1:B2"/>
    <mergeCell ref="C1:C2"/>
    <mergeCell ref="D1:D2"/>
    <mergeCell ref="E1:E2"/>
    <mergeCell ref="F1:F2"/>
    <mergeCell ref="G1:H1"/>
    <mergeCell ref="I1:M1"/>
  </mergeCells>
  <ignoredErrors>
    <ignoredError numberStoredAsText="1" sqref="A1:M1986"/>
  </ignoredErrors>
</worksheet>
</file>

<file path=xl/worksheets/sheet3.xml><?xml version="1.0" encoding="utf-8"?>
<worksheet xmlns="http://schemas.openxmlformats.org/spreadsheetml/2006/main" xmlns:r="http://schemas.openxmlformats.org/officeDocument/2006/relationships">
  <dimension ref="A1:I448"/>
  <sheetViews>
    <sheetView workbookViewId="0"/>
  </sheetViews>
  <cols>
    <col min="1" max="1" width="74.83203125" customWidth="1"/>
    <col min="2" max="2" width="60.83203125" customWidth="1"/>
    <col min="3" max="3" width="14.83203125" customWidth="1"/>
    <col min="4" max="4" width="100.83203125" customWidth="1"/>
    <col min="5" max="5" width="18.83203125" customWidth="1"/>
    <col min="6" max="6" width="10.83203125" customWidth="1"/>
    <col min="7" max="7" width="34.83203125" customWidth="1"/>
    <col min="8" max="8" width="20.83203125" customWidth="1"/>
    <col min="9" max="9" width="20.83203125" customWidth="1"/>
  </cols>
  <sheetData>
    <row r="1">
      <c r="A1" s="3" t="str">
        <v>Unit</v>
      </c>
      <c r="B1" s="3" t="str">
        <v>Element</v>
      </c>
      <c r="C1" s="3" t="str">
        <v>Criteria/Evidence</v>
      </c>
      <c r="D1" s="3" t="str">
        <v>Performance Criteria</v>
      </c>
      <c r="E1" s="3" t="str">
        <v>AMPA Conditions</v>
      </c>
      <c r="F1" s="3" t="str">
        <v>Mapping Count</v>
      </c>
      <c r="G1" s="5" t="str">
        <v>Performance Assessment/s</v>
      </c>
      <c r="H1" s="3" t="str">
        <v/>
      </c>
      <c r="I1" s="3" t="str">
        <v/>
      </c>
    </row>
    <row r="2">
      <c r="A2" s="3" t="str">
        <v>Unit</v>
      </c>
      <c r="B2" s="3" t="str">
        <v>Element</v>
      </c>
      <c r="C2" s="3" t="str">
        <v>Criteria/Evidence</v>
      </c>
      <c r="D2" s="3" t="str">
        <v>Performance Criteria</v>
      </c>
      <c r="E2" s="3" t="str">
        <v>AMPA Conditions</v>
      </c>
      <c r="F2" s="6" t="str">
        <v>Mapping Count</v>
      </c>
      <c r="G2" s="6" t="str">
        <v>Symbols, Abbreviation, ENA, and Weather</v>
      </c>
      <c r="H2" s="6" t="str">
        <v>Passage Plan</v>
      </c>
      <c r="I2" s="6" t="str">
        <v>Vessel Passage</v>
      </c>
    </row>
    <row r="3">
      <c r="A3" s="7" t="str">
        <v>MARH013 Plan and navigate a passage for a vessel up to 12 metres</v>
      </c>
      <c r="B3" s="7" t="str">
        <v>1. Plan passage</v>
      </c>
      <c r="C3" s="7" t="str">
        <v>1.1</v>
      </c>
      <c r="D3" s="8" t="str">
        <v>Appropriate charts and publications are accessed and checked for currency</v>
      </c>
      <c r="E3" s="7" t="str">
        <v/>
      </c>
      <c r="F3" s="7" t="str">
        <f>3-COUNTBLANK(G3:I3)</f>
        <v/>
      </c>
      <c r="G3" s="7" t="str">
        <v/>
      </c>
      <c r="H3" s="7" t="str">
        <v/>
      </c>
      <c r="I3" s="7" t="str">
        <v/>
      </c>
    </row>
    <row r="4">
      <c r="A4" s="9" t="str">
        <v>MARH013 Plan and navigate a passage for a vessel up to 12 metres</v>
      </c>
      <c r="B4" s="10" t="str">
        <v>1. Plan passage</v>
      </c>
      <c r="C4" s="10" t="str">
        <v>1.2</v>
      </c>
      <c r="D4" s="11" t="str">
        <v>Destination is identified, and course and waypoints are plotted</v>
      </c>
      <c r="E4" s="10" t="str">
        <v/>
      </c>
      <c r="F4" s="10" t="str">
        <f>3-COUNTBLANK(G4:I4)</f>
        <v/>
      </c>
      <c r="G4" s="10" t="str">
        <v/>
      </c>
      <c r="H4" s="10" t="str">
        <v/>
      </c>
      <c r="I4" s="12" t="str">
        <v/>
      </c>
    </row>
    <row r="5">
      <c r="A5" s="7" t="str">
        <v>MARH013 Plan and navigate a passage for a vessel up to 12 metres</v>
      </c>
      <c r="B5" s="7" t="str">
        <v>1. Plan passage</v>
      </c>
      <c r="C5" s="7" t="str">
        <v>1.3</v>
      </c>
      <c r="D5" s="8" t="str">
        <v>Estimated time of arrival (ETA) at waypoints and final destination are calculated</v>
      </c>
      <c r="E5" s="7" t="str">
        <v/>
      </c>
      <c r="F5" s="7" t="str">
        <f>3-COUNTBLANK(G5:I5)</f>
        <v/>
      </c>
      <c r="G5" s="7" t="str">
        <v/>
      </c>
      <c r="H5" s="7" t="str">
        <v/>
      </c>
      <c r="I5" s="7" t="str">
        <v/>
      </c>
    </row>
    <row r="6">
      <c r="A6" s="9" t="str">
        <v>MARH013 Plan and navigate a passage for a vessel up to 12 metres</v>
      </c>
      <c r="B6" s="10" t="str">
        <v>1. Plan passage</v>
      </c>
      <c r="C6" s="10" t="str">
        <v>1.4</v>
      </c>
      <c r="D6" s="11" t="str">
        <v>Safe passage is plotted to comply with all navigational buoys, marks and beacons</v>
      </c>
      <c r="E6" s="10" t="str">
        <v/>
      </c>
      <c r="F6" s="10" t="str">
        <f>3-COUNTBLANK(G6:I6)</f>
        <v/>
      </c>
      <c r="G6" s="10" t="str">
        <v/>
      </c>
      <c r="H6" s="10" t="str">
        <v/>
      </c>
      <c r="I6" s="12" t="str">
        <v/>
      </c>
    </row>
    <row r="7">
      <c r="A7" s="7" t="str">
        <v>MARH013 Plan and navigate a passage for a vessel up to 12 metres</v>
      </c>
      <c r="B7" s="7" t="str">
        <v>1. Plan passage</v>
      </c>
      <c r="C7" s="7" t="str">
        <v>1.5</v>
      </c>
      <c r="D7" s="8" t="str">
        <v>Navigational hazards are identified to avoid dangers to vessel</v>
      </c>
      <c r="E7" s="7" t="str">
        <v/>
      </c>
      <c r="F7" s="7" t="str">
        <f>3-COUNTBLANK(G7:I7)</f>
        <v/>
      </c>
      <c r="G7" s="7" t="str">
        <v/>
      </c>
      <c r="H7" s="7" t="str">
        <v/>
      </c>
      <c r="I7" s="7" t="str">
        <v/>
      </c>
    </row>
    <row r="8">
      <c r="A8" s="9" t="str">
        <v>MARH013 Plan and navigate a passage for a vessel up to 12 metres</v>
      </c>
      <c r="B8" s="10" t="str">
        <v>1. Plan passage</v>
      </c>
      <c r="C8" s="10" t="str">
        <v>1.6</v>
      </c>
      <c r="D8" s="11" t="str">
        <v>Weather information is accessed to determine expected weather pattern for intended passage</v>
      </c>
      <c r="E8" s="10" t="str">
        <v/>
      </c>
      <c r="F8" s="10" t="str">
        <f>3-COUNTBLANK(G8:I8)</f>
        <v/>
      </c>
      <c r="G8" s="10" t="str">
        <v/>
      </c>
      <c r="H8" s="10" t="str">
        <v/>
      </c>
      <c r="I8" s="12" t="str">
        <v/>
      </c>
    </row>
    <row r="9">
      <c r="A9" s="7" t="str">
        <v>MARH013 Plan and navigate a passage for a vessel up to 12 metres</v>
      </c>
      <c r="B9" s="7" t="str">
        <v>1. Plan passage</v>
      </c>
      <c r="C9" s="7" t="str">
        <v>1.7</v>
      </c>
      <c r="D9" s="8" t="str">
        <v>Proposed course is modified as necessary, to meet expected weather conditions</v>
      </c>
      <c r="E9" s="7" t="str">
        <v/>
      </c>
      <c r="F9" s="7" t="str">
        <f>3-COUNTBLANK(G9:I9)</f>
        <v/>
      </c>
      <c r="G9" s="7" t="str">
        <v/>
      </c>
      <c r="H9" s="7" t="str">
        <v/>
      </c>
      <c r="I9" s="7" t="str">
        <v/>
      </c>
    </row>
    <row r="10">
      <c r="A10" s="9" t="str">
        <v>MARH013 Plan and navigate a passage for a vessel up to 12 metres</v>
      </c>
      <c r="B10" s="10" t="str">
        <v>1. Plan passage</v>
      </c>
      <c r="C10" s="10" t="str">
        <v>1.8</v>
      </c>
      <c r="D10" s="11" t="str">
        <v>Fuel consumption for passage, including a reserve, is calculated</v>
      </c>
      <c r="E10" s="10" t="str">
        <v/>
      </c>
      <c r="F10" s="10" t="str">
        <f>3-COUNTBLANK(G10:I10)</f>
        <v/>
      </c>
      <c r="G10" s="10" t="str">
        <v/>
      </c>
      <c r="H10" s="10" t="str">
        <v/>
      </c>
      <c r="I10" s="12" t="str">
        <v/>
      </c>
    </row>
    <row r="11">
      <c r="A11" s="7" t="str">
        <v>MARH013 Plan and navigate a passage for a vessel up to 12 metres</v>
      </c>
      <c r="B11" s="7" t="str">
        <v>2. Conduct a pre-departure check</v>
      </c>
      <c r="C11" s="7" t="str">
        <v>2.1</v>
      </c>
      <c r="D11" s="8" t="str">
        <v>Propulsion equipment and alarms are tested for serviceability and vessel hull is checked for seaworthiness</v>
      </c>
      <c r="E11" s="7" t="str">
        <v/>
      </c>
      <c r="F11" s="7" t="str">
        <f>3-COUNTBLANK(G11:I11)</f>
        <v/>
      </c>
      <c r="G11" s="7" t="str">
        <v/>
      </c>
      <c r="H11" s="7" t="str">
        <v/>
      </c>
      <c r="I11" s="7" t="str">
        <v/>
      </c>
    </row>
    <row r="12">
      <c r="A12" s="9" t="str">
        <v>MARH013 Plan and navigate a passage for a vessel up to 12 metres</v>
      </c>
      <c r="B12" s="10" t="str">
        <v>2. Conduct a pre-departure check</v>
      </c>
      <c r="C12" s="10" t="str">
        <v>2.2</v>
      </c>
      <c r="D12" s="11" t="str">
        <v>Navigation equipment and alarms are checked to ensure they are in proper working condition and set for the passage</v>
      </c>
      <c r="E12" s="10" t="str">
        <v/>
      </c>
      <c r="F12" s="10" t="str">
        <f>3-COUNTBLANK(G12:I12)</f>
        <v/>
      </c>
      <c r="G12" s="10" t="str">
        <v/>
      </c>
      <c r="H12" s="10" t="str">
        <v/>
      </c>
      <c r="I12" s="12" t="str">
        <v/>
      </c>
    </row>
    <row r="13">
      <c r="A13" s="7" t="str">
        <v>MARH013 Plan and navigate a passage for a vessel up to 12 metres</v>
      </c>
      <c r="B13" s="7" t="str">
        <v>2. Conduct a pre-departure check</v>
      </c>
      <c r="C13" s="7" t="str">
        <v>2.3</v>
      </c>
      <c r="D13" s="8" t="str">
        <v>Navigation equipment is checked for errors and allowances are made in planning the passage</v>
      </c>
      <c r="E13" s="7" t="str">
        <v/>
      </c>
      <c r="F13" s="7" t="str">
        <f>3-COUNTBLANK(G13:I13)</f>
        <v/>
      </c>
      <c r="G13" s="7" t="str">
        <v/>
      </c>
      <c r="H13" s="7" t="str">
        <v/>
      </c>
      <c r="I13" s="7" t="str">
        <v/>
      </c>
    </row>
    <row r="14">
      <c r="A14" s="9" t="str">
        <v>MARH013 Plan and navigate a passage for a vessel up to 12 metres</v>
      </c>
      <c r="B14" s="10" t="str">
        <v>2. Conduct a pre-departure check</v>
      </c>
      <c r="C14" s="10" t="str">
        <v>2.4</v>
      </c>
      <c r="D14" s="11" t="str">
        <v>Fuel is checked to ensure there is adequate fuel on board for intended passage</v>
      </c>
      <c r="E14" s="10" t="str">
        <v/>
      </c>
      <c r="F14" s="10" t="str">
        <f>3-COUNTBLANK(G14:I14)</f>
        <v/>
      </c>
      <c r="G14" s="10" t="str">
        <v/>
      </c>
      <c r="H14" s="10" t="str">
        <v/>
      </c>
      <c r="I14" s="12" t="str">
        <v/>
      </c>
    </row>
    <row r="15">
      <c r="A15" s="7" t="str">
        <v>MARH013 Plan and navigate a passage for a vessel up to 12 metres</v>
      </c>
      <c r="B15" s="7" t="str">
        <v>2. Conduct a pre-departure check</v>
      </c>
      <c r="C15" s="7" t="str">
        <v>2.5</v>
      </c>
      <c r="D15" s="8" t="str">
        <v>Safety equipment is checked for compliance with legislation</v>
      </c>
      <c r="E15" s="7" t="str">
        <v/>
      </c>
      <c r="F15" s="7" t="str">
        <f>3-COUNTBLANK(G15:I15)</f>
        <v/>
      </c>
      <c r="G15" s="7" t="str">
        <v/>
      </c>
      <c r="H15" s="7" t="str">
        <v/>
      </c>
      <c r="I15" s="7" t="str">
        <v/>
      </c>
    </row>
    <row r="16">
      <c r="A16" s="9" t="str">
        <v>MARH013 Plan and navigate a passage for a vessel up to 12 metres</v>
      </c>
      <c r="B16" s="10" t="str">
        <v>2. Conduct a pre-departure check</v>
      </c>
      <c r="C16" s="10" t="str">
        <v>2.6</v>
      </c>
      <c r="D16" s="11" t="str">
        <v>Communications equipment is checked to ensure it is in proper working condition</v>
      </c>
      <c r="E16" s="10" t="str">
        <v/>
      </c>
      <c r="F16" s="10" t="str">
        <f>3-COUNTBLANK(G16:I16)</f>
        <v/>
      </c>
      <c r="G16" s="10" t="str">
        <v/>
      </c>
      <c r="H16" s="10" t="str">
        <v/>
      </c>
      <c r="I16" s="12" t="str">
        <v/>
      </c>
    </row>
    <row r="17">
      <c r="A17" s="7" t="str">
        <v>MARH013 Plan and navigate a passage for a vessel up to 12 metres</v>
      </c>
      <c r="B17" s="7" t="str">
        <v>2. Conduct a pre-departure check</v>
      </c>
      <c r="C17" s="7" t="str">
        <v>2.7</v>
      </c>
      <c r="D17" s="8" t="str">
        <v>Anchoring and mooring equipment is checked to ensure it is adequate and in good condition</v>
      </c>
      <c r="E17" s="7" t="str">
        <v/>
      </c>
      <c r="F17" s="7" t="str">
        <f>3-COUNTBLANK(G17:I17)</f>
        <v/>
      </c>
      <c r="G17" s="7" t="str">
        <v/>
      </c>
      <c r="H17" s="7" t="str">
        <v/>
      </c>
      <c r="I17" s="7" t="str">
        <v/>
      </c>
    </row>
    <row r="18">
      <c r="A18" s="9" t="str">
        <v>MARH013 Plan and navigate a passage for a vessel up to 12 metres</v>
      </c>
      <c r="B18" s="10" t="str">
        <v>2. Conduct a pre-departure check</v>
      </c>
      <c r="C18" s="10" t="str">
        <v>2.8</v>
      </c>
      <c r="D18" s="11" t="str">
        <v>Vessel and equipment are secured for sea</v>
      </c>
      <c r="E18" s="10" t="str">
        <v/>
      </c>
      <c r="F18" s="10" t="str">
        <f>3-COUNTBLANK(G18:I18)</f>
        <v/>
      </c>
      <c r="G18" s="10" t="str">
        <v/>
      </c>
      <c r="H18" s="10" t="str">
        <v/>
      </c>
      <c r="I18" s="12" t="str">
        <v/>
      </c>
    </row>
    <row r="19">
      <c r="A19" s="7" t="str">
        <v>MARH013 Plan and navigate a passage for a vessel up to 12 metres</v>
      </c>
      <c r="B19" s="7" t="str">
        <v>3. Conduct passage</v>
      </c>
      <c r="C19" s="7" t="str">
        <v>3.1</v>
      </c>
      <c r="D19" s="8" t="str">
        <v>Local authorities are advised of departure and passage plan</v>
      </c>
      <c r="E19" s="7" t="str">
        <v/>
      </c>
      <c r="F19" s="7" t="str">
        <f>3-COUNTBLANK(G19:I19)</f>
        <v/>
      </c>
      <c r="G19" s="7" t="str">
        <v/>
      </c>
      <c r="H19" s="7" t="str">
        <v/>
      </c>
      <c r="I19" s="7" t="str">
        <v/>
      </c>
    </row>
    <row r="20">
      <c r="A20" s="9" t="str">
        <v>MARH013 Plan and navigate a passage for a vessel up to 12 metres</v>
      </c>
      <c r="B20" s="10" t="str">
        <v>3. Conduct passage</v>
      </c>
      <c r="C20" s="10" t="str">
        <v>3.2</v>
      </c>
      <c r="D20" s="11" t="str">
        <v>Vessel is steered and propulsion equipment is operated in a safe and controlled manner to complete pre-planned course</v>
      </c>
      <c r="E20" s="10" t="str">
        <v/>
      </c>
      <c r="F20" s="10" t="str">
        <f>3-COUNTBLANK(G20:I20)</f>
        <v/>
      </c>
      <c r="G20" s="10" t="str">
        <v/>
      </c>
      <c r="H20" s="10" t="str">
        <v/>
      </c>
      <c r="I20" s="12" t="str">
        <v/>
      </c>
    </row>
    <row r="21">
      <c r="A21" s="7" t="str">
        <v>MARH013 Plan and navigate a passage for a vessel up to 12 metres</v>
      </c>
      <c r="B21" s="7" t="str">
        <v>3. Conduct passage</v>
      </c>
      <c r="C21" s="7" t="str">
        <v>3.3</v>
      </c>
      <c r="D21" s="8" t="str">
        <v>Pilotage techniques and navigational equipment are used to monitor vessel position and maintain vessel in safe waters at all times</v>
      </c>
      <c r="E21" s="7" t="str">
        <v/>
      </c>
      <c r="F21" s="7" t="str">
        <f>3-COUNTBLANK(G21:I21)</f>
        <v/>
      </c>
      <c r="G21" s="7" t="str">
        <v/>
      </c>
      <c r="H21" s="7" t="str">
        <v/>
      </c>
      <c r="I21" s="7" t="str">
        <v/>
      </c>
    </row>
    <row r="22">
      <c r="A22" s="9" t="str">
        <v>MARH013 Plan and navigate a passage for a vessel up to 12 metres</v>
      </c>
      <c r="B22" s="10" t="str">
        <v>3. Conduct passage</v>
      </c>
      <c r="C22" s="10" t="str">
        <v>3.4</v>
      </c>
      <c r="D22" s="11" t="str">
        <v>Errors detected with navigational equipment are corrected to maintain planned passage</v>
      </c>
      <c r="E22" s="10" t="str">
        <v/>
      </c>
      <c r="F22" s="10" t="str">
        <f>3-COUNTBLANK(G22:I22)</f>
        <v/>
      </c>
      <c r="G22" s="10" t="str">
        <v/>
      </c>
      <c r="H22" s="10" t="str">
        <v/>
      </c>
      <c r="I22" s="12" t="str">
        <v/>
      </c>
    </row>
    <row r="23">
      <c r="A23" s="7" t="str">
        <v>MARH013 Plan and navigate a passage for a vessel up to 12 metres</v>
      </c>
      <c r="B23" s="7" t="str">
        <v>3. Conduct passage</v>
      </c>
      <c r="C23" s="7" t="str">
        <v>3.5</v>
      </c>
      <c r="D23" s="8" t="str">
        <v>Navigational buoys, marks and beacons are identified and complied with</v>
      </c>
      <c r="E23" s="7" t="str">
        <v/>
      </c>
      <c r="F23" s="7" t="str">
        <f>3-COUNTBLANK(G23:I23)</f>
        <v/>
      </c>
      <c r="G23" s="7" t="str">
        <v/>
      </c>
      <c r="H23" s="7" t="str">
        <v/>
      </c>
      <c r="I23" s="7" t="str">
        <v/>
      </c>
    </row>
    <row r="24">
      <c r="A24" s="9" t="str">
        <v>MARH013 Plan and navigate a passage for a vessel up to 12 metres</v>
      </c>
      <c r="B24" s="10" t="str">
        <v>3. Conduct passage</v>
      </c>
      <c r="C24" s="10" t="str">
        <v>3.6</v>
      </c>
      <c r="D24" s="11" t="str">
        <v>Situational awareness is maintained to avoid navigational hazards and to comply with regulations for prevention of collision at sea</v>
      </c>
      <c r="E24" s="10" t="str">
        <v/>
      </c>
      <c r="F24" s="10" t="str">
        <f>3-COUNTBLANK(G24:I24)</f>
        <v/>
      </c>
      <c r="G24" s="10" t="str">
        <v/>
      </c>
      <c r="H24" s="10" t="str">
        <v/>
      </c>
      <c r="I24" s="12" t="str">
        <v/>
      </c>
    </row>
    <row r="25">
      <c r="A25" s="7" t="str">
        <v>MARH013 Plan and navigate a passage for a vessel up to 12 metres</v>
      </c>
      <c r="B25" s="7" t="str">
        <v>3. Conduct passage</v>
      </c>
      <c r="C25" s="7" t="str">
        <v>3.7</v>
      </c>
      <c r="D25" s="8" t="str">
        <v>Weather and sea conditions are monitored during passage and correct adjustments are made for changing conditions</v>
      </c>
      <c r="E25" s="7" t="str">
        <v/>
      </c>
      <c r="F25" s="7" t="str">
        <f>3-COUNTBLANK(G25:I25)</f>
        <v/>
      </c>
      <c r="G25" s="7" t="str">
        <v/>
      </c>
      <c r="H25" s="7" t="str">
        <v/>
      </c>
      <c r="I25" s="7" t="str">
        <v/>
      </c>
    </row>
    <row r="26">
      <c r="A26" s="9" t="str">
        <v>MARH013 Plan and navigate a passage for a vessel up to 12 metres</v>
      </c>
      <c r="B26" s="10" t="str">
        <v>4. Complete passage</v>
      </c>
      <c r="C26" s="10" t="str">
        <v>4.1</v>
      </c>
      <c r="D26" s="11" t="str">
        <v>Local authority is advised of completion of passage</v>
      </c>
      <c r="E26" s="10" t="str">
        <v/>
      </c>
      <c r="F26" s="10" t="str">
        <f>3-COUNTBLANK(G26:I26)</f>
        <v/>
      </c>
      <c r="G26" s="10" t="str">
        <v/>
      </c>
      <c r="H26" s="10" t="str">
        <v/>
      </c>
      <c r="I26" s="12" t="str">
        <v/>
      </c>
    </row>
    <row r="27">
      <c r="A27" s="7" t="str">
        <v>MARH013 Plan and navigate a passage for a vessel up to 12 metres</v>
      </c>
      <c r="B27" s="7" t="str">
        <v>4. Complete passage</v>
      </c>
      <c r="C27" s="7" t="str">
        <v>4.2</v>
      </c>
      <c r="D27" s="8" t="str">
        <v>Vessel is checked to ensure it is securely moored</v>
      </c>
      <c r="E27" s="7" t="str">
        <v/>
      </c>
      <c r="F27" s="7" t="str">
        <f>3-COUNTBLANK(G27:I27)</f>
        <v/>
      </c>
      <c r="G27" s="7" t="str">
        <v/>
      </c>
      <c r="H27" s="7" t="str">
        <v/>
      </c>
      <c r="I27" s="7" t="str">
        <v/>
      </c>
    </row>
    <row r="28">
      <c r="A28" s="9" t="str">
        <v>MARH013 Plan and navigate a passage for a vessel up to 12 metres</v>
      </c>
      <c r="B28" s="10" t="str">
        <v>4. Complete passage</v>
      </c>
      <c r="C28" s="10" t="str">
        <v>4.3</v>
      </c>
      <c r="D28" s="11" t="str">
        <v>Propulsion equipment is checked to ensure it is safely shut down and secured</v>
      </c>
      <c r="E28" s="10" t="str">
        <v/>
      </c>
      <c r="F28" s="10" t="str">
        <f>3-COUNTBLANK(G28:I28)</f>
        <v/>
      </c>
      <c r="G28" s="10" t="str">
        <v/>
      </c>
      <c r="H28" s="10" t="str">
        <v/>
      </c>
      <c r="I28" s="12" t="str">
        <v/>
      </c>
    </row>
    <row r="29">
      <c r="A29" s="7" t="str">
        <v>MARH013 Plan and navigate a passage for a vessel up to 12 metres</v>
      </c>
      <c r="B29" s="7" t="str">
        <v>4. Complete passage</v>
      </c>
      <c r="C29" s="7" t="str">
        <v>4.4</v>
      </c>
      <c r="D29" s="8" t="str">
        <v>Navigational equipment is switched off</v>
      </c>
      <c r="E29" s="7" t="str">
        <v/>
      </c>
      <c r="F29" s="7" t="str">
        <f>3-COUNTBLANK(G29:I29)</f>
        <v/>
      </c>
      <c r="G29" s="7" t="str">
        <v/>
      </c>
      <c r="H29" s="7" t="str">
        <v/>
      </c>
      <c r="I29" s="7" t="str">
        <v/>
      </c>
    </row>
    <row r="30">
      <c r="A30" s="9" t="str">
        <v>MARH013 Plan and navigate a passage for a vessel up to 12 metres</v>
      </c>
      <c r="B30" s="10" t="str">
        <v>Performance Evidence</v>
      </c>
      <c r="C30" s="10" t="str">
        <v>P1</v>
      </c>
      <c r="D30" s="11" t="str">
        <v>Applying International Regulations for Preventing Collisions at Sea</v>
      </c>
      <c r="E30" s="10" t="str">
        <v/>
      </c>
      <c r="F30" s="10" t="str">
        <f>3-COUNTBLANK(G30:I30)</f>
        <v/>
      </c>
      <c r="G30" s="10" t="str">
        <v/>
      </c>
      <c r="H30" s="10" t="str">
        <v/>
      </c>
      <c r="I30" s="12" t="str">
        <v/>
      </c>
    </row>
    <row r="31">
      <c r="A31" s="7" t="str">
        <v>MARH013 Plan and navigate a passage for a vessel up to 12 metres</v>
      </c>
      <c r="B31" s="7" t="str">
        <v>Performance Evidence</v>
      </c>
      <c r="C31" s="7" t="str">
        <v>P2</v>
      </c>
      <c r="D31" s="8" t="str">
        <v>Applying weather information during passage planning and explaining expected weather patterns</v>
      </c>
      <c r="E31" s="7" t="str">
        <v/>
      </c>
      <c r="F31" s="7" t="str">
        <f>3-COUNTBLANK(G31:I31)</f>
        <v/>
      </c>
      <c r="G31" s="7" t="str">
        <v/>
      </c>
      <c r="H31" s="7" t="str">
        <v/>
      </c>
      <c r="I31" s="7" t="str">
        <v/>
      </c>
    </row>
    <row r="32" xml:space="preserve">
      <c r="A32" s="9" t="str">
        <v>MARH013 Plan and navigate a passage for a vessel up to 12 metres</v>
      </c>
      <c r="B32" s="10" t="str">
        <v>Performance Evidence</v>
      </c>
      <c r="C32" s="10" t="str">
        <v>P3</v>
      </c>
      <c r="D32" s="11" t="str" xml:space="preserve">
        <v xml:space="preserve">Conducting a pre-departure check of and:
-	anchoring and mooring equipment
-	communications equipment
-	engine controls and alarms
-	fuel
-	navigation equipment and alarms
-	safety equipment</v>
      </c>
      <c r="E32" s="10" t="str">
        <v/>
      </c>
      <c r="F32" s="10" t="str">
        <f>3-COUNTBLANK(G32:I32)</f>
        <v/>
      </c>
      <c r="G32" s="10" t="str">
        <v/>
      </c>
      <c r="H32" s="10" t="str">
        <v/>
      </c>
      <c r="I32" s="12" t="str">
        <v/>
      </c>
    </row>
    <row r="33">
      <c r="A33" s="7" t="str">
        <v>MARH013 Plan and navigate a passage for a vessel up to 12 metres</v>
      </c>
      <c r="B33" s="7" t="str">
        <v>Performance Evidence</v>
      </c>
      <c r="C33" s="7" t="str">
        <v>P4</v>
      </c>
      <c r="D33" s="8" t="str">
        <v>Establishing relationship between degrees and minutes of latitude, with nautical miles</v>
      </c>
      <c r="E33" s="7" t="str">
        <v/>
      </c>
      <c r="F33" s="7" t="str">
        <f>3-COUNTBLANK(G33:I33)</f>
        <v/>
      </c>
      <c r="G33" s="7" t="str">
        <v/>
      </c>
      <c r="H33" s="7" t="str">
        <v/>
      </c>
      <c r="I33" s="7" t="str">
        <v/>
      </c>
    </row>
    <row r="34">
      <c r="A34" s="9" t="str">
        <v>MARH013 Plan and navigate a passage for a vessel up to 12 metres</v>
      </c>
      <c r="B34" s="10" t="str">
        <v>Performance Evidence</v>
      </c>
      <c r="C34" s="10" t="str">
        <v>P5</v>
      </c>
      <c r="D34" s="11" t="str">
        <v>Explaining impact of tidal variation on charted depths</v>
      </c>
      <c r="E34" s="10" t="str">
        <v/>
      </c>
      <c r="F34" s="10" t="str">
        <f>3-COUNTBLANK(G34:I34)</f>
        <v/>
      </c>
      <c r="G34" s="10" t="str">
        <v/>
      </c>
      <c r="H34" s="10" t="str">
        <v/>
      </c>
      <c r="I34" s="12" t="str">
        <v/>
      </c>
    </row>
    <row r="35">
      <c r="A35" s="7" t="str">
        <v>MARH013 Plan and navigate a passage for a vessel up to 12 metres</v>
      </c>
      <c r="B35" s="7" t="str">
        <v>Performance Evidence</v>
      </c>
      <c r="C35" s="7" t="str">
        <v>P6</v>
      </c>
      <c r="D35" s="8" t="str">
        <v>Identifying and complying with all navigational buoys, marks and beacons</v>
      </c>
      <c r="E35" s="7" t="str">
        <v/>
      </c>
      <c r="F35" s="7" t="str">
        <f>3-COUNTBLANK(G35:I35)</f>
        <v/>
      </c>
      <c r="G35" s="7" t="str">
        <v/>
      </c>
      <c r="H35" s="7" t="str">
        <v/>
      </c>
      <c r="I35" s="7" t="str">
        <v/>
      </c>
    </row>
    <row r="36">
      <c r="A36" s="9" t="str">
        <v>MARH013 Plan and navigate a passage for a vessel up to 12 metres</v>
      </c>
      <c r="B36" s="10" t="str">
        <v>Performance Evidence</v>
      </c>
      <c r="C36" s="10" t="str">
        <v>P7</v>
      </c>
      <c r="D36" s="11" t="str">
        <v>Identifying and responding to relevant proximity alarms</v>
      </c>
      <c r="E36" s="10" t="str">
        <v/>
      </c>
      <c r="F36" s="10" t="str">
        <f>3-COUNTBLANK(G36:I36)</f>
        <v/>
      </c>
      <c r="G36" s="10" t="str">
        <v/>
      </c>
      <c r="H36" s="10" t="str">
        <v/>
      </c>
      <c r="I36" s="12" t="str">
        <v/>
      </c>
    </row>
    <row r="37" xml:space="preserve">
      <c r="A37" s="7" t="str">
        <v>MARH013 Plan and navigate a passage for a vessel up to 12 metres</v>
      </c>
      <c r="B37" s="7" t="str">
        <v>Performance Evidence</v>
      </c>
      <c r="C37" s="7" t="str">
        <v>P8</v>
      </c>
      <c r="D37" s="8" t="str" xml:space="preserve">
        <v xml:space="preserve">Identifying and:
-	courses to steer between turning points
-	navigational hazards
-	times and heights of high and low water from local tide tables</v>
      </c>
      <c r="E37" s="7" t="str">
        <v/>
      </c>
      <c r="F37" s="7" t="str">
        <f>3-COUNTBLANK(G37:I37)</f>
        <v/>
      </c>
      <c r="G37" s="7" t="str">
        <v/>
      </c>
      <c r="H37" s="7" t="str">
        <v/>
      </c>
      <c r="I37" s="7" t="str">
        <v/>
      </c>
    </row>
    <row r="38">
      <c r="A38" s="9" t="str">
        <v>MARH013 Plan and navigate a passage for a vessel up to 12 metres</v>
      </c>
      <c r="B38" s="10" t="str">
        <v>Performance Evidence</v>
      </c>
      <c r="C38" s="10" t="str">
        <v>P9</v>
      </c>
      <c r="D38" s="11" t="str">
        <v>Obtaining and interpreting weather information applicable to an intended passage</v>
      </c>
      <c r="E38" s="10" t="str">
        <v/>
      </c>
      <c r="F38" s="10" t="str">
        <f>3-COUNTBLANK(G38:I38)</f>
        <v/>
      </c>
      <c r="G38" s="10" t="str">
        <v/>
      </c>
      <c r="H38" s="10" t="str">
        <v/>
      </c>
      <c r="I38" s="12" t="str">
        <v/>
      </c>
    </row>
    <row r="39">
      <c r="A39" s="7" t="str">
        <v>MARH013 Plan and navigate a passage for a vessel up to 12 metres</v>
      </c>
      <c r="B39" s="7" t="str">
        <v>Performance Evidence</v>
      </c>
      <c r="C39" s="7" t="str">
        <v>P10</v>
      </c>
      <c r="D39" s="8" t="str">
        <v>Operating a distress flare</v>
      </c>
      <c r="E39" s="7" t="str">
        <v/>
      </c>
      <c r="F39" s="7" t="str">
        <f>3-COUNTBLANK(G39:I39)</f>
        <v/>
      </c>
      <c r="G39" s="7" t="str">
        <v/>
      </c>
      <c r="H39" s="7" t="str">
        <v/>
      </c>
      <c r="I39" s="7" t="str">
        <v/>
      </c>
    </row>
    <row r="40">
      <c r="A40" s="9" t="str">
        <v>MARH013 Plan and navigate a passage for a vessel up to 12 metres</v>
      </c>
      <c r="B40" s="10" t="str">
        <v>Performance Evidence</v>
      </c>
      <c r="C40" s="10" t="str">
        <v>P11</v>
      </c>
      <c r="D40" s="11" t="str">
        <v>Plotting the position derived from global positioning system (GPS)</v>
      </c>
      <c r="E40" s="10" t="str">
        <v/>
      </c>
      <c r="F40" s="10" t="str">
        <f>3-COUNTBLANK(G40:I40)</f>
        <v/>
      </c>
      <c r="G40" s="10" t="str">
        <v/>
      </c>
      <c r="H40" s="10" t="str">
        <v/>
      </c>
      <c r="I40" s="12" t="str">
        <v/>
      </c>
    </row>
    <row r="41">
      <c r="A41" s="7" t="str">
        <v>MARH013 Plan and navigate a passage for a vessel up to 12 metres</v>
      </c>
      <c r="B41" s="7" t="str">
        <v>Performance Evidence</v>
      </c>
      <c r="C41" s="7" t="str">
        <v>P12</v>
      </c>
      <c r="D41" s="8" t="str">
        <v>Plotting visual bearings on a chart to derive a position</v>
      </c>
      <c r="E41" s="7" t="str">
        <v/>
      </c>
      <c r="F41" s="7" t="str">
        <f>3-COUNTBLANK(G41:I41)</f>
        <v/>
      </c>
      <c r="G41" s="7" t="str">
        <v/>
      </c>
      <c r="H41" s="7" t="str">
        <v/>
      </c>
      <c r="I41" s="7" t="str">
        <v/>
      </c>
    </row>
    <row r="42">
      <c r="A42" s="9" t="str">
        <v>MARH013 Plan and navigate a passage for a vessel up to 12 metres</v>
      </c>
      <c r="B42" s="10" t="str">
        <v>Performance Evidence</v>
      </c>
      <c r="C42" s="10" t="str">
        <v>P13</v>
      </c>
      <c r="D42" s="11" t="str">
        <v>Relating information in forecasts to conditions expected for small vessels</v>
      </c>
      <c r="E42" s="10" t="str">
        <v/>
      </c>
      <c r="F42" s="10" t="str">
        <f>3-COUNTBLANK(G42:I42)</f>
        <v/>
      </c>
      <c r="G42" s="10" t="str">
        <v/>
      </c>
      <c r="H42" s="10" t="str">
        <v/>
      </c>
      <c r="I42" s="12" t="str">
        <v/>
      </c>
    </row>
    <row r="43">
      <c r="A43" s="7" t="str">
        <v>MARH013 Plan and navigate a passage for a vessel up to 12 metres</v>
      </c>
      <c r="B43" s="7" t="str">
        <v>Performance Evidence</v>
      </c>
      <c r="C43" s="7" t="str">
        <v>P14</v>
      </c>
      <c r="D43" s="8" t="str">
        <v>Steering a pre-planned course.</v>
      </c>
      <c r="E43" s="7" t="str">
        <v/>
      </c>
      <c r="F43" s="7" t="str">
        <f>3-COUNTBLANK(G43:I43)</f>
        <v/>
      </c>
      <c r="G43" s="7" t="str">
        <v/>
      </c>
      <c r="H43" s="7" t="str">
        <v/>
      </c>
      <c r="I43" s="7" t="str">
        <v/>
      </c>
    </row>
    <row r="44">
      <c r="A44" s="9" t="str">
        <v>MARH013 Plan and navigate a passage for a vessel up to 12 metres</v>
      </c>
      <c r="B44" s="10" t="str">
        <v>Performance Evidence</v>
      </c>
      <c r="C44" s="10" t="str">
        <v>P15</v>
      </c>
      <c r="D44" s="11" t="str">
        <v>Anchoring and mooring equipment</v>
      </c>
      <c r="E44" s="10" t="str">
        <v/>
      </c>
      <c r="F44" s="10" t="str">
        <f>3-COUNTBLANK(G44:I44)</f>
        <v/>
      </c>
      <c r="G44" s="10" t="str">
        <v/>
      </c>
      <c r="H44" s="10" t="str">
        <v/>
      </c>
      <c r="I44" s="12" t="str">
        <v/>
      </c>
    </row>
    <row r="45">
      <c r="A45" s="7" t="str">
        <v>MARH013 Plan and navigate a passage for a vessel up to 12 metres</v>
      </c>
      <c r="B45" s="7" t="str">
        <v>Performance Evidence</v>
      </c>
      <c r="C45" s="7" t="str">
        <v>P16</v>
      </c>
      <c r="D45" s="8" t="str">
        <v>Communications equipment</v>
      </c>
      <c r="E45" s="7" t="str">
        <v/>
      </c>
      <c r="F45" s="7" t="str">
        <f>3-COUNTBLANK(G45:I45)</f>
        <v/>
      </c>
      <c r="G45" s="7" t="str">
        <v/>
      </c>
      <c r="H45" s="7" t="str">
        <v/>
      </c>
      <c r="I45" s="7" t="str">
        <v/>
      </c>
    </row>
    <row r="46">
      <c r="A46" s="9" t="str">
        <v>MARH013 Plan and navigate a passage for a vessel up to 12 metres</v>
      </c>
      <c r="B46" s="10" t="str">
        <v>Performance Evidence</v>
      </c>
      <c r="C46" s="10" t="str">
        <v>P17</v>
      </c>
      <c r="D46" s="11" t="str">
        <v>Engine controls and alarms</v>
      </c>
      <c r="E46" s="10" t="str">
        <v/>
      </c>
      <c r="F46" s="10" t="str">
        <f>3-COUNTBLANK(G46:I46)</f>
        <v/>
      </c>
      <c r="G46" s="10" t="str">
        <v/>
      </c>
      <c r="H46" s="10" t="str">
        <v/>
      </c>
      <c r="I46" s="12" t="str">
        <v/>
      </c>
    </row>
    <row r="47">
      <c r="A47" s="7" t="str">
        <v>MARH013 Plan and navigate a passage for a vessel up to 12 metres</v>
      </c>
      <c r="B47" s="7" t="str">
        <v>Performance Evidence</v>
      </c>
      <c r="C47" s="7" t="str">
        <v>P18</v>
      </c>
      <c r="D47" s="8" t="str">
        <v>Fuel</v>
      </c>
      <c r="E47" s="7" t="str">
        <v/>
      </c>
      <c r="F47" s="7" t="str">
        <f>3-COUNTBLANK(G47:I47)</f>
        <v/>
      </c>
      <c r="G47" s="7" t="str">
        <v/>
      </c>
      <c r="H47" s="7" t="str">
        <v/>
      </c>
      <c r="I47" s="7" t="str">
        <v/>
      </c>
    </row>
    <row r="48">
      <c r="A48" s="9" t="str">
        <v>MARH013 Plan and navigate a passage for a vessel up to 12 metres</v>
      </c>
      <c r="B48" s="10" t="str">
        <v>Performance Evidence</v>
      </c>
      <c r="C48" s="10" t="str">
        <v>P19</v>
      </c>
      <c r="D48" s="11" t="str">
        <v>Navigation equipment and alarms</v>
      </c>
      <c r="E48" s="10" t="str">
        <v/>
      </c>
      <c r="F48" s="10" t="str">
        <f>3-COUNTBLANK(G48:I48)</f>
        <v/>
      </c>
      <c r="G48" s="10" t="str">
        <v/>
      </c>
      <c r="H48" s="10" t="str">
        <v/>
      </c>
      <c r="I48" s="12" t="str">
        <v/>
      </c>
    </row>
    <row r="49">
      <c r="A49" s="7" t="str">
        <v>MARH013 Plan and navigate a passage for a vessel up to 12 metres</v>
      </c>
      <c r="B49" s="7" t="str">
        <v>Performance Evidence</v>
      </c>
      <c r="C49" s="7" t="str">
        <v>P20</v>
      </c>
      <c r="D49" s="8" t="str">
        <v>Safety equipment</v>
      </c>
      <c r="E49" s="7" t="str">
        <v/>
      </c>
      <c r="F49" s="7" t="str">
        <f>3-COUNTBLANK(G49:I49)</f>
        <v/>
      </c>
      <c r="G49" s="7" t="str">
        <v/>
      </c>
      <c r="H49" s="7" t="str">
        <v/>
      </c>
      <c r="I49" s="7" t="str">
        <v/>
      </c>
    </row>
    <row r="50">
      <c r="A50" s="9" t="str">
        <v>MARH013 Plan and navigate a passage for a vessel up to 12 metres</v>
      </c>
      <c r="B50" s="10" t="str">
        <v>Performance Evidence</v>
      </c>
      <c r="C50" s="10" t="str">
        <v>P21</v>
      </c>
      <c r="D50" s="11" t="str">
        <v>Courses to steer between turning points</v>
      </c>
      <c r="E50" s="10" t="str">
        <v/>
      </c>
      <c r="F50" s="10" t="str">
        <f>3-COUNTBLANK(G50:I50)</f>
        <v/>
      </c>
      <c r="G50" s="10" t="str">
        <v/>
      </c>
      <c r="H50" s="10" t="str">
        <v/>
      </c>
      <c r="I50" s="12" t="str">
        <v/>
      </c>
    </row>
    <row r="51">
      <c r="A51" s="7" t="str">
        <v>MARH013 Plan and navigate a passage for a vessel up to 12 metres</v>
      </c>
      <c r="B51" s="7" t="str">
        <v>Performance Evidence</v>
      </c>
      <c r="C51" s="7" t="str">
        <v>P22</v>
      </c>
      <c r="D51" s="8" t="str">
        <v>Navigational hazards</v>
      </c>
      <c r="E51" s="7" t="str">
        <v/>
      </c>
      <c r="F51" s="7" t="str">
        <f>3-COUNTBLANK(G51:I51)</f>
        <v/>
      </c>
      <c r="G51" s="7" t="str">
        <v/>
      </c>
      <c r="H51" s="7" t="str">
        <v/>
      </c>
      <c r="I51" s="7" t="str">
        <v/>
      </c>
    </row>
    <row r="52">
      <c r="A52" s="9" t="str">
        <v>MARH013 Plan and navigate a passage for a vessel up to 12 metres</v>
      </c>
      <c r="B52" s="10" t="str">
        <v>Performance Evidence</v>
      </c>
      <c r="C52" s="10" t="str">
        <v>P23</v>
      </c>
      <c r="D52" s="11" t="str">
        <v>Times and heights of high and low water from local tide tables</v>
      </c>
      <c r="E52" s="10" t="str">
        <v/>
      </c>
      <c r="F52" s="10" t="str">
        <f>3-COUNTBLANK(G52:I52)</f>
        <v/>
      </c>
      <c r="G52" s="10" t="str">
        <v/>
      </c>
      <c r="H52" s="10" t="str">
        <v/>
      </c>
      <c r="I52" s="12" t="str">
        <v/>
      </c>
    </row>
    <row r="53">
      <c r="A53" s="7" t="str">
        <v>MARH013 Plan and navigate a passage for a vessel up to 12 metres</v>
      </c>
      <c r="B53" s="7" t="str">
        <v>Knowledge Evidence</v>
      </c>
      <c r="C53" s="7" t="str">
        <v>K1</v>
      </c>
      <c r="D53" s="8" t="str">
        <v>Actions to be taken on receiving adverse weather report and on encountering heavy weather</v>
      </c>
      <c r="E53" s="7" t="str">
        <v/>
      </c>
      <c r="F53" s="7" t="str">
        <f>3-COUNTBLANK(G53:I53)</f>
        <v/>
      </c>
      <c r="G53" s="7" t="str">
        <v/>
      </c>
      <c r="H53" s="7" t="str">
        <v/>
      </c>
      <c r="I53" s="7" t="str">
        <v/>
      </c>
    </row>
    <row r="54">
      <c r="A54" s="9" t="str">
        <v>MARH013 Plan and navigate a passage for a vessel up to 12 metres</v>
      </c>
      <c r="B54" s="10" t="str">
        <v>Knowledge Evidence</v>
      </c>
      <c r="C54" s="10" t="str">
        <v>K2</v>
      </c>
      <c r="D54" s="11" t="str">
        <v>Basic information contained in a navigation chart</v>
      </c>
      <c r="E54" s="10" t="str">
        <v/>
      </c>
      <c r="F54" s="10" t="str">
        <f>3-COUNTBLANK(G54:I54)</f>
        <v/>
      </c>
      <c r="G54" s="10" t="str">
        <v/>
      </c>
      <c r="H54" s="10" t="str">
        <v/>
      </c>
      <c r="I54" s="12" t="str">
        <v/>
      </c>
    </row>
    <row r="55">
      <c r="A55" s="7" t="str">
        <v>MARH013 Plan and navigate a passage for a vessel up to 12 metres</v>
      </c>
      <c r="B55" s="7" t="str">
        <v>Knowledge Evidence</v>
      </c>
      <c r="C55" s="7" t="str">
        <v>K3</v>
      </c>
      <c r="D55" s="8" t="str">
        <v>Basic meteorological terms</v>
      </c>
      <c r="E55" s="7" t="str">
        <v/>
      </c>
      <c r="F55" s="7" t="str">
        <f>3-COUNTBLANK(G55:I55)</f>
        <v/>
      </c>
      <c r="G55" s="7" t="str">
        <v/>
      </c>
      <c r="H55" s="7" t="str">
        <v/>
      </c>
      <c r="I55" s="7" t="str">
        <v/>
      </c>
    </row>
    <row r="56">
      <c r="A56" s="9" t="str">
        <v>MARH013 Plan and navigate a passage for a vessel up to 12 metres</v>
      </c>
      <c r="B56" s="10" t="str">
        <v>Knowledge Evidence</v>
      </c>
      <c r="C56" s="10" t="str">
        <v>K4</v>
      </c>
      <c r="D56" s="11" t="str">
        <v>Basic pilotage techniques</v>
      </c>
      <c r="E56" s="10" t="str">
        <v/>
      </c>
      <c r="F56" s="10" t="str">
        <f>3-COUNTBLANK(G56:I56)</f>
        <v/>
      </c>
      <c r="G56" s="10" t="str">
        <v/>
      </c>
      <c r="H56" s="10" t="str">
        <v/>
      </c>
      <c r="I56" s="12" t="str">
        <v/>
      </c>
    </row>
    <row r="57">
      <c r="A57" s="7" t="str">
        <v>MARH013 Plan and navigate a passage for a vessel up to 12 metres</v>
      </c>
      <c r="B57" s="7" t="str">
        <v>Knowledge Evidence</v>
      </c>
      <c r="C57" s="7" t="str">
        <v>K5</v>
      </c>
      <c r="D57" s="8" t="str">
        <v>Chart information including symbols and abbreviations</v>
      </c>
      <c r="E57" s="7" t="str">
        <v/>
      </c>
      <c r="F57" s="7" t="str">
        <f>3-COUNTBLANK(G57:I57)</f>
        <v/>
      </c>
      <c r="G57" s="7" t="str">
        <v/>
      </c>
      <c r="H57" s="7" t="str">
        <v/>
      </c>
      <c r="I57" s="7" t="str">
        <v/>
      </c>
    </row>
    <row r="58">
      <c r="A58" s="9" t="str">
        <v>MARH013 Plan and navigate a passage for a vessel up to 12 metres</v>
      </c>
      <c r="B58" s="10" t="str">
        <v>Knowledge Evidence</v>
      </c>
      <c r="C58" s="10" t="str">
        <v>K6</v>
      </c>
      <c r="D58" s="11" t="str">
        <v>Coastal features</v>
      </c>
      <c r="E58" s="10" t="str">
        <v/>
      </c>
      <c r="F58" s="10" t="str">
        <f>3-COUNTBLANK(G58:I58)</f>
        <v/>
      </c>
      <c r="G58" s="10" t="str">
        <v/>
      </c>
      <c r="H58" s="10" t="str">
        <v/>
      </c>
      <c r="I58" s="12" t="str">
        <v/>
      </c>
    </row>
    <row r="59">
      <c r="A59" s="7" t="str">
        <v>MARH013 Plan and navigate a passage for a vessel up to 12 metres</v>
      </c>
      <c r="B59" s="7" t="str">
        <v>Knowledge Evidence</v>
      </c>
      <c r="C59" s="7" t="str">
        <v>K7</v>
      </c>
      <c r="D59" s="8" t="str">
        <v>Cyclonic and storm development</v>
      </c>
      <c r="E59" s="7" t="str">
        <v/>
      </c>
      <c r="F59" s="7" t="str">
        <f>3-COUNTBLANK(G59:I59)</f>
        <v/>
      </c>
      <c r="G59" s="7" t="str">
        <v/>
      </c>
      <c r="H59" s="7" t="str">
        <v/>
      </c>
      <c r="I59" s="7" t="str">
        <v/>
      </c>
    </row>
    <row r="60">
      <c r="A60" s="9" t="str">
        <v>MARH013 Plan and navigate a passage for a vessel up to 12 metres</v>
      </c>
      <c r="B60" s="10" t="str">
        <v>Knowledge Evidence</v>
      </c>
      <c r="C60" s="10" t="str">
        <v>K8</v>
      </c>
      <c r="D60" s="11" t="str">
        <v>Dangers of reliance on the use of GPS in coastal areas</v>
      </c>
      <c r="E60" s="10" t="str">
        <v/>
      </c>
      <c r="F60" s="10" t="str">
        <f>3-COUNTBLANK(G60:I60)</f>
        <v/>
      </c>
      <c r="G60" s="10" t="str">
        <v/>
      </c>
      <c r="H60" s="10" t="str">
        <v/>
      </c>
      <c r="I60" s="12" t="str">
        <v/>
      </c>
    </row>
    <row r="61">
      <c r="A61" s="7" t="str">
        <v>MARH013 Plan and navigate a passage for a vessel up to 12 metres</v>
      </c>
      <c r="B61" s="7" t="str">
        <v>Knowledge Evidence</v>
      </c>
      <c r="C61" s="7" t="str">
        <v>K9</v>
      </c>
      <c r="D61" s="8" t="str">
        <v>Electronic aids and their limitations</v>
      </c>
      <c r="E61" s="7" t="str">
        <v/>
      </c>
      <c r="F61" s="7" t="str">
        <f>3-COUNTBLANK(G61:I61)</f>
        <v/>
      </c>
      <c r="G61" s="7" t="str">
        <v/>
      </c>
      <c r="H61" s="7" t="str">
        <v/>
      </c>
      <c r="I61" s="7" t="str">
        <v/>
      </c>
    </row>
    <row r="62">
      <c r="A62" s="9" t="str">
        <v>MARH013 Plan and navigate a passage for a vessel up to 12 metres</v>
      </c>
      <c r="B62" s="10" t="str">
        <v>Knowledge Evidence</v>
      </c>
      <c r="C62" s="10" t="str">
        <v>K10</v>
      </c>
      <c r="D62" s="11" t="str">
        <v>Electronic charting systems (ECS), electronic navigation and electronic charts</v>
      </c>
      <c r="E62" s="10" t="str">
        <v/>
      </c>
      <c r="F62" s="10" t="str">
        <f>3-COUNTBLANK(G62:I62)</f>
        <v/>
      </c>
      <c r="G62" s="10" t="str">
        <v/>
      </c>
      <c r="H62" s="10" t="str">
        <v/>
      </c>
      <c r="I62" s="12" t="str">
        <v/>
      </c>
    </row>
    <row r="63">
      <c r="A63" s="7" t="str">
        <v>MARH013 Plan and navigate a passage for a vessel up to 12 metres</v>
      </c>
      <c r="B63" s="7" t="str">
        <v>Knowledge Evidence</v>
      </c>
      <c r="C63" s="7" t="str">
        <v>K11</v>
      </c>
      <c r="D63" s="8" t="str">
        <v>Local weather patterns including features on a synoptic weather chart</v>
      </c>
      <c r="E63" s="7" t="str">
        <v/>
      </c>
      <c r="F63" s="7" t="str">
        <f>3-COUNTBLANK(G63:I63)</f>
        <v/>
      </c>
      <c r="G63" s="7" t="str">
        <v/>
      </c>
      <c r="H63" s="7" t="str">
        <v/>
      </c>
      <c r="I63" s="7" t="str">
        <v/>
      </c>
    </row>
    <row r="64">
      <c r="A64" s="9" t="str">
        <v>MARH013 Plan and navigate a passage for a vessel up to 12 metres</v>
      </c>
      <c r="B64" s="10" t="str">
        <v>Knowledge Evidence</v>
      </c>
      <c r="C64" s="10" t="str">
        <v>K12</v>
      </c>
      <c r="D64" s="11" t="str">
        <v>Manoeuvring difficulties of larger vessels</v>
      </c>
      <c r="E64" s="10" t="str">
        <v/>
      </c>
      <c r="F64" s="10" t="str">
        <f>3-COUNTBLANK(G64:I64)</f>
        <v/>
      </c>
      <c r="G64" s="10" t="str">
        <v/>
      </c>
      <c r="H64" s="10" t="str">
        <v/>
      </c>
      <c r="I64" s="12" t="str">
        <v/>
      </c>
    </row>
    <row r="65" xml:space="preserve">
      <c r="A65" s="7" t="str">
        <v>MARH013 Plan and navigate a passage for a vessel up to 12 metres</v>
      </c>
      <c r="B65" s="7" t="str">
        <v>Knowledge Evidence</v>
      </c>
      <c r="C65" s="7" t="str">
        <v>K13</v>
      </c>
      <c r="D65" s="8" t="str" xml:space="preserve">
        <v xml:space="preserve">Navigational hazards, includes:
-	restricted visibility
-	shallow water
-	traffic
-	unlit beacons</v>
      </c>
      <c r="E65" s="7" t="str">
        <v/>
      </c>
      <c r="F65" s="7" t="str">
        <f>3-COUNTBLANK(G65:I65)</f>
        <v/>
      </c>
      <c r="G65" s="7" t="str">
        <v/>
      </c>
      <c r="H65" s="7" t="str">
        <v/>
      </c>
      <c r="I65" s="7" t="str">
        <v/>
      </c>
    </row>
    <row r="66">
      <c r="A66" s="9" t="str">
        <v>MARH013 Plan and navigate a passage for a vessel up to 12 metres</v>
      </c>
      <c r="B66" s="10" t="str">
        <v>Knowledge Evidence</v>
      </c>
      <c r="C66" s="10" t="str">
        <v>K14</v>
      </c>
      <c r="D66" s="11" t="str">
        <v>Operational checks of radio equipment</v>
      </c>
      <c r="E66" s="10" t="str">
        <v/>
      </c>
      <c r="F66" s="10" t="str">
        <f>3-COUNTBLANK(G66:I66)</f>
        <v/>
      </c>
      <c r="G66" s="10" t="str">
        <v/>
      </c>
      <c r="H66" s="10" t="str">
        <v/>
      </c>
      <c r="I66" s="12" t="str">
        <v/>
      </c>
    </row>
    <row r="67" xml:space="preserve">
      <c r="A67" s="7" t="str">
        <v>MARH013 Plan and navigate a passage for a vessel up to 12 metres</v>
      </c>
      <c r="B67" s="7" t="str">
        <v>Knowledge Evidence</v>
      </c>
      <c r="C67" s="7" t="str">
        <v>K15</v>
      </c>
      <c r="D67" s="8" t="str" xml:space="preserve">
        <v xml:space="preserve">Procedure for developing a passage plan, taking into account includes:
-	anticipated weather conditions
-	depths of water throughout the passage
-	estimated time of arrival (ETA) at destination
-	fuel consumption
-	navigation markers during the passage
-	navigational hazards
-	tidal information</v>
      </c>
      <c r="E67" s="7" t="str">
        <v/>
      </c>
      <c r="F67" s="7" t="str">
        <f>3-COUNTBLANK(G67:I67)</f>
        <v/>
      </c>
      <c r="G67" s="7" t="str">
        <v/>
      </c>
      <c r="H67" s="7" t="str">
        <v/>
      </c>
      <c r="I67" s="7" t="str">
        <v/>
      </c>
    </row>
    <row r="68" xml:space="preserve">
      <c r="A68" s="9" t="str">
        <v>MARH013 Plan and navigate a passage for a vessel up to 12 metres</v>
      </c>
      <c r="B68" s="10" t="str">
        <v>Knowledge Evidence</v>
      </c>
      <c r="C68" s="10" t="str">
        <v>K16</v>
      </c>
      <c r="D68" s="11" t="str" xml:space="preserve">
        <v xml:space="preserve">Safety equipment includes:
-	alarms and communication equipment
-	distress flares or pyrotechnics
-	emergency position indicating radio beacon (EPIRB)
-	firefighting equipment
-	lifejackets</v>
      </c>
      <c r="E68" s="10" t="str">
        <v/>
      </c>
      <c r="F68" s="10" t="str">
        <f>3-COUNTBLANK(G68:I68)</f>
        <v/>
      </c>
      <c r="G68" s="10" t="str">
        <v/>
      </c>
      <c r="H68" s="10" t="str">
        <v/>
      </c>
      <c r="I68" s="12" t="str">
        <v/>
      </c>
    </row>
    <row r="69">
      <c r="A69" s="7" t="str">
        <v>MARH013 Plan and navigate a passage for a vessel up to 12 metres</v>
      </c>
      <c r="B69" s="7" t="str">
        <v>Knowledge Evidence</v>
      </c>
      <c r="C69" s="7" t="str">
        <v>K17</v>
      </c>
      <c r="D69" s="8" t="str">
        <v>Sources and types of weather reports and warnings</v>
      </c>
      <c r="E69" s="7" t="str">
        <v/>
      </c>
      <c r="F69" s="7" t="str">
        <f>3-COUNTBLANK(G69:I69)</f>
        <v/>
      </c>
      <c r="G69" s="7" t="str">
        <v/>
      </c>
      <c r="H69" s="7" t="str">
        <v/>
      </c>
      <c r="I69" s="7" t="str">
        <v/>
      </c>
    </row>
    <row r="70">
      <c r="A70" s="9" t="str">
        <v>MARH013 Plan and navigate a passage for a vessel up to 12 metres</v>
      </c>
      <c r="B70" s="10" t="str">
        <v>Knowledge Evidence</v>
      </c>
      <c r="C70" s="10" t="str">
        <v>K18</v>
      </c>
      <c r="D70" s="11" t="str">
        <v>Sourcing and applying chart corrections</v>
      </c>
      <c r="E70" s="10" t="str">
        <v/>
      </c>
      <c r="F70" s="10" t="str">
        <f>3-COUNTBLANK(G70:I70)</f>
        <v/>
      </c>
      <c r="G70" s="10" t="str">
        <v/>
      </c>
      <c r="H70" s="10" t="str">
        <v/>
      </c>
      <c r="I70" s="12" t="str">
        <v/>
      </c>
    </row>
    <row r="71">
      <c r="A71" s="7" t="str">
        <v>MARH013 Plan and navigate a passage for a vessel up to 12 metres</v>
      </c>
      <c r="B71" s="7" t="str">
        <v>Knowledge Evidence</v>
      </c>
      <c r="C71" s="7" t="str">
        <v>K19</v>
      </c>
      <c r="D71" s="8" t="str">
        <v>Speed, distance and time calculations</v>
      </c>
      <c r="E71" s="7" t="str">
        <v/>
      </c>
      <c r="F71" s="7" t="str">
        <f>3-COUNTBLANK(G71:I71)</f>
        <v/>
      </c>
      <c r="G71" s="7" t="str">
        <v/>
      </c>
      <c r="H71" s="7" t="str">
        <v/>
      </c>
      <c r="I71" s="7" t="str">
        <v/>
      </c>
    </row>
    <row r="72">
      <c r="A72" s="9" t="str">
        <v>MARH013 Plan and navigate a passage for a vessel up to 12 metres</v>
      </c>
      <c r="B72" s="10" t="str">
        <v>Knowledge Evidence</v>
      </c>
      <c r="C72" s="10" t="str">
        <v>K20</v>
      </c>
      <c r="D72" s="11" t="str">
        <v>Use of a compass and compass errors</v>
      </c>
      <c r="E72" s="10" t="str">
        <v/>
      </c>
      <c r="F72" s="10" t="str">
        <f>3-COUNTBLANK(G72:I72)</f>
        <v/>
      </c>
      <c r="G72" s="10" t="str">
        <v/>
      </c>
      <c r="H72" s="10" t="str">
        <v/>
      </c>
      <c r="I72" s="12" t="str">
        <v/>
      </c>
    </row>
    <row r="73">
      <c r="A73" s="7" t="str">
        <v>MARH013 Plan and navigate a passage for a vessel up to 12 metres</v>
      </c>
      <c r="B73" s="7" t="str">
        <v>Knowledge Evidence</v>
      </c>
      <c r="C73" s="7" t="str">
        <v>K21</v>
      </c>
      <c r="D73" s="8" t="str">
        <v>Use of local tide tables</v>
      </c>
      <c r="E73" s="7" t="str">
        <v/>
      </c>
      <c r="F73" s="7" t="str">
        <f>3-COUNTBLANK(G73:I73)</f>
        <v/>
      </c>
      <c r="G73" s="7" t="str">
        <v/>
      </c>
      <c r="H73" s="7" t="str">
        <v/>
      </c>
      <c r="I73" s="7" t="str">
        <v/>
      </c>
    </row>
    <row r="74">
      <c r="A74" s="9" t="str">
        <v>MARH013 Plan and navigate a passage for a vessel up to 12 metres</v>
      </c>
      <c r="B74" s="10" t="str">
        <v>Knowledge Evidence</v>
      </c>
      <c r="C74" s="10" t="str">
        <v>K22</v>
      </c>
      <c r="D74" s="11" t="str">
        <v>Work health and safety (WHS)/occupational health and safety (OHS) requirements.</v>
      </c>
      <c r="E74" s="10" t="str">
        <v/>
      </c>
      <c r="F74" s="10" t="str">
        <f>3-COUNTBLANK(G74:I74)</f>
        <v/>
      </c>
      <c r="G74" s="10" t="str">
        <v/>
      </c>
      <c r="H74" s="10" t="str">
        <v/>
      </c>
      <c r="I74" s="12" t="str">
        <v/>
      </c>
    </row>
    <row r="75">
      <c r="A75" s="7" t="str">
        <v>MARH013 Plan and navigate a passage for a vessel up to 12 metres</v>
      </c>
      <c r="B75" s="7" t="str">
        <v>Knowledge Evidence</v>
      </c>
      <c r="C75" s="7" t="str">
        <v>K23</v>
      </c>
      <c r="D75" s="8" t="str">
        <v>Restricted visibility</v>
      </c>
      <c r="E75" s="7" t="str">
        <v/>
      </c>
      <c r="F75" s="7" t="str">
        <f>3-COUNTBLANK(G75:I75)</f>
        <v/>
      </c>
      <c r="G75" s="7" t="str">
        <v/>
      </c>
      <c r="H75" s="7" t="str">
        <v/>
      </c>
      <c r="I75" s="7" t="str">
        <v/>
      </c>
    </row>
    <row r="76">
      <c r="A76" s="9" t="str">
        <v>MARH013 Plan and navigate a passage for a vessel up to 12 metres</v>
      </c>
      <c r="B76" s="10" t="str">
        <v>Knowledge Evidence</v>
      </c>
      <c r="C76" s="10" t="str">
        <v>K24</v>
      </c>
      <c r="D76" s="11" t="str">
        <v>Shallow water</v>
      </c>
      <c r="E76" s="10" t="str">
        <v/>
      </c>
      <c r="F76" s="10" t="str">
        <f>3-COUNTBLANK(G76:I76)</f>
        <v/>
      </c>
      <c r="G76" s="10" t="str">
        <v/>
      </c>
      <c r="H76" s="10" t="str">
        <v/>
      </c>
      <c r="I76" s="12" t="str">
        <v/>
      </c>
    </row>
    <row r="77">
      <c r="A77" s="7" t="str">
        <v>MARH013 Plan and navigate a passage for a vessel up to 12 metres</v>
      </c>
      <c r="B77" s="7" t="str">
        <v>Knowledge Evidence</v>
      </c>
      <c r="C77" s="7" t="str">
        <v>K25</v>
      </c>
      <c r="D77" s="8" t="str">
        <v>Traffic</v>
      </c>
      <c r="E77" s="7" t="str">
        <v/>
      </c>
      <c r="F77" s="7" t="str">
        <f>3-COUNTBLANK(G77:I77)</f>
        <v/>
      </c>
      <c r="G77" s="7" t="str">
        <v/>
      </c>
      <c r="H77" s="7" t="str">
        <v/>
      </c>
      <c r="I77" s="7" t="str">
        <v/>
      </c>
    </row>
    <row r="78">
      <c r="A78" s="9" t="str">
        <v>MARH013 Plan and navigate a passage for a vessel up to 12 metres</v>
      </c>
      <c r="B78" s="10" t="str">
        <v>Knowledge Evidence</v>
      </c>
      <c r="C78" s="10" t="str">
        <v>K26</v>
      </c>
      <c r="D78" s="11" t="str">
        <v>Unlit beacons</v>
      </c>
      <c r="E78" s="10" t="str">
        <v/>
      </c>
      <c r="F78" s="10" t="str">
        <f>3-COUNTBLANK(G78:I78)</f>
        <v/>
      </c>
      <c r="G78" s="10" t="str">
        <v/>
      </c>
      <c r="H78" s="10" t="str">
        <v/>
      </c>
      <c r="I78" s="12" t="str">
        <v/>
      </c>
    </row>
    <row r="79">
      <c r="A79" s="7" t="str">
        <v>MARH013 Plan and navigate a passage for a vessel up to 12 metres</v>
      </c>
      <c r="B79" s="7" t="str">
        <v>Knowledge Evidence</v>
      </c>
      <c r="C79" s="7" t="str">
        <v>K27</v>
      </c>
      <c r="D79" s="8" t="str">
        <v>Anticipated weather conditions</v>
      </c>
      <c r="E79" s="7" t="str">
        <v/>
      </c>
      <c r="F79" s="7" t="str">
        <f>3-COUNTBLANK(G79:I79)</f>
        <v/>
      </c>
      <c r="G79" s="7" t="str">
        <v/>
      </c>
      <c r="H79" s="7" t="str">
        <v/>
      </c>
      <c r="I79" s="7" t="str">
        <v/>
      </c>
    </row>
    <row r="80">
      <c r="A80" s="9" t="str">
        <v>MARH013 Plan and navigate a passage for a vessel up to 12 metres</v>
      </c>
      <c r="B80" s="10" t="str">
        <v>Knowledge Evidence</v>
      </c>
      <c r="C80" s="10" t="str">
        <v>K28</v>
      </c>
      <c r="D80" s="11" t="str">
        <v>Depths of water throughout the passage</v>
      </c>
      <c r="E80" s="10" t="str">
        <v/>
      </c>
      <c r="F80" s="10" t="str">
        <f>3-COUNTBLANK(G80:I80)</f>
        <v/>
      </c>
      <c r="G80" s="10" t="str">
        <v/>
      </c>
      <c r="H80" s="10" t="str">
        <v/>
      </c>
      <c r="I80" s="12" t="str">
        <v/>
      </c>
    </row>
    <row r="81">
      <c r="A81" s="7" t="str">
        <v>MARH013 Plan and navigate a passage for a vessel up to 12 metres</v>
      </c>
      <c r="B81" s="7" t="str">
        <v>Knowledge Evidence</v>
      </c>
      <c r="C81" s="7" t="str">
        <v>K29</v>
      </c>
      <c r="D81" s="8" t="str">
        <v>Estimated time of arrival (ETA) at destination</v>
      </c>
      <c r="E81" s="7" t="str">
        <v/>
      </c>
      <c r="F81" s="7" t="str">
        <f>3-COUNTBLANK(G81:I81)</f>
        <v/>
      </c>
      <c r="G81" s="7" t="str">
        <v/>
      </c>
      <c r="H81" s="7" t="str">
        <v/>
      </c>
      <c r="I81" s="7" t="str">
        <v/>
      </c>
    </row>
    <row r="82">
      <c r="A82" s="9" t="str">
        <v>MARH013 Plan and navigate a passage for a vessel up to 12 metres</v>
      </c>
      <c r="B82" s="10" t="str">
        <v>Knowledge Evidence</v>
      </c>
      <c r="C82" s="10" t="str">
        <v>K30</v>
      </c>
      <c r="D82" s="11" t="str">
        <v>Fuel consumption</v>
      </c>
      <c r="E82" s="10" t="str">
        <v/>
      </c>
      <c r="F82" s="10" t="str">
        <f>3-COUNTBLANK(G82:I82)</f>
        <v/>
      </c>
      <c r="G82" s="10" t="str">
        <v/>
      </c>
      <c r="H82" s="10" t="str">
        <v/>
      </c>
      <c r="I82" s="12" t="str">
        <v/>
      </c>
    </row>
    <row r="83">
      <c r="A83" s="7" t="str">
        <v>MARH013 Plan and navigate a passage for a vessel up to 12 metres</v>
      </c>
      <c r="B83" s="7" t="str">
        <v>Knowledge Evidence</v>
      </c>
      <c r="C83" s="7" t="str">
        <v>K31</v>
      </c>
      <c r="D83" s="8" t="str">
        <v>Navigation markers during the passage</v>
      </c>
      <c r="E83" s="7" t="str">
        <v/>
      </c>
      <c r="F83" s="7" t="str">
        <f>3-COUNTBLANK(G83:I83)</f>
        <v/>
      </c>
      <c r="G83" s="7" t="str">
        <v/>
      </c>
      <c r="H83" s="7" t="str">
        <v/>
      </c>
      <c r="I83" s="7" t="str">
        <v/>
      </c>
    </row>
    <row r="84">
      <c r="A84" s="9" t="str">
        <v>MARH013 Plan and navigate a passage for a vessel up to 12 metres</v>
      </c>
      <c r="B84" s="10" t="str">
        <v>Knowledge Evidence</v>
      </c>
      <c r="C84" s="10" t="str">
        <v>K32</v>
      </c>
      <c r="D84" s="11" t="str">
        <v>Navigational hazards</v>
      </c>
      <c r="E84" s="10" t="str">
        <v/>
      </c>
      <c r="F84" s="10" t="str">
        <f>3-COUNTBLANK(G84:I84)</f>
        <v/>
      </c>
      <c r="G84" s="10" t="str">
        <v/>
      </c>
      <c r="H84" s="10" t="str">
        <v/>
      </c>
      <c r="I84" s="12" t="str">
        <v/>
      </c>
    </row>
    <row r="85">
      <c r="A85" s="7" t="str">
        <v>MARH013 Plan and navigate a passage for a vessel up to 12 metres</v>
      </c>
      <c r="B85" s="7" t="str">
        <v>Knowledge Evidence</v>
      </c>
      <c r="C85" s="7" t="str">
        <v>K33</v>
      </c>
      <c r="D85" s="8" t="str">
        <v>Tidal information</v>
      </c>
      <c r="E85" s="7" t="str">
        <v/>
      </c>
      <c r="F85" s="7" t="str">
        <f>3-COUNTBLANK(G85:I85)</f>
        <v/>
      </c>
      <c r="G85" s="7" t="str">
        <v/>
      </c>
      <c r="H85" s="7" t="str">
        <v/>
      </c>
      <c r="I85" s="7" t="str">
        <v/>
      </c>
    </row>
    <row r="86">
      <c r="A86" s="9" t="str">
        <v>MARH013 Plan and navigate a passage for a vessel up to 12 metres</v>
      </c>
      <c r="B86" s="10" t="str">
        <v>Knowledge Evidence</v>
      </c>
      <c r="C86" s="10" t="str">
        <v>K34</v>
      </c>
      <c r="D86" s="11" t="str">
        <v>Alarms and communication equipment</v>
      </c>
      <c r="E86" s="10" t="str">
        <v/>
      </c>
      <c r="F86" s="10" t="str">
        <f>3-COUNTBLANK(G86:I86)</f>
        <v/>
      </c>
      <c r="G86" s="10" t="str">
        <v/>
      </c>
      <c r="H86" s="10" t="str">
        <v/>
      </c>
      <c r="I86" s="12" t="str">
        <v/>
      </c>
    </row>
    <row r="87">
      <c r="A87" s="7" t="str">
        <v>MARH013 Plan and navigate a passage for a vessel up to 12 metres</v>
      </c>
      <c r="B87" s="7" t="str">
        <v>Knowledge Evidence</v>
      </c>
      <c r="C87" s="7" t="str">
        <v>K35</v>
      </c>
      <c r="D87" s="8" t="str">
        <v>Distress flares or pyrotechnics</v>
      </c>
      <c r="E87" s="7" t="str">
        <v/>
      </c>
      <c r="F87" s="7" t="str">
        <f>3-COUNTBLANK(G87:I87)</f>
        <v/>
      </c>
      <c r="G87" s="7" t="str">
        <v/>
      </c>
      <c r="H87" s="7" t="str">
        <v/>
      </c>
      <c r="I87" s="7" t="str">
        <v/>
      </c>
    </row>
    <row r="88">
      <c r="A88" s="9" t="str">
        <v>MARH013 Plan and navigate a passage for a vessel up to 12 metres</v>
      </c>
      <c r="B88" s="10" t="str">
        <v>Knowledge Evidence</v>
      </c>
      <c r="C88" s="10" t="str">
        <v>K36</v>
      </c>
      <c r="D88" s="11" t="str">
        <v>Emergency position indicating radio beacon (EPIRB)</v>
      </c>
      <c r="E88" s="10" t="str">
        <v/>
      </c>
      <c r="F88" s="10" t="str">
        <f>3-COUNTBLANK(G88:I88)</f>
        <v/>
      </c>
      <c r="G88" s="10" t="str">
        <v/>
      </c>
      <c r="H88" s="10" t="str">
        <v/>
      </c>
      <c r="I88" s="12" t="str">
        <v/>
      </c>
    </row>
    <row r="89">
      <c r="A89" s="7" t="str">
        <v>MARH013 Plan and navigate a passage for a vessel up to 12 metres</v>
      </c>
      <c r="B89" s="7" t="str">
        <v>Knowledge Evidence</v>
      </c>
      <c r="C89" s="7" t="str">
        <v>K37</v>
      </c>
      <c r="D89" s="8" t="str">
        <v>Firefighting equipment</v>
      </c>
      <c r="E89" s="7" t="str">
        <v/>
      </c>
      <c r="F89" s="7" t="str">
        <f>3-COUNTBLANK(G89:I89)</f>
        <v/>
      </c>
      <c r="G89" s="7" t="str">
        <v/>
      </c>
      <c r="H89" s="7" t="str">
        <v/>
      </c>
      <c r="I89" s="7" t="str">
        <v/>
      </c>
    </row>
    <row r="90">
      <c r="A90" s="9" t="str">
        <v>MARH013 Plan and navigate a passage for a vessel up to 12 metres</v>
      </c>
      <c r="B90" s="10" t="str">
        <v>Knowledge Evidence</v>
      </c>
      <c r="C90" s="10" t="str">
        <v>K38</v>
      </c>
      <c r="D90" s="11" t="str">
        <v>Lifejackets</v>
      </c>
      <c r="E90" s="10" t="str">
        <v/>
      </c>
      <c r="F90" s="10" t="str">
        <f>3-COUNTBLANK(G90:I90)</f>
        <v/>
      </c>
      <c r="G90" s="10" t="str">
        <v/>
      </c>
      <c r="H90" s="10" t="str">
        <v/>
      </c>
      <c r="I90" s="12" t="str">
        <v/>
      </c>
    </row>
    <row r="91">
      <c r="A91" s="13" t="str">
        <v/>
      </c>
      <c r="B91" s="13" t="str">
        <v/>
      </c>
      <c r="C91" s="13" t="str">
        <v/>
      </c>
      <c r="D91" s="13" t="str">
        <v/>
      </c>
      <c r="E91" s="13" t="str">
        <v/>
      </c>
      <c r="F91" s="13" t="str">
        <f>3-COUNTBLANK(G91:I91)</f>
        <v/>
      </c>
      <c r="G91" s="13" t="str">
        <v/>
      </c>
      <c r="H91" s="13" t="str">
        <v/>
      </c>
      <c r="I91" s="13" t="str">
        <v/>
      </c>
    </row>
    <row r="92">
      <c r="A92" s="9" t="str">
        <v>MARH017 Use wheelhouse equipment for safe navigation</v>
      </c>
      <c r="B92" s="10" t="str">
        <v>1. Set up wheelhouse navigation equipment</v>
      </c>
      <c r="C92" s="10" t="str">
        <v>1.1</v>
      </c>
      <c r="D92" s="11" t="str">
        <v>Wheelhouse navigation equipment is initialised and displays are set up and maintained</v>
      </c>
      <c r="E92" s="10" t="str">
        <v/>
      </c>
      <c r="F92" s="10" t="str">
        <f>3-COUNTBLANK(G92:I92)</f>
        <v/>
      </c>
      <c r="G92" s="10" t="str">
        <v/>
      </c>
      <c r="H92" s="10" t="str">
        <v/>
      </c>
      <c r="I92" s="12" t="str">
        <v/>
      </c>
    </row>
    <row r="93">
      <c r="A93" s="7" t="str">
        <v>MARH017 Use wheelhouse equipment for safe navigation</v>
      </c>
      <c r="B93" s="7" t="str">
        <v>1. Set up wheelhouse navigation equipment</v>
      </c>
      <c r="C93" s="7" t="str">
        <v>1.2</v>
      </c>
      <c r="D93" s="8" t="str">
        <v>Operational performance and accuracy of wheelhouse equipment is confirmed and appropriate actions are taken when performance is out of limits</v>
      </c>
      <c r="E93" s="7" t="str">
        <v/>
      </c>
      <c r="F93" s="7" t="str">
        <f>3-COUNTBLANK(G93:I93)</f>
        <v/>
      </c>
      <c r="G93" s="7" t="str">
        <v/>
      </c>
      <c r="H93" s="7" t="str">
        <v/>
      </c>
      <c r="I93" s="7" t="str">
        <v/>
      </c>
    </row>
    <row r="94">
      <c r="A94" s="9" t="str">
        <v>MARH017 Use wheelhouse equipment for safe navigation</v>
      </c>
      <c r="B94" s="10" t="str">
        <v>1. Set up wheelhouse navigation equipment</v>
      </c>
      <c r="C94" s="10" t="str">
        <v>1.3</v>
      </c>
      <c r="D94" s="11" t="str">
        <v>Misrepresentation of information is detected and corrected or allowed for</v>
      </c>
      <c r="E94" s="10" t="str">
        <v/>
      </c>
      <c r="F94" s="10" t="str">
        <f>3-COUNTBLANK(G94:I94)</f>
        <v/>
      </c>
      <c r="G94" s="10" t="str">
        <v/>
      </c>
      <c r="H94" s="10" t="str">
        <v/>
      </c>
      <c r="I94" s="12" t="str">
        <v/>
      </c>
    </row>
    <row r="95">
      <c r="A95" s="7" t="str">
        <v>MARH017 Use wheelhouse equipment for safe navigation</v>
      </c>
      <c r="B95" s="7" t="str">
        <v>2. Use radar to navigate safely</v>
      </c>
      <c r="C95" s="7" t="str">
        <v>2.1</v>
      </c>
      <c r="D95" s="8" t="str">
        <v>Radar is operated according to manufacturer instructions to produce data on position and speed of vessel, other vessels and fixed objects</v>
      </c>
      <c r="E95" s="7" t="str">
        <v/>
      </c>
      <c r="F95" s="7" t="str">
        <f>3-COUNTBLANK(G95:I95)</f>
        <v/>
      </c>
      <c r="G95" s="7" t="str">
        <v/>
      </c>
      <c r="H95" s="7" t="str">
        <v/>
      </c>
      <c r="I95" s="7" t="str">
        <v/>
      </c>
    </row>
    <row r="96">
      <c r="A96" s="9" t="str">
        <v>MARH017 Use wheelhouse equipment for safe navigation</v>
      </c>
      <c r="B96" s="10" t="str">
        <v>2. Use radar to navigate safely</v>
      </c>
      <c r="C96" s="10" t="str">
        <v>2.2</v>
      </c>
      <c r="D96" s="11" t="str">
        <v>Radar plot is constructed on a radar plotting sheet or automatic plotting devices are initialised</v>
      </c>
      <c r="E96" s="10" t="str">
        <v/>
      </c>
      <c r="F96" s="10" t="str">
        <f>3-COUNTBLANK(G96:I96)</f>
        <v/>
      </c>
      <c r="G96" s="10" t="str">
        <v/>
      </c>
      <c r="H96" s="10" t="str">
        <v/>
      </c>
      <c r="I96" s="12" t="str">
        <v/>
      </c>
    </row>
    <row r="97">
      <c r="A97" s="7" t="str">
        <v>MARH017 Use wheelhouse equipment for safe navigation</v>
      </c>
      <c r="B97" s="7" t="str">
        <v>2. Use radar to navigate safely</v>
      </c>
      <c r="C97" s="7" t="str">
        <v>2.3</v>
      </c>
      <c r="D97" s="8" t="str">
        <v>Systematic radar observations of vessels in the vicinity are made where there is a risk of collision</v>
      </c>
      <c r="E97" s="7" t="str">
        <v/>
      </c>
      <c r="F97" s="7" t="str">
        <f>3-COUNTBLANK(G97:I97)</f>
        <v/>
      </c>
      <c r="G97" s="7" t="str">
        <v/>
      </c>
      <c r="H97" s="7" t="str">
        <v/>
      </c>
      <c r="I97" s="7" t="str">
        <v/>
      </c>
    </row>
    <row r="98">
      <c r="A98" s="9" t="str">
        <v>MARH017 Use wheelhouse equipment for safe navigation</v>
      </c>
      <c r="B98" s="10" t="str">
        <v>2. Use radar to navigate safely</v>
      </c>
      <c r="C98" s="10" t="str">
        <v>2.4</v>
      </c>
      <c r="D98" s="11" t="str">
        <v>Radar data is used to obtain a position fix for vessel using electronic bearing lines and variable range markers</v>
      </c>
      <c r="E98" s="10" t="str">
        <v/>
      </c>
      <c r="F98" s="10" t="str">
        <f>3-COUNTBLANK(G98:I98)</f>
        <v/>
      </c>
      <c r="G98" s="10" t="str">
        <v/>
      </c>
      <c r="H98" s="10" t="str">
        <v/>
      </c>
      <c r="I98" s="12" t="str">
        <v/>
      </c>
    </row>
    <row r="99">
      <c r="A99" s="7" t="str">
        <v>MARH017 Use wheelhouse equipment for safe navigation</v>
      </c>
      <c r="B99" s="7" t="str">
        <v>2. Use radar to navigate safely</v>
      </c>
      <c r="C99" s="7" t="str">
        <v>2.5</v>
      </c>
      <c r="D99" s="8" t="str">
        <v>Radar bearings are corrected for vessel heading and compass error as appropriate</v>
      </c>
      <c r="E99" s="7" t="str">
        <v/>
      </c>
      <c r="F99" s="7" t="str">
        <f>3-COUNTBLANK(G99:I99)</f>
        <v/>
      </c>
      <c r="G99" s="7" t="str">
        <v/>
      </c>
      <c r="H99" s="7" t="str">
        <v/>
      </c>
      <c r="I99" s="7" t="str">
        <v/>
      </c>
    </row>
    <row r="100">
      <c r="A100" s="9" t="str">
        <v>MARH017 Use wheelhouse equipment for safe navigation</v>
      </c>
      <c r="B100" s="10" t="str">
        <v>2. Use radar to navigate safely</v>
      </c>
      <c r="C100" s="10" t="str">
        <v>2.6</v>
      </c>
      <c r="D100" s="11" t="str">
        <v>Radar plotting data is analysed to anticipate potential collisions</v>
      </c>
      <c r="E100" s="10" t="str">
        <v/>
      </c>
      <c r="F100" s="10" t="str">
        <f>3-COUNTBLANK(G100:I100)</f>
        <v/>
      </c>
      <c r="G100" s="10" t="str">
        <v/>
      </c>
      <c r="H100" s="10" t="str">
        <v/>
      </c>
      <c r="I100" s="12" t="str">
        <v/>
      </c>
    </row>
    <row r="101">
      <c r="A101" s="7" t="str">
        <v>MARH017 Use wheelhouse equipment for safe navigation</v>
      </c>
      <c r="B101" s="7" t="str">
        <v>2. Use radar to navigate safely</v>
      </c>
      <c r="C101" s="7" t="str">
        <v>2.7</v>
      </c>
      <c r="D101" s="8" t="str">
        <v>Analysis is used to make informed command decisions on actions needed to avoid collisions</v>
      </c>
      <c r="E101" s="7" t="str">
        <v/>
      </c>
      <c r="F101" s="7" t="str">
        <f>3-COUNTBLANK(G101:I101)</f>
        <v/>
      </c>
      <c r="G101" s="7" t="str">
        <v/>
      </c>
      <c r="H101" s="7" t="str">
        <v/>
      </c>
      <c r="I101" s="7" t="str">
        <v/>
      </c>
    </row>
    <row r="102">
      <c r="A102" s="9" t="str">
        <v>MARH017 Use wheelhouse equipment for safe navigation</v>
      </c>
      <c r="B102" s="10" t="str">
        <v>3. Use wheelhouse navigation equipment</v>
      </c>
      <c r="C102" s="10" t="str">
        <v>3.1</v>
      </c>
      <c r="D102" s="11" t="str">
        <v>Wheelhouse navigation equipment is safely and efficiently used to conduct navigation of the vessel</v>
      </c>
      <c r="E102" s="10" t="str">
        <v/>
      </c>
      <c r="F102" s="10" t="str">
        <f>3-COUNTBLANK(G102:I102)</f>
        <v/>
      </c>
      <c r="G102" s="10" t="str">
        <v/>
      </c>
      <c r="H102" s="10" t="str">
        <v/>
      </c>
      <c r="I102" s="12" t="str">
        <v/>
      </c>
    </row>
    <row r="103">
      <c r="A103" s="7" t="str">
        <v>MARH017 Use wheelhouse equipment for safe navigation</v>
      </c>
      <c r="B103" s="7" t="str">
        <v>3. Use wheelhouse navigation equipment</v>
      </c>
      <c r="C103" s="7" t="str">
        <v>3.2</v>
      </c>
      <c r="D103" s="8" t="str">
        <v>Position of vessel is monitored during voyage to ensure planned passage is followed</v>
      </c>
      <c r="E103" s="7" t="str">
        <v/>
      </c>
      <c r="F103" s="7" t="str">
        <f>3-COUNTBLANK(G103:I103)</f>
        <v/>
      </c>
      <c r="G103" s="7" t="str">
        <v/>
      </c>
      <c r="H103" s="7" t="str">
        <v/>
      </c>
      <c r="I103" s="7" t="str">
        <v/>
      </c>
    </row>
    <row r="104">
      <c r="A104" s="9" t="str">
        <v>MARH017 Use wheelhouse equipment for safe navigation</v>
      </c>
      <c r="B104" s="10" t="str">
        <v>3. Use wheelhouse navigation equipment</v>
      </c>
      <c r="C104" s="10" t="str">
        <v>3.3</v>
      </c>
      <c r="D104" s="11" t="str">
        <v>Movement of vessels in the vicinity is monitored to ensure collision situations do not occur</v>
      </c>
      <c r="E104" s="10" t="str">
        <v/>
      </c>
      <c r="F104" s="10" t="str">
        <f>3-COUNTBLANK(G104:I104)</f>
        <v/>
      </c>
      <c r="G104" s="10" t="str">
        <v/>
      </c>
      <c r="H104" s="10" t="str">
        <v/>
      </c>
      <c r="I104" s="12" t="str">
        <v/>
      </c>
    </row>
    <row r="105">
      <c r="A105" s="7" t="str">
        <v>MARH017 Use wheelhouse equipment for safe navigation</v>
      </c>
      <c r="B105" s="7" t="str">
        <v>3. Use wheelhouse navigation equipment</v>
      </c>
      <c r="C105" s="7" t="str">
        <v>3.4</v>
      </c>
      <c r="D105" s="8" t="str">
        <v>Wheelhouse navigation equipment is maintained according to manufacturer requirements and organisational procedures</v>
      </c>
      <c r="E105" s="7" t="str">
        <v/>
      </c>
      <c r="F105" s="7" t="str">
        <f>3-COUNTBLANK(G105:I105)</f>
        <v/>
      </c>
      <c r="G105" s="7" t="str">
        <v/>
      </c>
      <c r="H105" s="7" t="str">
        <v/>
      </c>
      <c r="I105" s="7" t="str">
        <v/>
      </c>
    </row>
    <row r="106">
      <c r="A106" s="9" t="str">
        <v>MARH017 Use wheelhouse equipment for safe navigation</v>
      </c>
      <c r="B106" s="10" t="str">
        <v>4. Maintain navigational records</v>
      </c>
      <c r="C106" s="10" t="str">
        <v>4.1</v>
      </c>
      <c r="D106" s="11" t="str">
        <v>Navigational data produced by wheelhouse navigation equipment that should be retained to conform with organisational procedures and regulatory requirements is identified</v>
      </c>
      <c r="E106" s="10" t="str">
        <v/>
      </c>
      <c r="F106" s="10" t="str">
        <f>3-COUNTBLANK(G106:I106)</f>
        <v/>
      </c>
      <c r="G106" s="10" t="str">
        <v/>
      </c>
      <c r="H106" s="10" t="str">
        <v/>
      </c>
      <c r="I106" s="12" t="str">
        <v/>
      </c>
    </row>
    <row r="107">
      <c r="A107" s="7" t="str">
        <v>MARH017 Use wheelhouse equipment for safe navigation</v>
      </c>
      <c r="B107" s="7" t="str">
        <v>4. Maintain navigational records</v>
      </c>
      <c r="C107" s="7" t="str">
        <v>4.2</v>
      </c>
      <c r="D107" s="8" t="str">
        <v>Navigational data is stored electronically or in hard copy as required by organisational procedures and regulatory requirements</v>
      </c>
      <c r="E107" s="7" t="str">
        <v/>
      </c>
      <c r="F107" s="7" t="str">
        <f>3-COUNTBLANK(G107:I107)</f>
        <v/>
      </c>
      <c r="G107" s="7" t="str">
        <v/>
      </c>
      <c r="H107" s="7" t="str">
        <v/>
      </c>
      <c r="I107" s="7" t="str">
        <v/>
      </c>
    </row>
    <row r="108">
      <c r="A108" s="9" t="str">
        <v>MARH017 Use wheelhouse equipment for safe navigation</v>
      </c>
      <c r="B108" s="10" t="str">
        <v>4. Maintain navigational records</v>
      </c>
      <c r="C108" s="10" t="str">
        <v>4.3</v>
      </c>
      <c r="D108" s="11" t="str">
        <v>Security and access requirements for data are adhered to according to organisational procedures</v>
      </c>
      <c r="E108" s="10" t="str">
        <v/>
      </c>
      <c r="F108" s="10" t="str">
        <f>3-COUNTBLANK(G108:I108)</f>
        <v/>
      </c>
      <c r="G108" s="10" t="str">
        <v/>
      </c>
      <c r="H108" s="10" t="str">
        <v/>
      </c>
      <c r="I108" s="12" t="str">
        <v/>
      </c>
    </row>
    <row r="109">
      <c r="A109" s="7" t="str">
        <v>MARH017 Use wheelhouse equipment for safe navigation</v>
      </c>
      <c r="B109" s="7" t="str">
        <v>Performance Evidence</v>
      </c>
      <c r="C109" s="7" t="str">
        <v>P1</v>
      </c>
      <c r="D109" s="8" t="str">
        <v>Constructing a radar plot</v>
      </c>
      <c r="E109" s="7" t="str">
        <v/>
      </c>
      <c r="F109" s="7" t="str">
        <f>3-COUNTBLANK(G109:I109)</f>
        <v/>
      </c>
      <c r="G109" s="7" t="str">
        <v/>
      </c>
      <c r="H109" s="7" t="str">
        <v/>
      </c>
      <c r="I109" s="7" t="str">
        <v/>
      </c>
    </row>
    <row r="110">
      <c r="A110" s="9" t="str">
        <v>MARH017 Use wheelhouse equipment for safe navigation</v>
      </c>
      <c r="B110" s="10" t="str">
        <v>Performance Evidence</v>
      </c>
      <c r="C110" s="10" t="str">
        <v>P2</v>
      </c>
      <c r="D110" s="11" t="str">
        <v>Interpreting radar displays</v>
      </c>
      <c r="E110" s="10" t="str">
        <v/>
      </c>
      <c r="F110" s="10" t="str">
        <f>3-COUNTBLANK(G110:I110)</f>
        <v/>
      </c>
      <c r="G110" s="10" t="str">
        <v/>
      </c>
      <c r="H110" s="10" t="str">
        <v/>
      </c>
      <c r="I110" s="12" t="str">
        <v/>
      </c>
    </row>
    <row r="111">
      <c r="A111" s="7" t="str">
        <v>MARH017 Use wheelhouse equipment for safe navigation</v>
      </c>
      <c r="B111" s="7" t="str">
        <v>Performance Evidence</v>
      </c>
      <c r="C111" s="7" t="str">
        <v>P3</v>
      </c>
      <c r="D111" s="8" t="str">
        <v>Reading and interpreting service manuals and instructions for radar and other electronic navigational aids</v>
      </c>
      <c r="E111" s="7" t="str">
        <v/>
      </c>
      <c r="F111" s="7" t="str">
        <f>3-COUNTBLANK(G111:I111)</f>
        <v/>
      </c>
      <c r="G111" s="7" t="str">
        <v/>
      </c>
      <c r="H111" s="7" t="str">
        <v/>
      </c>
      <c r="I111" s="7" t="str">
        <v/>
      </c>
    </row>
    <row r="112">
      <c r="A112" s="9" t="str">
        <v>MARH017 Use wheelhouse equipment for safe navigation</v>
      </c>
      <c r="B112" s="10" t="str">
        <v>Performance Evidence</v>
      </c>
      <c r="C112" s="10" t="str">
        <v>P4</v>
      </c>
      <c r="D112" s="11" t="str">
        <v>Recognising faulty radar equipment and taking appropriate actions</v>
      </c>
      <c r="E112" s="10" t="str">
        <v/>
      </c>
      <c r="F112" s="10" t="str">
        <f>3-COUNTBLANK(G112:I112)</f>
        <v/>
      </c>
      <c r="G112" s="10" t="str">
        <v/>
      </c>
      <c r="H112" s="10" t="str">
        <v/>
      </c>
      <c r="I112" s="12" t="str">
        <v/>
      </c>
    </row>
    <row r="113" xml:space="preserve">
      <c r="A113" s="7" t="str">
        <v>MARH017 Use wheelhouse equipment for safe navigation</v>
      </c>
      <c r="B113" s="7" t="str">
        <v>Performance Evidence</v>
      </c>
      <c r="C113" s="7" t="str">
        <v>P5</v>
      </c>
      <c r="D113" s="8" t="str" xml:space="preserve">
        <v xml:space="preserve">Recognising problems when using radar and other navigational aids, to maintain safe navigation, and taking appropriate actions and:
-	incorrect radar settings for heading marker and range marker
-	incorrect set up of electronic chart system (ECS)
-	incorrect set up of global navigation satellite system (GNSS) receiver
-	rain clutter
-	sea clutter</v>
      </c>
      <c r="E113" s="7" t="str">
        <v/>
      </c>
      <c r="F113" s="7" t="str">
        <f>3-COUNTBLANK(G113:I113)</f>
        <v/>
      </c>
      <c r="G113" s="7" t="str">
        <v/>
      </c>
      <c r="H113" s="7" t="str">
        <v/>
      </c>
      <c r="I113" s="7" t="str">
        <v/>
      </c>
    </row>
    <row r="114">
      <c r="A114" s="9" t="str">
        <v>MARH017 Use wheelhouse equipment for safe navigation</v>
      </c>
      <c r="B114" s="10" t="str">
        <v>Performance Evidence</v>
      </c>
      <c r="C114" s="10" t="str">
        <v>P6</v>
      </c>
      <c r="D114" s="11" t="str">
        <v>Setting up and operating an automatic radar plotting aid (ARPA)</v>
      </c>
      <c r="E114" s="10" t="str">
        <v/>
      </c>
      <c r="F114" s="10" t="str">
        <f>3-COUNTBLANK(G114:I114)</f>
        <v/>
      </c>
      <c r="G114" s="10" t="str">
        <v/>
      </c>
      <c r="H114" s="10" t="str">
        <v/>
      </c>
      <c r="I114" s="12" t="str">
        <v/>
      </c>
    </row>
    <row r="115">
      <c r="A115" s="7" t="str">
        <v>MARH017 Use wheelhouse equipment for safe navigation</v>
      </c>
      <c r="B115" s="7" t="str">
        <v>Performance Evidence</v>
      </c>
      <c r="C115" s="7" t="str">
        <v>P7</v>
      </c>
      <c r="D115" s="8" t="str">
        <v>Setting up and operating marine radar equipment on a vessel</v>
      </c>
      <c r="E115" s="7" t="str">
        <v/>
      </c>
      <c r="F115" s="7" t="str">
        <f>3-COUNTBLANK(G115:I115)</f>
        <v/>
      </c>
      <c r="G115" s="7" t="str">
        <v/>
      </c>
      <c r="H115" s="7" t="str">
        <v/>
      </c>
      <c r="I115" s="7" t="str">
        <v/>
      </c>
    </row>
    <row r="116">
      <c r="A116" s="9" t="str">
        <v>MARH017 Use wheelhouse equipment for safe navigation</v>
      </c>
      <c r="B116" s="10" t="str">
        <v>Performance Evidence</v>
      </c>
      <c r="C116" s="10" t="str">
        <v>P8</v>
      </c>
      <c r="D116" s="11" t="str">
        <v>Setting up and operating or using other navigational instruments and equipment on a vessel</v>
      </c>
      <c r="E116" s="10" t="str">
        <v/>
      </c>
      <c r="F116" s="10" t="str">
        <f>3-COUNTBLANK(G116:I116)</f>
        <v/>
      </c>
      <c r="G116" s="10" t="str">
        <v/>
      </c>
      <c r="H116" s="10" t="str">
        <v/>
      </c>
      <c r="I116" s="12" t="str">
        <v/>
      </c>
    </row>
    <row r="117">
      <c r="A117" s="7" t="str">
        <v>MARH017 Use wheelhouse equipment for safe navigation</v>
      </c>
      <c r="B117" s="7" t="str">
        <v>Performance Evidence</v>
      </c>
      <c r="C117" s="7" t="str">
        <v>P9</v>
      </c>
      <c r="D117" s="8" t="str">
        <v>Using radar to determine actions to avoid a close-quarters situation or collision with another vessel in accordance with the International Regulations for the Prevention of Collision at Sea.</v>
      </c>
      <c r="E117" s="7" t="str">
        <v/>
      </c>
      <c r="F117" s="7" t="str">
        <f>3-COUNTBLANK(G117:I117)</f>
        <v/>
      </c>
      <c r="G117" s="7" t="str">
        <v/>
      </c>
      <c r="H117" s="7" t="str">
        <v/>
      </c>
      <c r="I117" s="7" t="str">
        <v/>
      </c>
    </row>
    <row r="118">
      <c r="A118" s="9" t="str">
        <v>MARH017 Use wheelhouse equipment for safe navigation</v>
      </c>
      <c r="B118" s="10" t="str">
        <v>Performance Evidence</v>
      </c>
      <c r="C118" s="10" t="str">
        <v>P10</v>
      </c>
      <c r="D118" s="11" t="str">
        <v>Incorrect radar settings for heading marker and range marker</v>
      </c>
      <c r="E118" s="10" t="str">
        <v/>
      </c>
      <c r="F118" s="10" t="str">
        <f>3-COUNTBLANK(G118:I118)</f>
        <v/>
      </c>
      <c r="G118" s="10" t="str">
        <v/>
      </c>
      <c r="H118" s="10" t="str">
        <v/>
      </c>
      <c r="I118" s="12" t="str">
        <v/>
      </c>
    </row>
    <row r="119">
      <c r="A119" s="7" t="str">
        <v>MARH017 Use wheelhouse equipment for safe navigation</v>
      </c>
      <c r="B119" s="7" t="str">
        <v>Performance Evidence</v>
      </c>
      <c r="C119" s="7" t="str">
        <v>P11</v>
      </c>
      <c r="D119" s="8" t="str">
        <v>Incorrect set up of electronic chart system (ECS)</v>
      </c>
      <c r="E119" s="7" t="str">
        <v/>
      </c>
      <c r="F119" s="7" t="str">
        <f>3-COUNTBLANK(G119:I119)</f>
        <v/>
      </c>
      <c r="G119" s="7" t="str">
        <v/>
      </c>
      <c r="H119" s="7" t="str">
        <v/>
      </c>
      <c r="I119" s="7" t="str">
        <v/>
      </c>
    </row>
    <row r="120">
      <c r="A120" s="9" t="str">
        <v>MARH017 Use wheelhouse equipment for safe navigation</v>
      </c>
      <c r="B120" s="10" t="str">
        <v>Performance Evidence</v>
      </c>
      <c r="C120" s="10" t="str">
        <v>P12</v>
      </c>
      <c r="D120" s="11" t="str">
        <v>Incorrect set up of global navigation satellite system (GNSS) receiver</v>
      </c>
      <c r="E120" s="10" t="str">
        <v/>
      </c>
      <c r="F120" s="10" t="str">
        <f>3-COUNTBLANK(G120:I120)</f>
        <v/>
      </c>
      <c r="G120" s="10" t="str">
        <v/>
      </c>
      <c r="H120" s="10" t="str">
        <v/>
      </c>
      <c r="I120" s="12" t="str">
        <v/>
      </c>
    </row>
    <row r="121">
      <c r="A121" s="7" t="str">
        <v>MARH017 Use wheelhouse equipment for safe navigation</v>
      </c>
      <c r="B121" s="7" t="str">
        <v>Performance Evidence</v>
      </c>
      <c r="C121" s="7" t="str">
        <v>P13</v>
      </c>
      <c r="D121" s="8" t="str">
        <v>Rain clutter</v>
      </c>
      <c r="E121" s="7" t="str">
        <v/>
      </c>
      <c r="F121" s="7" t="str">
        <f>3-COUNTBLANK(G121:I121)</f>
        <v/>
      </c>
      <c r="G121" s="7" t="str">
        <v/>
      </c>
      <c r="H121" s="7" t="str">
        <v/>
      </c>
      <c r="I121" s="7" t="str">
        <v/>
      </c>
    </row>
    <row r="122">
      <c r="A122" s="9" t="str">
        <v>MARH017 Use wheelhouse equipment for safe navigation</v>
      </c>
      <c r="B122" s="10" t="str">
        <v>Performance Evidence</v>
      </c>
      <c r="C122" s="10" t="str">
        <v>P14</v>
      </c>
      <c r="D122" s="11" t="str">
        <v>Sea clutter</v>
      </c>
      <c r="E122" s="10" t="str">
        <v/>
      </c>
      <c r="F122" s="10" t="str">
        <f>3-COUNTBLANK(G122:I122)</f>
        <v/>
      </c>
      <c r="G122" s="10" t="str">
        <v/>
      </c>
      <c r="H122" s="10" t="str">
        <v/>
      </c>
      <c r="I122" s="12" t="str">
        <v/>
      </c>
    </row>
    <row r="123" xml:space="preserve">
      <c r="A123" s="7" t="str">
        <v>MARH017 Use wheelhouse equipment for safe navigation</v>
      </c>
      <c r="B123" s="7" t="str">
        <v>Knowledge Evidence</v>
      </c>
      <c r="C123" s="7" t="str">
        <v>K1</v>
      </c>
      <c r="D123" s="8" t="str" xml:space="preserve">
        <v xml:space="preserve">Different types of navigational aids, including their features, key applications and operational characteristics, includes:
-	alarm devices, including off-course and watch alarms
-	automatic identification system (AIS)
-	automatic pilot
-	azimuth mirrors or pelorus
-	coverage areas
-	echo sounders
-	electronic charting systems (ECS)
-	electronic navigation &amp; electronic charts
-	GNSS receivers
-	magnetic and gyro compasses
-	radar
-	speed and distance indicators</v>
      </c>
      <c r="E123" s="7" t="str">
        <v/>
      </c>
      <c r="F123" s="7" t="str">
        <f>3-COUNTBLANK(G123:I123)</f>
        <v/>
      </c>
      <c r="G123" s="7" t="str">
        <v/>
      </c>
      <c r="H123" s="7" t="str">
        <v/>
      </c>
      <c r="I123" s="7" t="str">
        <v/>
      </c>
    </row>
    <row r="124">
      <c r="A124" s="9" t="str">
        <v>MARH017 Use wheelhouse equipment for safe navigation</v>
      </c>
      <c r="B124" s="10" t="str">
        <v>Knowledge Evidence</v>
      </c>
      <c r="C124" s="10" t="str">
        <v>K2</v>
      </c>
      <c r="D124" s="11" t="str">
        <v>Limitations and potential errors associated with each type of navigational aid</v>
      </c>
      <c r="E124" s="10" t="str">
        <v/>
      </c>
      <c r="F124" s="10" t="str">
        <f>3-COUNTBLANK(G124:I124)</f>
        <v/>
      </c>
      <c r="G124" s="10" t="str">
        <v/>
      </c>
      <c r="H124" s="10" t="str">
        <v/>
      </c>
      <c r="I124" s="12" t="str">
        <v/>
      </c>
    </row>
    <row r="125">
      <c r="A125" s="7" t="str">
        <v>MARH017 Use wheelhouse equipment for safe navigation</v>
      </c>
      <c r="B125" s="7" t="str">
        <v>Knowledge Evidence</v>
      </c>
      <c r="C125" s="7" t="str">
        <v>K3</v>
      </c>
      <c r="D125" s="8" t="str">
        <v>Methods for the interpretation and analysis of navigational data produced by radar and other navigational instruments</v>
      </c>
      <c r="E125" s="7" t="str">
        <v/>
      </c>
      <c r="F125" s="7" t="str">
        <f>3-COUNTBLANK(G125:I125)</f>
        <v/>
      </c>
      <c r="G125" s="7" t="str">
        <v/>
      </c>
      <c r="H125" s="7" t="str">
        <v/>
      </c>
      <c r="I125" s="7" t="str">
        <v/>
      </c>
    </row>
    <row r="126">
      <c r="A126" s="9" t="str">
        <v>MARH017 Use wheelhouse equipment for safe navigation</v>
      </c>
      <c r="B126" s="10" t="str">
        <v>Knowledge Evidence</v>
      </c>
      <c r="C126" s="10" t="str">
        <v>K4</v>
      </c>
      <c r="D126" s="11" t="str">
        <v>Navigation safety warnings</v>
      </c>
      <c r="E126" s="10" t="str">
        <v/>
      </c>
      <c r="F126" s="10" t="str">
        <f>3-COUNTBLANK(G126:I126)</f>
        <v/>
      </c>
      <c r="G126" s="10" t="str">
        <v/>
      </c>
      <c r="H126" s="10" t="str">
        <v/>
      </c>
      <c r="I126" s="12" t="str">
        <v/>
      </c>
    </row>
    <row r="127">
      <c r="A127" s="7" t="str">
        <v>MARH017 Use wheelhouse equipment for safe navigation</v>
      </c>
      <c r="B127" s="7" t="str">
        <v>Knowledge Evidence</v>
      </c>
      <c r="C127" s="7" t="str">
        <v>K5</v>
      </c>
      <c r="D127" s="8" t="str">
        <v>Procedures for the initialisation and operation of radar and other navigational instruments</v>
      </c>
      <c r="E127" s="7" t="str">
        <v/>
      </c>
      <c r="F127" s="7" t="str">
        <f>3-COUNTBLANK(G127:I127)</f>
        <v/>
      </c>
      <c r="G127" s="7" t="str">
        <v/>
      </c>
      <c r="H127" s="7" t="str">
        <v/>
      </c>
      <c r="I127" s="7" t="str">
        <v/>
      </c>
    </row>
    <row r="128">
      <c r="A128" s="9" t="str">
        <v>MARH017 Use wheelhouse equipment for safe navigation</v>
      </c>
      <c r="B128" s="10" t="str">
        <v>Knowledge Evidence</v>
      </c>
      <c r="C128" s="10" t="str">
        <v>K6</v>
      </c>
      <c r="D128" s="11" t="str">
        <v>Procedures for the use of data generated by radar and other navigational instruments</v>
      </c>
      <c r="E128" s="10" t="str">
        <v/>
      </c>
      <c r="F128" s="10" t="str">
        <f>3-COUNTBLANK(G128:I128)</f>
        <v/>
      </c>
      <c r="G128" s="10" t="str">
        <v/>
      </c>
      <c r="H128" s="10" t="str">
        <v/>
      </c>
      <c r="I128" s="12" t="str">
        <v/>
      </c>
    </row>
    <row r="129">
      <c r="A129" s="7" t="str">
        <v>MARH017 Use wheelhouse equipment for safe navigation</v>
      </c>
      <c r="B129" s="7" t="str">
        <v>Knowledge Evidence</v>
      </c>
      <c r="C129" s="7" t="str">
        <v>K7</v>
      </c>
      <c r="D129" s="8" t="str">
        <v>Process for identifying and storing navigation data</v>
      </c>
      <c r="E129" s="7" t="str">
        <v/>
      </c>
      <c r="F129" s="7" t="str">
        <f>3-COUNTBLANK(G129:I129)</f>
        <v/>
      </c>
      <c r="G129" s="7" t="str">
        <v/>
      </c>
      <c r="H129" s="7" t="str">
        <v/>
      </c>
      <c r="I129" s="7" t="str">
        <v/>
      </c>
    </row>
    <row r="130" xml:space="preserve">
      <c r="A130" s="9" t="str">
        <v>MARH017 Use wheelhouse equipment for safe navigation</v>
      </c>
      <c r="B130" s="10" t="str">
        <v>Knowledge Evidence</v>
      </c>
      <c r="C130" s="10" t="str">
        <v>K8</v>
      </c>
      <c r="D130" s="11" t="str" xml:space="preserve">
        <v xml:space="preserve">Radar plotting, includes:
-	course and speed of other vessels
-	detecting course changes of other ships
-	effects of changes in own ships course and/or speed
-	target’s closest point of approach and time of closest point of approach</v>
      </c>
      <c r="E130" s="10" t="str">
        <v/>
      </c>
      <c r="F130" s="10" t="str">
        <f>3-COUNTBLANK(G130:I130)</f>
        <v/>
      </c>
      <c r="G130" s="10" t="str">
        <v/>
      </c>
      <c r="H130" s="10" t="str">
        <v/>
      </c>
      <c r="I130" s="12" t="str">
        <v/>
      </c>
    </row>
    <row r="131" xml:space="preserve">
      <c r="A131" s="7" t="str">
        <v>MARH017 Use wheelhouse equipment for safe navigation</v>
      </c>
      <c r="B131" s="7" t="str">
        <v>Knowledge Evidence</v>
      </c>
      <c r="C131" s="7" t="str">
        <v>K9</v>
      </c>
      <c r="D131" s="8" t="str" xml:space="preserve">
        <v xml:space="preserve">Recognising problems when using radar and other navigational aids to maintain safe navigation, and taking appropriate actions, includes:
-	false echoes
-	global positioning system (GPS) or differential global positioning system (DGPS) errors</v>
      </c>
      <c r="E131" s="7" t="str">
        <v/>
      </c>
      <c r="F131" s="7" t="str">
        <f>3-COUNTBLANK(G131:I131)</f>
        <v/>
      </c>
      <c r="G131" s="7" t="str">
        <v/>
      </c>
      <c r="H131" s="7" t="str">
        <v/>
      </c>
      <c r="I131" s="7" t="str">
        <v/>
      </c>
    </row>
    <row r="132">
      <c r="A132" s="9" t="str">
        <v>MARH017 Use wheelhouse equipment for safe navigation</v>
      </c>
      <c r="B132" s="10" t="str">
        <v>Knowledge Evidence</v>
      </c>
      <c r="C132" s="10" t="str">
        <v>K10</v>
      </c>
      <c r="D132" s="11" t="str">
        <v>Recognising radar display of search and rescue transponders (SART) and racon signals</v>
      </c>
      <c r="E132" s="10" t="str">
        <v/>
      </c>
      <c r="F132" s="10" t="str">
        <f>3-COUNTBLANK(G132:I132)</f>
        <v/>
      </c>
      <c r="G132" s="10" t="str">
        <v/>
      </c>
      <c r="H132" s="10" t="str">
        <v/>
      </c>
      <c r="I132" s="12" t="str">
        <v/>
      </c>
    </row>
    <row r="133">
      <c r="A133" s="7" t="str">
        <v>MARH017 Use wheelhouse equipment for safe navigation</v>
      </c>
      <c r="B133" s="7" t="str">
        <v>Knowledge Evidence</v>
      </c>
      <c r="C133" s="7" t="str">
        <v>K11</v>
      </c>
      <c r="D133" s="8" t="str">
        <v>Recording courses steered</v>
      </c>
      <c r="E133" s="7" t="str">
        <v/>
      </c>
      <c r="F133" s="7" t="str">
        <f>3-COUNTBLANK(G133:I133)</f>
        <v/>
      </c>
      <c r="G133" s="7" t="str">
        <v/>
      </c>
      <c r="H133" s="7" t="str">
        <v/>
      </c>
      <c r="I133" s="7" t="str">
        <v/>
      </c>
    </row>
    <row r="134">
      <c r="A134" s="9" t="str">
        <v>MARH017 Use wheelhouse equipment for safe navigation</v>
      </c>
      <c r="B134" s="10" t="str">
        <v>Knowledge Evidence</v>
      </c>
      <c r="C134" s="10" t="str">
        <v>K12</v>
      </c>
      <c r="D134" s="11" t="str">
        <v>Relevant sections of state and territory regulations and Marine Order 505 dealing with navigational equipment and the responsibilities of a Master or deck officer</v>
      </c>
      <c r="E134" s="10" t="str">
        <v/>
      </c>
      <c r="F134" s="10" t="str">
        <f>3-COUNTBLANK(G134:I134)</f>
        <v/>
      </c>
      <c r="G134" s="10" t="str">
        <v/>
      </c>
      <c r="H134" s="10" t="str">
        <v/>
      </c>
      <c r="I134" s="12" t="str">
        <v/>
      </c>
    </row>
    <row r="135">
      <c r="A135" s="7" t="str">
        <v>MARH017 Use wheelhouse equipment for safe navigation</v>
      </c>
      <c r="B135" s="7" t="str">
        <v>Knowledge Evidence</v>
      </c>
      <c r="C135" s="7" t="str">
        <v>K13</v>
      </c>
      <c r="D135" s="8" t="str">
        <v>Techniques for the use of radar and other navigational instruments</v>
      </c>
      <c r="E135" s="7" t="str">
        <v/>
      </c>
      <c r="F135" s="7" t="str">
        <f>3-COUNTBLANK(G135:I135)</f>
        <v/>
      </c>
      <c r="G135" s="7" t="str">
        <v/>
      </c>
      <c r="H135" s="7" t="str">
        <v/>
      </c>
      <c r="I135" s="7" t="str">
        <v/>
      </c>
    </row>
    <row r="136">
      <c r="A136" s="9" t="str">
        <v>MARH017 Use wheelhouse equipment for safe navigation</v>
      </c>
      <c r="B136" s="10" t="str">
        <v>Knowledge Evidence</v>
      </c>
      <c r="C136" s="10" t="str">
        <v>K14</v>
      </c>
      <c r="D136" s="11" t="str">
        <v>Terminology and principles of operation of radar and other navigation aids typically used on vessels</v>
      </c>
      <c r="E136" s="10" t="str">
        <v/>
      </c>
      <c r="F136" s="10" t="str">
        <f>3-COUNTBLANK(G136:I136)</f>
        <v/>
      </c>
      <c r="G136" s="10" t="str">
        <v/>
      </c>
      <c r="H136" s="10" t="str">
        <v/>
      </c>
      <c r="I136" s="12" t="str">
        <v/>
      </c>
    </row>
    <row r="137">
      <c r="A137" s="7" t="str">
        <v>MARH017 Use wheelhouse equipment for safe navigation</v>
      </c>
      <c r="B137" s="7" t="str">
        <v>Knowledge Evidence</v>
      </c>
      <c r="C137" s="7" t="str">
        <v>K15</v>
      </c>
      <c r="D137" s="8" t="str">
        <v>Using radar to assist in collision avoidance in accordance with International Regulations for the Prevention of Collision at Sea</v>
      </c>
      <c r="E137" s="7" t="str">
        <v/>
      </c>
      <c r="F137" s="7" t="str">
        <f>3-COUNTBLANK(G137:I137)</f>
        <v/>
      </c>
      <c r="G137" s="7" t="str">
        <v/>
      </c>
      <c r="H137" s="7" t="str">
        <v/>
      </c>
      <c r="I137" s="7" t="str">
        <v/>
      </c>
    </row>
    <row r="138">
      <c r="A138" s="9" t="str">
        <v>MARH017 Use wheelhouse equipment for safe navigation</v>
      </c>
      <c r="B138" s="10" t="str">
        <v>Knowledge Evidence</v>
      </c>
      <c r="C138" s="10" t="str">
        <v>K16</v>
      </c>
      <c r="D138" s="11" t="str">
        <v>Weather and oceanographic reports</v>
      </c>
      <c r="E138" s="10" t="str">
        <v/>
      </c>
      <c r="F138" s="10" t="str">
        <f>3-COUNTBLANK(G138:I138)</f>
        <v/>
      </c>
      <c r="G138" s="10" t="str">
        <v/>
      </c>
      <c r="H138" s="10" t="str">
        <v/>
      </c>
      <c r="I138" s="12" t="str">
        <v/>
      </c>
    </row>
    <row r="139">
      <c r="A139" s="7" t="str">
        <v>MARH017 Use wheelhouse equipment for safe navigation</v>
      </c>
      <c r="B139" s="7" t="str">
        <v>Knowledge Evidence</v>
      </c>
      <c r="C139" s="7" t="str">
        <v>K17</v>
      </c>
      <c r="D139" s="8" t="str">
        <v>Work health and safety (WHS)/occupational health and safety (OHS) requirements and work practices.</v>
      </c>
      <c r="E139" s="7" t="str">
        <v/>
      </c>
      <c r="F139" s="7" t="str">
        <f>3-COUNTBLANK(G139:I139)</f>
        <v/>
      </c>
      <c r="G139" s="7" t="str">
        <v/>
      </c>
      <c r="H139" s="7" t="str">
        <v/>
      </c>
      <c r="I139" s="7" t="str">
        <v/>
      </c>
    </row>
    <row r="140">
      <c r="A140" s="9" t="str">
        <v>MARH017 Use wheelhouse equipment for safe navigation</v>
      </c>
      <c r="B140" s="10" t="str">
        <v>Knowledge Evidence</v>
      </c>
      <c r="C140" s="10" t="str">
        <v>K18</v>
      </c>
      <c r="D140" s="11" t="str">
        <v>Alarm devices, including off-course and watch alarms</v>
      </c>
      <c r="E140" s="10" t="str">
        <v/>
      </c>
      <c r="F140" s="10" t="str">
        <f>3-COUNTBLANK(G140:I140)</f>
        <v/>
      </c>
      <c r="G140" s="10" t="str">
        <v/>
      </c>
      <c r="H140" s="10" t="str">
        <v/>
      </c>
      <c r="I140" s="12" t="str">
        <v/>
      </c>
    </row>
    <row r="141">
      <c r="A141" s="7" t="str">
        <v>MARH017 Use wheelhouse equipment for safe navigation</v>
      </c>
      <c r="B141" s="7" t="str">
        <v>Knowledge Evidence</v>
      </c>
      <c r="C141" s="7" t="str">
        <v>K19</v>
      </c>
      <c r="D141" s="8" t="str">
        <v>Automatic identification system (AIS)</v>
      </c>
      <c r="E141" s="7" t="str">
        <v/>
      </c>
      <c r="F141" s="7" t="str">
        <f>3-COUNTBLANK(G141:I141)</f>
        <v/>
      </c>
      <c r="G141" s="7" t="str">
        <v/>
      </c>
      <c r="H141" s="7" t="str">
        <v/>
      </c>
      <c r="I141" s="7" t="str">
        <v/>
      </c>
    </row>
    <row r="142">
      <c r="A142" s="9" t="str">
        <v>MARH017 Use wheelhouse equipment for safe navigation</v>
      </c>
      <c r="B142" s="10" t="str">
        <v>Knowledge Evidence</v>
      </c>
      <c r="C142" s="10" t="str">
        <v>K20</v>
      </c>
      <c r="D142" s="11" t="str">
        <v>Automatic pilot</v>
      </c>
      <c r="E142" s="10" t="str">
        <v/>
      </c>
      <c r="F142" s="10" t="str">
        <f>3-COUNTBLANK(G142:I142)</f>
        <v/>
      </c>
      <c r="G142" s="10" t="str">
        <v/>
      </c>
      <c r="H142" s="10" t="str">
        <v/>
      </c>
      <c r="I142" s="12" t="str">
        <v/>
      </c>
    </row>
    <row r="143">
      <c r="A143" s="7" t="str">
        <v>MARH017 Use wheelhouse equipment for safe navigation</v>
      </c>
      <c r="B143" s="7" t="str">
        <v>Knowledge Evidence</v>
      </c>
      <c r="C143" s="7" t="str">
        <v>K21</v>
      </c>
      <c r="D143" s="8" t="str">
        <v>Azimuth mirrors or pelorus</v>
      </c>
      <c r="E143" s="7" t="str">
        <v/>
      </c>
      <c r="F143" s="7" t="str">
        <f>3-COUNTBLANK(G143:I143)</f>
        <v/>
      </c>
      <c r="G143" s="7" t="str">
        <v/>
      </c>
      <c r="H143" s="7" t="str">
        <v/>
      </c>
      <c r="I143" s="7" t="str">
        <v/>
      </c>
    </row>
    <row r="144">
      <c r="A144" s="9" t="str">
        <v>MARH017 Use wheelhouse equipment for safe navigation</v>
      </c>
      <c r="B144" s="10" t="str">
        <v>Knowledge Evidence</v>
      </c>
      <c r="C144" s="10" t="str">
        <v>K22</v>
      </c>
      <c r="D144" s="11" t="str">
        <v>Coverage areas</v>
      </c>
      <c r="E144" s="10" t="str">
        <v/>
      </c>
      <c r="F144" s="10" t="str">
        <f>3-COUNTBLANK(G144:I144)</f>
        <v/>
      </c>
      <c r="G144" s="10" t="str">
        <v/>
      </c>
      <c r="H144" s="10" t="str">
        <v/>
      </c>
      <c r="I144" s="12" t="str">
        <v/>
      </c>
    </row>
    <row r="145">
      <c r="A145" s="7" t="str">
        <v>MARH017 Use wheelhouse equipment for safe navigation</v>
      </c>
      <c r="B145" s="7" t="str">
        <v>Knowledge Evidence</v>
      </c>
      <c r="C145" s="7" t="str">
        <v>K23</v>
      </c>
      <c r="D145" s="8" t="str">
        <v>Echo sounders</v>
      </c>
      <c r="E145" s="7" t="str">
        <v/>
      </c>
      <c r="F145" s="7" t="str">
        <f>3-COUNTBLANK(G145:I145)</f>
        <v/>
      </c>
      <c r="G145" s="7" t="str">
        <v/>
      </c>
      <c r="H145" s="7" t="str">
        <v/>
      </c>
      <c r="I145" s="7" t="str">
        <v/>
      </c>
    </row>
    <row r="146">
      <c r="A146" s="9" t="str">
        <v>MARH017 Use wheelhouse equipment for safe navigation</v>
      </c>
      <c r="B146" s="10" t="str">
        <v>Knowledge Evidence</v>
      </c>
      <c r="C146" s="10" t="str">
        <v>K24</v>
      </c>
      <c r="D146" s="11" t="str">
        <v>Electronic charting systems (ECS)</v>
      </c>
      <c r="E146" s="10" t="str">
        <v/>
      </c>
      <c r="F146" s="10" t="str">
        <f>3-COUNTBLANK(G146:I146)</f>
        <v/>
      </c>
      <c r="G146" s="10" t="str">
        <v/>
      </c>
      <c r="H146" s="10" t="str">
        <v/>
      </c>
      <c r="I146" s="12" t="str">
        <v/>
      </c>
    </row>
    <row r="147">
      <c r="A147" s="7" t="str">
        <v>MARH017 Use wheelhouse equipment for safe navigation</v>
      </c>
      <c r="B147" s="7" t="str">
        <v>Knowledge Evidence</v>
      </c>
      <c r="C147" s="7" t="str">
        <v>K25</v>
      </c>
      <c r="D147" s="8" t="str">
        <v>Electronic navigation &amp; electronic charts</v>
      </c>
      <c r="E147" s="7" t="str">
        <v/>
      </c>
      <c r="F147" s="7" t="str">
        <f>3-COUNTBLANK(G147:I147)</f>
        <v/>
      </c>
      <c r="G147" s="7" t="str">
        <v/>
      </c>
      <c r="H147" s="7" t="str">
        <v/>
      </c>
      <c r="I147" s="7" t="str">
        <v/>
      </c>
    </row>
    <row r="148">
      <c r="A148" s="9" t="str">
        <v>MARH017 Use wheelhouse equipment for safe navigation</v>
      </c>
      <c r="B148" s="10" t="str">
        <v>Knowledge Evidence</v>
      </c>
      <c r="C148" s="10" t="str">
        <v>K26</v>
      </c>
      <c r="D148" s="11" t="str">
        <v>GNSS receivers</v>
      </c>
      <c r="E148" s="10" t="str">
        <v/>
      </c>
      <c r="F148" s="10" t="str">
        <f>3-COUNTBLANK(G148:I148)</f>
        <v/>
      </c>
      <c r="G148" s="10" t="str">
        <v/>
      </c>
      <c r="H148" s="10" t="str">
        <v/>
      </c>
      <c r="I148" s="12" t="str">
        <v/>
      </c>
    </row>
    <row r="149">
      <c r="A149" s="7" t="str">
        <v>MARH017 Use wheelhouse equipment for safe navigation</v>
      </c>
      <c r="B149" s="7" t="str">
        <v>Knowledge Evidence</v>
      </c>
      <c r="C149" s="7" t="str">
        <v>K27</v>
      </c>
      <c r="D149" s="8" t="str">
        <v>Magnetic and gyro compasses</v>
      </c>
      <c r="E149" s="7" t="str">
        <v/>
      </c>
      <c r="F149" s="7" t="str">
        <f>3-COUNTBLANK(G149:I149)</f>
        <v/>
      </c>
      <c r="G149" s="7" t="str">
        <v/>
      </c>
      <c r="H149" s="7" t="str">
        <v/>
      </c>
      <c r="I149" s="7" t="str">
        <v/>
      </c>
    </row>
    <row r="150">
      <c r="A150" s="9" t="str">
        <v>MARH017 Use wheelhouse equipment for safe navigation</v>
      </c>
      <c r="B150" s="10" t="str">
        <v>Knowledge Evidence</v>
      </c>
      <c r="C150" s="10" t="str">
        <v>K28</v>
      </c>
      <c r="D150" s="11" t="str">
        <v>Radar</v>
      </c>
      <c r="E150" s="10" t="str">
        <v/>
      </c>
      <c r="F150" s="10" t="str">
        <f>3-COUNTBLANK(G150:I150)</f>
        <v/>
      </c>
      <c r="G150" s="10" t="str">
        <v/>
      </c>
      <c r="H150" s="10" t="str">
        <v/>
      </c>
      <c r="I150" s="12" t="str">
        <v/>
      </c>
    </row>
    <row r="151">
      <c r="A151" s="7" t="str">
        <v>MARH017 Use wheelhouse equipment for safe navigation</v>
      </c>
      <c r="B151" s="7" t="str">
        <v>Knowledge Evidence</v>
      </c>
      <c r="C151" s="7" t="str">
        <v>K29</v>
      </c>
      <c r="D151" s="8" t="str">
        <v>Speed and distance indicators</v>
      </c>
      <c r="E151" s="7" t="str">
        <v/>
      </c>
      <c r="F151" s="7" t="str">
        <f>3-COUNTBLANK(G151:I151)</f>
        <v/>
      </c>
      <c r="G151" s="7" t="str">
        <v/>
      </c>
      <c r="H151" s="7" t="str">
        <v/>
      </c>
      <c r="I151" s="7" t="str">
        <v/>
      </c>
    </row>
    <row r="152">
      <c r="A152" s="9" t="str">
        <v>MARH017 Use wheelhouse equipment for safe navigation</v>
      </c>
      <c r="B152" s="10" t="str">
        <v>Knowledge Evidence</v>
      </c>
      <c r="C152" s="10" t="str">
        <v>K30</v>
      </c>
      <c r="D152" s="11" t="str">
        <v>Course and speed of other vessels</v>
      </c>
      <c r="E152" s="10" t="str">
        <v/>
      </c>
      <c r="F152" s="10" t="str">
        <f>3-COUNTBLANK(G152:I152)</f>
        <v/>
      </c>
      <c r="G152" s="10" t="str">
        <v/>
      </c>
      <c r="H152" s="10" t="str">
        <v/>
      </c>
      <c r="I152" s="12" t="str">
        <v/>
      </c>
    </row>
    <row r="153">
      <c r="A153" s="7" t="str">
        <v>MARH017 Use wheelhouse equipment for safe navigation</v>
      </c>
      <c r="B153" s="7" t="str">
        <v>Knowledge Evidence</v>
      </c>
      <c r="C153" s="7" t="str">
        <v>K31</v>
      </c>
      <c r="D153" s="8" t="str">
        <v>Detecting course changes of other ships</v>
      </c>
      <c r="E153" s="7" t="str">
        <v/>
      </c>
      <c r="F153" s="7" t="str">
        <f>3-COUNTBLANK(G153:I153)</f>
        <v/>
      </c>
      <c r="G153" s="7" t="str">
        <v/>
      </c>
      <c r="H153" s="7" t="str">
        <v/>
      </c>
      <c r="I153" s="7" t="str">
        <v/>
      </c>
    </row>
    <row r="154">
      <c r="A154" s="9" t="str">
        <v>MARH017 Use wheelhouse equipment for safe navigation</v>
      </c>
      <c r="B154" s="10" t="str">
        <v>Knowledge Evidence</v>
      </c>
      <c r="C154" s="10" t="str">
        <v>K32</v>
      </c>
      <c r="D154" s="11" t="str">
        <v>Effects of changes in own ships course and/or speed</v>
      </c>
      <c r="E154" s="10" t="str">
        <v/>
      </c>
      <c r="F154" s="10" t="str">
        <f>3-COUNTBLANK(G154:I154)</f>
        <v/>
      </c>
      <c r="G154" s="10" t="str">
        <v/>
      </c>
      <c r="H154" s="10" t="str">
        <v/>
      </c>
      <c r="I154" s="12" t="str">
        <v/>
      </c>
    </row>
    <row r="155">
      <c r="A155" s="7" t="str">
        <v>MARH017 Use wheelhouse equipment for safe navigation</v>
      </c>
      <c r="B155" s="7" t="str">
        <v>Knowledge Evidence</v>
      </c>
      <c r="C155" s="7" t="str">
        <v>K33</v>
      </c>
      <c r="D155" s="8" t="str">
        <v>Target’s closest point of approach and time of closest point of approach</v>
      </c>
      <c r="E155" s="7" t="str">
        <v/>
      </c>
      <c r="F155" s="7" t="str">
        <f>3-COUNTBLANK(G155:I155)</f>
        <v/>
      </c>
      <c r="G155" s="7" t="str">
        <v/>
      </c>
      <c r="H155" s="7" t="str">
        <v/>
      </c>
      <c r="I155" s="7" t="str">
        <v/>
      </c>
    </row>
    <row r="156">
      <c r="A156" s="9" t="str">
        <v>MARH017 Use wheelhouse equipment for safe navigation</v>
      </c>
      <c r="B156" s="10" t="str">
        <v>Knowledge Evidence</v>
      </c>
      <c r="C156" s="10" t="str">
        <v>K34</v>
      </c>
      <c r="D156" s="11" t="str">
        <v>False echoes</v>
      </c>
      <c r="E156" s="10" t="str">
        <v/>
      </c>
      <c r="F156" s="10" t="str">
        <f>3-COUNTBLANK(G156:I156)</f>
        <v/>
      </c>
      <c r="G156" s="10" t="str">
        <v/>
      </c>
      <c r="H156" s="10" t="str">
        <v/>
      </c>
      <c r="I156" s="12" t="str">
        <v/>
      </c>
    </row>
    <row r="157">
      <c r="A157" s="7" t="str">
        <v>MARH017 Use wheelhouse equipment for safe navigation</v>
      </c>
      <c r="B157" s="7" t="str">
        <v>Knowledge Evidence</v>
      </c>
      <c r="C157" s="7" t="str">
        <v>K35</v>
      </c>
      <c r="D157" s="8" t="str">
        <v>Global positioning system (GPS) or differential global positioning system (DGPS) errors</v>
      </c>
      <c r="E157" s="7" t="str">
        <v/>
      </c>
      <c r="F157" s="7" t="str">
        <f>3-COUNTBLANK(G157:I157)</f>
        <v/>
      </c>
      <c r="G157" s="7" t="str">
        <v/>
      </c>
      <c r="H157" s="7" t="str">
        <v/>
      </c>
      <c r="I157" s="7" t="str">
        <v/>
      </c>
    </row>
    <row r="158">
      <c r="A158" s="13" t="str">
        <v/>
      </c>
      <c r="B158" s="13" t="str">
        <v/>
      </c>
      <c r="C158" s="13" t="str">
        <v/>
      </c>
      <c r="D158" s="13" t="str">
        <v/>
      </c>
      <c r="E158" s="13" t="str">
        <v/>
      </c>
      <c r="F158" s="13" t="str">
        <f>3-COUNTBLANK(G158:I158)</f>
        <v/>
      </c>
      <c r="G158" s="13" t="str">
        <v/>
      </c>
      <c r="H158" s="13" t="str">
        <v/>
      </c>
      <c r="I158" s="13" t="str">
        <v/>
      </c>
    </row>
    <row r="159">
      <c r="A159" s="7" t="str">
        <v>MARH019 Forecast weather and oceanographic conditions</v>
      </c>
      <c r="B159" s="7" t="str">
        <v>1. Interpret weather and oceanographic information</v>
      </c>
      <c r="C159" s="7" t="str">
        <v>1.1</v>
      </c>
      <c r="D159" s="8" t="str">
        <v>Ocean and weather conditions are observed and interpreted</v>
      </c>
      <c r="E159" s="7" t="str">
        <v/>
      </c>
      <c r="F159" s="7" t="str">
        <f>3-COUNTBLANK(G159:I159)</f>
        <v/>
      </c>
      <c r="G159" s="7" t="str">
        <v/>
      </c>
      <c r="H159" s="7" t="str">
        <v/>
      </c>
      <c r="I159" s="7" t="str">
        <v/>
      </c>
    </row>
    <row r="160">
      <c r="A160" s="9" t="str">
        <v>MARH019 Forecast weather and oceanographic conditions</v>
      </c>
      <c r="B160" s="10" t="str">
        <v>1. Interpret weather and oceanographic information</v>
      </c>
      <c r="C160" s="10" t="str">
        <v>1.2</v>
      </c>
      <c r="D160" s="11" t="str">
        <v>Measurements of current local, meteorological and oceanographic parameters are made and recorded using appropriate shipboard instruments</v>
      </c>
      <c r="E160" s="10" t="str">
        <v/>
      </c>
      <c r="F160" s="10" t="str">
        <f>3-COUNTBLANK(G160:I160)</f>
        <v/>
      </c>
      <c r="G160" s="10" t="str">
        <v/>
      </c>
      <c r="H160" s="10" t="str">
        <v/>
      </c>
      <c r="I160" s="12" t="str">
        <v/>
      </c>
    </row>
    <row r="161">
      <c r="A161" s="7" t="str">
        <v>MARH019 Forecast weather and oceanographic conditions</v>
      </c>
      <c r="B161" s="7" t="str">
        <v>1. Interpret weather and oceanographic information</v>
      </c>
      <c r="C161" s="7" t="str">
        <v>1.3</v>
      </c>
      <c r="D161" s="8" t="str">
        <v>Weather charts and satellite images are acquired and interpreted</v>
      </c>
      <c r="E161" s="7" t="str">
        <v/>
      </c>
      <c r="F161" s="7" t="str">
        <f>3-COUNTBLANK(G161:I161)</f>
        <v/>
      </c>
      <c r="G161" s="7" t="str">
        <v/>
      </c>
      <c r="H161" s="7" t="str">
        <v/>
      </c>
      <c r="I161" s="7" t="str">
        <v/>
      </c>
    </row>
    <row r="162">
      <c r="A162" s="9" t="str">
        <v>MARH019 Forecast weather and oceanographic conditions</v>
      </c>
      <c r="B162" s="10" t="str">
        <v>1. Interpret weather and oceanographic information</v>
      </c>
      <c r="C162" s="10" t="str">
        <v>1.4</v>
      </c>
      <c r="D162" s="11" t="str">
        <v>Weather reports are obtained and interpreted</v>
      </c>
      <c r="E162" s="10" t="str">
        <v/>
      </c>
      <c r="F162" s="10" t="str">
        <f>3-COUNTBLANK(G162:I162)</f>
        <v/>
      </c>
      <c r="G162" s="10" t="str">
        <v/>
      </c>
      <c r="H162" s="10" t="str">
        <v/>
      </c>
      <c r="I162" s="12" t="str">
        <v/>
      </c>
    </row>
    <row r="163">
      <c r="A163" s="7" t="str">
        <v>MARH019 Forecast weather and oceanographic conditions</v>
      </c>
      <c r="B163" s="7" t="str">
        <v>2. Use information to predict local weather and oceanographic conditions</v>
      </c>
      <c r="C163" s="7" t="str">
        <v>2.1</v>
      </c>
      <c r="D163" s="8" t="str">
        <v>Forecasts of local weather and oceanographic conditions are correctly made using available information</v>
      </c>
      <c r="E163" s="7" t="str">
        <v/>
      </c>
      <c r="F163" s="7" t="str">
        <f>3-COUNTBLANK(G163:I163)</f>
        <v/>
      </c>
      <c r="G163" s="7" t="str">
        <v/>
      </c>
      <c r="H163" s="7" t="str">
        <v/>
      </c>
      <c r="I163" s="7" t="str">
        <v/>
      </c>
    </row>
    <row r="164">
      <c r="A164" s="9" t="str">
        <v>MARH019 Forecast weather and oceanographic conditions</v>
      </c>
      <c r="B164" s="10" t="str">
        <v>2. Use information to predict local weather and oceanographic conditions</v>
      </c>
      <c r="C164" s="10" t="str">
        <v>2.2</v>
      </c>
      <c r="D164" s="11" t="str">
        <v>Wave height and swell forecast is made using available information</v>
      </c>
      <c r="E164" s="10" t="str">
        <v/>
      </c>
      <c r="F164" s="10" t="str">
        <f>3-COUNTBLANK(G164:I164)</f>
        <v/>
      </c>
      <c r="G164" s="10" t="str">
        <v/>
      </c>
      <c r="H164" s="10" t="str">
        <v/>
      </c>
      <c r="I164" s="12" t="str">
        <v/>
      </c>
    </row>
    <row r="165">
      <c r="A165" s="7" t="str">
        <v>MARH019 Forecast weather and oceanographic conditions</v>
      </c>
      <c r="B165" s="7" t="str">
        <v>2. Use information to predict local weather and oceanographic conditions</v>
      </c>
      <c r="C165" s="7" t="str">
        <v>2.3</v>
      </c>
      <c r="D165" s="8" t="str">
        <v>Effects of local topographical features on wind flow and weather conditions are estimated using available information</v>
      </c>
      <c r="E165" s="7" t="str">
        <v/>
      </c>
      <c r="F165" s="7" t="str">
        <f>3-COUNTBLANK(G165:I165)</f>
        <v/>
      </c>
      <c r="G165" s="7" t="str">
        <v/>
      </c>
      <c r="H165" s="7" t="str">
        <v/>
      </c>
      <c r="I165" s="7" t="str">
        <v/>
      </c>
    </row>
    <row r="166">
      <c r="A166" s="9" t="str">
        <v>MARH019 Forecast weather and oceanographic conditions</v>
      </c>
      <c r="B166" s="10" t="str">
        <v>2. Use information to predict local weather and oceanographic conditions</v>
      </c>
      <c r="C166" s="10" t="str">
        <v>2.4</v>
      </c>
      <c r="D166" s="11" t="str">
        <v>Potentially dangerous conditions are identified and appropriate actions taken to secure vessel</v>
      </c>
      <c r="E166" s="10" t="str">
        <v/>
      </c>
      <c r="F166" s="10" t="str">
        <f>3-COUNTBLANK(G166:I166)</f>
        <v/>
      </c>
      <c r="G166" s="10" t="str">
        <v/>
      </c>
      <c r="H166" s="10" t="str">
        <v/>
      </c>
      <c r="I166" s="12" t="str">
        <v/>
      </c>
    </row>
    <row r="167">
      <c r="A167" s="7" t="str">
        <v>MARH019 Forecast weather and oceanographic conditions</v>
      </c>
      <c r="B167" s="7" t="str">
        <v>3. Maintain records of weather and oceanographic information and forecasts</v>
      </c>
      <c r="C167" s="7" t="str">
        <v>3.1</v>
      </c>
      <c r="D167" s="8" t="str">
        <v>Weather and oceanographic information and forecasts are recorded and filed according to organisational procedures</v>
      </c>
      <c r="E167" s="7" t="str">
        <v/>
      </c>
      <c r="F167" s="7" t="str">
        <f>3-COUNTBLANK(G167:I167)</f>
        <v/>
      </c>
      <c r="G167" s="7" t="str">
        <v/>
      </c>
      <c r="H167" s="7" t="str">
        <v/>
      </c>
      <c r="I167" s="7" t="str">
        <v/>
      </c>
    </row>
    <row r="168">
      <c r="A168" s="9" t="str">
        <v>MARH019 Forecast weather and oceanographic conditions</v>
      </c>
      <c r="B168" s="10" t="str">
        <v>3. Maintain records of weather and oceanographic information and forecasts</v>
      </c>
      <c r="C168" s="10" t="str">
        <v>3.2</v>
      </c>
      <c r="D168" s="11" t="str">
        <v>Action on vessel operations initiated as a result of weather and oceanographic forecasts is documented according to organisational procedures</v>
      </c>
      <c r="E168" s="10" t="str">
        <v/>
      </c>
      <c r="F168" s="10" t="str">
        <f>3-COUNTBLANK(G168:I168)</f>
        <v/>
      </c>
      <c r="G168" s="10" t="str">
        <v/>
      </c>
      <c r="H168" s="10" t="str">
        <v/>
      </c>
      <c r="I168" s="12" t="str">
        <v/>
      </c>
    </row>
    <row r="169">
      <c r="A169" s="7" t="str">
        <v>MARH019 Forecast weather and oceanographic conditions</v>
      </c>
      <c r="B169" s="7" t="str">
        <v>3. Maintain records of weather and oceanographic information and forecasts</v>
      </c>
      <c r="C169" s="7" t="str">
        <v>3.3</v>
      </c>
      <c r="D169" s="8" t="str">
        <v>Meteorological charts, publications and related documentation are updated and stored according to organisational procedures</v>
      </c>
      <c r="E169" s="7" t="str">
        <v/>
      </c>
      <c r="F169" s="7" t="str">
        <f>3-COUNTBLANK(G169:I169)</f>
        <v/>
      </c>
      <c r="G169" s="7" t="str">
        <v/>
      </c>
      <c r="H169" s="7" t="str">
        <v/>
      </c>
      <c r="I169" s="7" t="str">
        <v/>
      </c>
    </row>
    <row r="170">
      <c r="A170" s="9" t="str">
        <v>MARH019 Forecast weather and oceanographic conditions</v>
      </c>
      <c r="B170" s="10" t="str">
        <v>Performance Evidence</v>
      </c>
      <c r="C170" s="10" t="str">
        <v>P1</v>
      </c>
      <c r="D170" s="11" t="str">
        <v>Ensuring currency of relevant reference material</v>
      </c>
      <c r="E170" s="10" t="str">
        <v/>
      </c>
      <c r="F170" s="10" t="str">
        <f>3-COUNTBLANK(G170:I170)</f>
        <v/>
      </c>
      <c r="G170" s="10" t="str">
        <v/>
      </c>
      <c r="H170" s="10" t="str">
        <v/>
      </c>
      <c r="I170" s="12" t="str">
        <v/>
      </c>
    </row>
    <row r="171">
      <c r="A171" s="7" t="str">
        <v>MARH019 Forecast weather and oceanographic conditions</v>
      </c>
      <c r="B171" s="7" t="str">
        <v>Performance Evidence</v>
      </c>
      <c r="C171" s="7" t="str">
        <v>P2</v>
      </c>
      <c r="D171" s="8" t="str">
        <v>Observing, interpreting and forecasting weather and oceanographic conditions</v>
      </c>
      <c r="E171" s="7" t="str">
        <v/>
      </c>
      <c r="F171" s="7" t="str">
        <f>3-COUNTBLANK(G171:I171)</f>
        <v/>
      </c>
      <c r="G171" s="7" t="str">
        <v/>
      </c>
      <c r="H171" s="7" t="str">
        <v/>
      </c>
      <c r="I171" s="7" t="str">
        <v/>
      </c>
    </row>
    <row r="172">
      <c r="A172" s="9" t="str">
        <v>MARH019 Forecast weather and oceanographic conditions</v>
      </c>
      <c r="B172" s="10" t="str">
        <v>Performance Evidence</v>
      </c>
      <c r="C172" s="10" t="str">
        <v>P3</v>
      </c>
      <c r="D172" s="11" t="str">
        <v>Reading, interpreting and applying weather and oceanographic information</v>
      </c>
      <c r="E172" s="10" t="str">
        <v/>
      </c>
      <c r="F172" s="10" t="str">
        <f>3-COUNTBLANK(G172:I172)</f>
        <v/>
      </c>
      <c r="G172" s="10" t="str">
        <v/>
      </c>
      <c r="H172" s="10" t="str">
        <v/>
      </c>
      <c r="I172" s="12" t="str">
        <v/>
      </c>
    </row>
    <row r="173">
      <c r="A173" s="7" t="str">
        <v>MARH019 Forecast weather and oceanographic conditions</v>
      </c>
      <c r="B173" s="7" t="str">
        <v>Performance Evidence</v>
      </c>
      <c r="C173" s="7" t="str">
        <v>P4</v>
      </c>
      <c r="D173" s="8" t="str">
        <v>Recognising problems that may occur when interpreting weather and oceanographic information</v>
      </c>
      <c r="E173" s="7" t="str">
        <v/>
      </c>
      <c r="F173" s="7" t="str">
        <f>3-COUNTBLANK(G173:I173)</f>
        <v/>
      </c>
      <c r="G173" s="7" t="str">
        <v/>
      </c>
      <c r="H173" s="7" t="str">
        <v/>
      </c>
      <c r="I173" s="7" t="str">
        <v/>
      </c>
    </row>
    <row r="174" xml:space="preserve">
      <c r="A174" s="9" t="str">
        <v>MARH019 Forecast weather and oceanographic conditions</v>
      </c>
      <c r="B174" s="10" t="str">
        <v>Performance Evidence</v>
      </c>
      <c r="C174" s="10" t="str">
        <v>P5</v>
      </c>
      <c r="D174" s="11" t="str" xml:space="preserve">
        <v xml:space="preserve">Selecting and using shipboard instruments to assist in forecasting weather and oceanographic conditions, and:
-	anemometers
-	barometers
-	equipment for receiving weather maps and forecasts
-	wet and dry bulb thermometers</v>
      </c>
      <c r="E174" s="10" t="str">
        <v/>
      </c>
      <c r="F174" s="10" t="str">
        <f>3-COUNTBLANK(G174:I174)</f>
        <v/>
      </c>
      <c r="G174" s="10" t="str">
        <v/>
      </c>
      <c r="H174" s="10" t="str">
        <v/>
      </c>
      <c r="I174" s="12" t="str">
        <v/>
      </c>
    </row>
    <row r="175">
      <c r="A175" s="7" t="str">
        <v>MARH019 Forecast weather and oceanographic conditions</v>
      </c>
      <c r="B175" s="7" t="str">
        <v>Performance Evidence</v>
      </c>
      <c r="C175" s="7" t="str">
        <v>P6</v>
      </c>
      <c r="D175" s="8" t="str">
        <v>Using tide tables to calculate height of tide.</v>
      </c>
      <c r="E175" s="7" t="str">
        <v/>
      </c>
      <c r="F175" s="7" t="str">
        <f>3-COUNTBLANK(G175:I175)</f>
        <v/>
      </c>
      <c r="G175" s="7" t="str">
        <v/>
      </c>
      <c r="H175" s="7" t="str">
        <v/>
      </c>
      <c r="I175" s="7" t="str">
        <v/>
      </c>
    </row>
    <row r="176">
      <c r="A176" s="9" t="str">
        <v>MARH019 Forecast weather and oceanographic conditions</v>
      </c>
      <c r="B176" s="10" t="str">
        <v>Performance Evidence</v>
      </c>
      <c r="C176" s="10" t="str">
        <v>P7</v>
      </c>
      <c r="D176" s="11" t="str">
        <v>Anemometers</v>
      </c>
      <c r="E176" s="10" t="str">
        <v/>
      </c>
      <c r="F176" s="10" t="str">
        <f>3-COUNTBLANK(G176:I176)</f>
        <v/>
      </c>
      <c r="G176" s="10" t="str">
        <v/>
      </c>
      <c r="H176" s="10" t="str">
        <v/>
      </c>
      <c r="I176" s="12" t="str">
        <v/>
      </c>
    </row>
    <row r="177">
      <c r="A177" s="7" t="str">
        <v>MARH019 Forecast weather and oceanographic conditions</v>
      </c>
      <c r="B177" s="7" t="str">
        <v>Performance Evidence</v>
      </c>
      <c r="C177" s="7" t="str">
        <v>P8</v>
      </c>
      <c r="D177" s="8" t="str">
        <v>Barometers</v>
      </c>
      <c r="E177" s="7" t="str">
        <v/>
      </c>
      <c r="F177" s="7" t="str">
        <f>3-COUNTBLANK(G177:I177)</f>
        <v/>
      </c>
      <c r="G177" s="7" t="str">
        <v/>
      </c>
      <c r="H177" s="7" t="str">
        <v/>
      </c>
      <c r="I177" s="7" t="str">
        <v/>
      </c>
    </row>
    <row r="178">
      <c r="A178" s="9" t="str">
        <v>MARH019 Forecast weather and oceanographic conditions</v>
      </c>
      <c r="B178" s="10" t="str">
        <v>Performance Evidence</v>
      </c>
      <c r="C178" s="10" t="str">
        <v>P9</v>
      </c>
      <c r="D178" s="11" t="str">
        <v>Equipment for receiving weather maps and forecasts</v>
      </c>
      <c r="E178" s="10" t="str">
        <v/>
      </c>
      <c r="F178" s="10" t="str">
        <f>3-COUNTBLANK(G178:I178)</f>
        <v/>
      </c>
      <c r="G178" s="10" t="str">
        <v/>
      </c>
      <c r="H178" s="10" t="str">
        <v/>
      </c>
      <c r="I178" s="12" t="str">
        <v/>
      </c>
    </row>
    <row r="179">
      <c r="A179" s="7" t="str">
        <v>MARH019 Forecast weather and oceanographic conditions</v>
      </c>
      <c r="B179" s="7" t="str">
        <v>Performance Evidence</v>
      </c>
      <c r="C179" s="7" t="str">
        <v>P10</v>
      </c>
      <c r="D179" s="8" t="str">
        <v>Wet and dry bulb thermometers</v>
      </c>
      <c r="E179" s="7" t="str">
        <v/>
      </c>
      <c r="F179" s="7" t="str">
        <f>3-COUNTBLANK(G179:I179)</f>
        <v/>
      </c>
      <c r="G179" s="7" t="str">
        <v/>
      </c>
      <c r="H179" s="7" t="str">
        <v/>
      </c>
      <c r="I179" s="7" t="str">
        <v/>
      </c>
    </row>
    <row r="180" xml:space="preserve">
      <c r="A180" s="9" t="str">
        <v>MARH019 Forecast weather and oceanographic conditions</v>
      </c>
      <c r="B180" s="10" t="str">
        <v>Knowledge Evidence</v>
      </c>
      <c r="C180" s="10" t="str">
        <v>K1</v>
      </c>
      <c r="D180" s="11" t="str" xml:space="preserve">
        <v xml:space="preserve">Actions to be taken in potentially dangerous conditions, includes:
-	avoiding extreme adverse weather conditions
-	avoiding storm centres and dangerous quadrants by adjusting course and speed
-	properly securing all vessel equipment</v>
      </c>
      <c r="E180" s="10" t="str">
        <v/>
      </c>
      <c r="F180" s="10" t="str">
        <f>3-COUNTBLANK(G180:I180)</f>
        <v/>
      </c>
      <c r="G180" s="10" t="str">
        <v/>
      </c>
      <c r="H180" s="10" t="str">
        <v/>
      </c>
      <c r="I180" s="12" t="str">
        <v/>
      </c>
    </row>
    <row r="181">
      <c r="A181" s="7" t="str">
        <v>MARH019 Forecast weather and oceanographic conditions</v>
      </c>
      <c r="B181" s="7" t="str">
        <v>Knowledge Evidence</v>
      </c>
      <c r="C181" s="7" t="str">
        <v>K2</v>
      </c>
      <c r="D181" s="8" t="str">
        <v>Basic principles for making meteorological and oceanographic measurements</v>
      </c>
      <c r="E181" s="7" t="str">
        <v/>
      </c>
      <c r="F181" s="7" t="str">
        <f>3-COUNTBLANK(G181:I181)</f>
        <v/>
      </c>
      <c r="G181" s="7" t="str">
        <v/>
      </c>
      <c r="H181" s="7" t="str">
        <v/>
      </c>
      <c r="I181" s="7" t="str">
        <v/>
      </c>
    </row>
    <row r="182">
      <c r="A182" s="9" t="str">
        <v>MARH019 Forecast weather and oceanographic conditions</v>
      </c>
      <c r="B182" s="10" t="str">
        <v>Knowledge Evidence</v>
      </c>
      <c r="C182" s="10" t="str">
        <v>K3</v>
      </c>
      <c r="D182" s="11" t="str">
        <v>Effects on navigation and vessel handling of wind, currents and bottom topography</v>
      </c>
      <c r="E182" s="10" t="str">
        <v/>
      </c>
      <c r="F182" s="10" t="str">
        <f>3-COUNTBLANK(G182:I182)</f>
        <v/>
      </c>
      <c r="G182" s="10" t="str">
        <v/>
      </c>
      <c r="H182" s="10" t="str">
        <v/>
      </c>
      <c r="I182" s="12" t="str">
        <v/>
      </c>
    </row>
    <row r="183">
      <c r="A183" s="7" t="str">
        <v>MARH019 Forecast weather and oceanographic conditions</v>
      </c>
      <c r="B183" s="7" t="str">
        <v>Knowledge Evidence</v>
      </c>
      <c r="C183" s="7" t="str">
        <v>K4</v>
      </c>
      <c r="D183" s="8" t="str">
        <v>Heat exchange process</v>
      </c>
      <c r="E183" s="7" t="str">
        <v/>
      </c>
      <c r="F183" s="7" t="str">
        <f>3-COUNTBLANK(G183:I183)</f>
        <v/>
      </c>
      <c r="G183" s="7" t="str">
        <v/>
      </c>
      <c r="H183" s="7" t="str">
        <v/>
      </c>
      <c r="I183" s="7" t="str">
        <v/>
      </c>
    </row>
    <row r="184" xml:space="preserve">
      <c r="A184" s="9" t="str">
        <v>MARH019 Forecast weather and oceanographic conditions</v>
      </c>
      <c r="B184" s="10" t="str">
        <v>Knowledge Evidence</v>
      </c>
      <c r="C184" s="10" t="str">
        <v>K5</v>
      </c>
      <c r="D184" s="11" t="str" xml:space="preserve">
        <v xml:space="preserve">Ocean and weather conditions, includes:
-	air masses and fronts
-	cloud classifications
-	cyclones, storms and gales
-	ocean currents
-	pressure systems and cold fronts
-	sea state
-	synoptic chart analysis
-	tide prediction
-	tropical meteorology</v>
      </c>
      <c r="E184" s="10" t="str">
        <v/>
      </c>
      <c r="F184" s="10" t="str">
        <f>3-COUNTBLANK(G184:I184)</f>
        <v/>
      </c>
      <c r="G184" s="10" t="str">
        <v/>
      </c>
      <c r="H184" s="10" t="str">
        <v/>
      </c>
      <c r="I184" s="12" t="str">
        <v/>
      </c>
    </row>
    <row r="185">
      <c r="A185" s="7" t="str">
        <v>MARH019 Forecast weather and oceanographic conditions</v>
      </c>
      <c r="B185" s="7" t="str">
        <v>Knowledge Evidence</v>
      </c>
      <c r="C185" s="7" t="str">
        <v>K6</v>
      </c>
      <c r="D185" s="8" t="str">
        <v>Principles and procedures of weather forecasting using information obtained from observations, charts, satellite images, reports and instruments</v>
      </c>
      <c r="E185" s="7" t="str">
        <v/>
      </c>
      <c r="F185" s="7" t="str">
        <f>3-COUNTBLANK(G185:I185)</f>
        <v/>
      </c>
      <c r="G185" s="7" t="str">
        <v/>
      </c>
      <c r="H185" s="7" t="str">
        <v/>
      </c>
      <c r="I185" s="7" t="str">
        <v/>
      </c>
    </row>
    <row r="186">
      <c r="A186" s="9" t="str">
        <v>MARH019 Forecast weather and oceanographic conditions</v>
      </c>
      <c r="B186" s="10" t="str">
        <v>Knowledge Evidence</v>
      </c>
      <c r="C186" s="10" t="str">
        <v>K7</v>
      </c>
      <c r="D186" s="11" t="str">
        <v>Sources of weather and oceanographic information, and methods for their interpretation</v>
      </c>
      <c r="E186" s="10" t="str">
        <v/>
      </c>
      <c r="F186" s="10" t="str">
        <f>3-COUNTBLANK(G186:I186)</f>
        <v/>
      </c>
      <c r="G186" s="10" t="str">
        <v/>
      </c>
      <c r="H186" s="10" t="str">
        <v/>
      </c>
      <c r="I186" s="12" t="str">
        <v/>
      </c>
    </row>
    <row r="187">
      <c r="A187" s="7" t="str">
        <v>MARH019 Forecast weather and oceanographic conditions</v>
      </c>
      <c r="B187" s="7" t="str">
        <v>Knowledge Evidence</v>
      </c>
      <c r="C187" s="7" t="str">
        <v>K8</v>
      </c>
      <c r="D187" s="8" t="str">
        <v>Topographical effects on wind flow</v>
      </c>
      <c r="E187" s="7" t="str">
        <v/>
      </c>
      <c r="F187" s="7" t="str">
        <f>3-COUNTBLANK(G187:I187)</f>
        <v/>
      </c>
      <c r="G187" s="7" t="str">
        <v/>
      </c>
      <c r="H187" s="7" t="str">
        <v/>
      </c>
      <c r="I187" s="7" t="str">
        <v/>
      </c>
    </row>
    <row r="188">
      <c r="A188" s="9" t="str">
        <v>MARH019 Forecast weather and oceanographic conditions</v>
      </c>
      <c r="B188" s="10" t="str">
        <v>Knowledge Evidence</v>
      </c>
      <c r="C188" s="10" t="str">
        <v>K9</v>
      </c>
      <c r="D188" s="11" t="str">
        <v>Typical problems in forecasting weather and oceanographic conditions</v>
      </c>
      <c r="E188" s="10" t="str">
        <v/>
      </c>
      <c r="F188" s="10" t="str">
        <f>3-COUNTBLANK(G188:I188)</f>
        <v/>
      </c>
      <c r="G188" s="10" t="str">
        <v/>
      </c>
      <c r="H188" s="10" t="str">
        <v/>
      </c>
      <c r="I188" s="12" t="str">
        <v/>
      </c>
    </row>
    <row r="189">
      <c r="A189" s="7" t="str">
        <v>MARH019 Forecast weather and oceanographic conditions</v>
      </c>
      <c r="B189" s="7" t="str">
        <v>Knowledge Evidence</v>
      </c>
      <c r="C189" s="7" t="str">
        <v>K10</v>
      </c>
      <c r="D189" s="8" t="str">
        <v>Vertical division of the atmosphere</v>
      </c>
      <c r="E189" s="7" t="str">
        <v/>
      </c>
      <c r="F189" s="7" t="str">
        <f>3-COUNTBLANK(G189:I189)</f>
        <v/>
      </c>
      <c r="G189" s="7" t="str">
        <v/>
      </c>
      <c r="H189" s="7" t="str">
        <v/>
      </c>
      <c r="I189" s="7" t="str">
        <v/>
      </c>
    </row>
    <row r="190">
      <c r="A190" s="9" t="str">
        <v>MARH019 Forecast weather and oceanographic conditions</v>
      </c>
      <c r="B190" s="10" t="str">
        <v>Knowledge Evidence</v>
      </c>
      <c r="C190" s="10" t="str">
        <v>K11</v>
      </c>
      <c r="D190" s="11" t="str">
        <v>Work health and safety (WHS)/occupational health and safety (OHS) requirements and work practices.</v>
      </c>
      <c r="E190" s="10" t="str">
        <v/>
      </c>
      <c r="F190" s="10" t="str">
        <f>3-COUNTBLANK(G190:I190)</f>
        <v/>
      </c>
      <c r="G190" s="10" t="str">
        <v/>
      </c>
      <c r="H190" s="10" t="str">
        <v/>
      </c>
      <c r="I190" s="12" t="str">
        <v/>
      </c>
    </row>
    <row r="191">
      <c r="A191" s="7" t="str">
        <v>MARH019 Forecast weather and oceanographic conditions</v>
      </c>
      <c r="B191" s="7" t="str">
        <v>Knowledge Evidence</v>
      </c>
      <c r="C191" s="7" t="str">
        <v>K12</v>
      </c>
      <c r="D191" s="8" t="str">
        <v>Avoiding extreme adverse weather conditions</v>
      </c>
      <c r="E191" s="7" t="str">
        <v/>
      </c>
      <c r="F191" s="7" t="str">
        <f>3-COUNTBLANK(G191:I191)</f>
        <v/>
      </c>
      <c r="G191" s="7" t="str">
        <v/>
      </c>
      <c r="H191" s="7" t="str">
        <v/>
      </c>
      <c r="I191" s="7" t="str">
        <v/>
      </c>
    </row>
    <row r="192">
      <c r="A192" s="9" t="str">
        <v>MARH019 Forecast weather and oceanographic conditions</v>
      </c>
      <c r="B192" s="10" t="str">
        <v>Knowledge Evidence</v>
      </c>
      <c r="C192" s="10" t="str">
        <v>K13</v>
      </c>
      <c r="D192" s="11" t="str">
        <v>Avoiding storm centres and dangerous quadrants by adjusting course and speed</v>
      </c>
      <c r="E192" s="10" t="str">
        <v/>
      </c>
      <c r="F192" s="10" t="str">
        <f>3-COUNTBLANK(G192:I192)</f>
        <v/>
      </c>
      <c r="G192" s="10" t="str">
        <v/>
      </c>
      <c r="H192" s="10" t="str">
        <v/>
      </c>
      <c r="I192" s="12" t="str">
        <v/>
      </c>
    </row>
    <row r="193">
      <c r="A193" s="7" t="str">
        <v>MARH019 Forecast weather and oceanographic conditions</v>
      </c>
      <c r="B193" s="7" t="str">
        <v>Knowledge Evidence</v>
      </c>
      <c r="C193" s="7" t="str">
        <v>K14</v>
      </c>
      <c r="D193" s="8" t="str">
        <v>Properly securing all vessel equipment</v>
      </c>
      <c r="E193" s="7" t="str">
        <v/>
      </c>
      <c r="F193" s="7" t="str">
        <f>3-COUNTBLANK(G193:I193)</f>
        <v/>
      </c>
      <c r="G193" s="7" t="str">
        <v/>
      </c>
      <c r="H193" s="7" t="str">
        <v/>
      </c>
      <c r="I193" s="7" t="str">
        <v/>
      </c>
    </row>
    <row r="194">
      <c r="A194" s="9" t="str">
        <v>MARH019 Forecast weather and oceanographic conditions</v>
      </c>
      <c r="B194" s="10" t="str">
        <v>Knowledge Evidence</v>
      </c>
      <c r="C194" s="10" t="str">
        <v>K15</v>
      </c>
      <c r="D194" s="11" t="str">
        <v>Air masses and fronts</v>
      </c>
      <c r="E194" s="10" t="str">
        <v/>
      </c>
      <c r="F194" s="10" t="str">
        <f>3-COUNTBLANK(G194:I194)</f>
        <v/>
      </c>
      <c r="G194" s="10" t="str">
        <v/>
      </c>
      <c r="H194" s="10" t="str">
        <v/>
      </c>
      <c r="I194" s="12" t="str">
        <v/>
      </c>
    </row>
    <row r="195">
      <c r="A195" s="7" t="str">
        <v>MARH019 Forecast weather and oceanographic conditions</v>
      </c>
      <c r="B195" s="7" t="str">
        <v>Knowledge Evidence</v>
      </c>
      <c r="C195" s="7" t="str">
        <v>K16</v>
      </c>
      <c r="D195" s="8" t="str">
        <v>Cloud classifications</v>
      </c>
      <c r="E195" s="7" t="str">
        <v/>
      </c>
      <c r="F195" s="7" t="str">
        <f>3-COUNTBLANK(G195:I195)</f>
        <v/>
      </c>
      <c r="G195" s="7" t="str">
        <v/>
      </c>
      <c r="H195" s="7" t="str">
        <v/>
      </c>
      <c r="I195" s="7" t="str">
        <v/>
      </c>
    </row>
    <row r="196">
      <c r="A196" s="9" t="str">
        <v>MARH019 Forecast weather and oceanographic conditions</v>
      </c>
      <c r="B196" s="10" t="str">
        <v>Knowledge Evidence</v>
      </c>
      <c r="C196" s="10" t="str">
        <v>K17</v>
      </c>
      <c r="D196" s="11" t="str">
        <v>Cyclones, storms and gales</v>
      </c>
      <c r="E196" s="10" t="str">
        <v/>
      </c>
      <c r="F196" s="10" t="str">
        <f>3-COUNTBLANK(G196:I196)</f>
        <v/>
      </c>
      <c r="G196" s="10" t="str">
        <v/>
      </c>
      <c r="H196" s="10" t="str">
        <v/>
      </c>
      <c r="I196" s="12" t="str">
        <v/>
      </c>
    </row>
    <row r="197">
      <c r="A197" s="7" t="str">
        <v>MARH019 Forecast weather and oceanographic conditions</v>
      </c>
      <c r="B197" s="7" t="str">
        <v>Knowledge Evidence</v>
      </c>
      <c r="C197" s="7" t="str">
        <v>K18</v>
      </c>
      <c r="D197" s="8" t="str">
        <v>Ocean currents</v>
      </c>
      <c r="E197" s="7" t="str">
        <v/>
      </c>
      <c r="F197" s="7" t="str">
        <f>3-COUNTBLANK(G197:I197)</f>
        <v/>
      </c>
      <c r="G197" s="7" t="str">
        <v/>
      </c>
      <c r="H197" s="7" t="str">
        <v/>
      </c>
      <c r="I197" s="7" t="str">
        <v/>
      </c>
    </row>
    <row r="198">
      <c r="A198" s="9" t="str">
        <v>MARH019 Forecast weather and oceanographic conditions</v>
      </c>
      <c r="B198" s="10" t="str">
        <v>Knowledge Evidence</v>
      </c>
      <c r="C198" s="10" t="str">
        <v>K19</v>
      </c>
      <c r="D198" s="11" t="str">
        <v>Pressure systems and cold fronts</v>
      </c>
      <c r="E198" s="10" t="str">
        <v/>
      </c>
      <c r="F198" s="10" t="str">
        <f>3-COUNTBLANK(G198:I198)</f>
        <v/>
      </c>
      <c r="G198" s="10" t="str">
        <v/>
      </c>
      <c r="H198" s="10" t="str">
        <v/>
      </c>
      <c r="I198" s="12" t="str">
        <v/>
      </c>
    </row>
    <row r="199">
      <c r="A199" s="7" t="str">
        <v>MARH019 Forecast weather and oceanographic conditions</v>
      </c>
      <c r="B199" s="7" t="str">
        <v>Knowledge Evidence</v>
      </c>
      <c r="C199" s="7" t="str">
        <v>K20</v>
      </c>
      <c r="D199" s="8" t="str">
        <v>Sea state</v>
      </c>
      <c r="E199" s="7" t="str">
        <v/>
      </c>
      <c r="F199" s="7" t="str">
        <f>3-COUNTBLANK(G199:I199)</f>
        <v/>
      </c>
      <c r="G199" s="7" t="str">
        <v/>
      </c>
      <c r="H199" s="7" t="str">
        <v/>
      </c>
      <c r="I199" s="7" t="str">
        <v/>
      </c>
    </row>
    <row r="200">
      <c r="A200" s="9" t="str">
        <v>MARH019 Forecast weather and oceanographic conditions</v>
      </c>
      <c r="B200" s="10" t="str">
        <v>Knowledge Evidence</v>
      </c>
      <c r="C200" s="10" t="str">
        <v>K21</v>
      </c>
      <c r="D200" s="11" t="str">
        <v>Synoptic chart analysis</v>
      </c>
      <c r="E200" s="10" t="str">
        <v/>
      </c>
      <c r="F200" s="10" t="str">
        <f>3-COUNTBLANK(G200:I200)</f>
        <v/>
      </c>
      <c r="G200" s="10" t="str">
        <v/>
      </c>
      <c r="H200" s="10" t="str">
        <v/>
      </c>
      <c r="I200" s="12" t="str">
        <v/>
      </c>
    </row>
    <row r="201">
      <c r="A201" s="7" t="str">
        <v>MARH019 Forecast weather and oceanographic conditions</v>
      </c>
      <c r="B201" s="7" t="str">
        <v>Knowledge Evidence</v>
      </c>
      <c r="C201" s="7" t="str">
        <v>K22</v>
      </c>
      <c r="D201" s="8" t="str">
        <v>Tide prediction</v>
      </c>
      <c r="E201" s="7" t="str">
        <v/>
      </c>
      <c r="F201" s="7" t="str">
        <f>3-COUNTBLANK(G201:I201)</f>
        <v/>
      </c>
      <c r="G201" s="7" t="str">
        <v/>
      </c>
      <c r="H201" s="7" t="str">
        <v/>
      </c>
      <c r="I201" s="7" t="str">
        <v/>
      </c>
    </row>
    <row r="202">
      <c r="A202" s="9" t="str">
        <v>MARH019 Forecast weather and oceanographic conditions</v>
      </c>
      <c r="B202" s="10" t="str">
        <v>Knowledge Evidence</v>
      </c>
      <c r="C202" s="10" t="str">
        <v>K23</v>
      </c>
      <c r="D202" s="11" t="str">
        <v>Tropical meteorology</v>
      </c>
      <c r="E202" s="10" t="str">
        <v/>
      </c>
      <c r="F202" s="10" t="str">
        <f>3-COUNTBLANK(G202:I202)</f>
        <v/>
      </c>
      <c r="G202" s="10" t="str">
        <v/>
      </c>
      <c r="H202" s="10" t="str">
        <v/>
      </c>
      <c r="I202" s="12" t="str">
        <v/>
      </c>
    </row>
    <row r="203">
      <c r="A203" s="13" t="str">
        <v/>
      </c>
      <c r="B203" s="13" t="str">
        <v/>
      </c>
      <c r="C203" s="13" t="str">
        <v/>
      </c>
      <c r="D203" s="13" t="str">
        <v/>
      </c>
      <c r="E203" s="13" t="str">
        <v/>
      </c>
      <c r="F203" s="13" t="str">
        <f>3-COUNTBLANK(G203:I203)</f>
        <v/>
      </c>
      <c r="G203" s="13" t="str">
        <v/>
      </c>
      <c r="H203" s="13" t="str">
        <v/>
      </c>
      <c r="I203" s="13" t="str">
        <v/>
      </c>
    </row>
    <row r="204">
      <c r="A204" s="9" t="str">
        <v>MARH036 Manage and maintain a navigational watch on board vessels up to 100 metres</v>
      </c>
      <c r="B204" s="10" t="str">
        <v>1. Maintain watch on bridge when berthed or anchored</v>
      </c>
      <c r="C204" s="10" t="str">
        <v>1.1</v>
      </c>
      <c r="D204" s="11" t="str">
        <v>Checks and inspections are scheduled to comply with organisational procedures and regulatory requirements</v>
      </c>
      <c r="E204" s="10" t="str">
        <v/>
      </c>
      <c r="F204" s="10" t="str">
        <f>3-COUNTBLANK(G204:I204)</f>
        <v/>
      </c>
      <c r="G204" s="10" t="str">
        <v/>
      </c>
      <c r="H204" s="10" t="str">
        <v/>
      </c>
      <c r="I204" s="12" t="str">
        <v/>
      </c>
    </row>
    <row r="205">
      <c r="A205" s="7" t="str">
        <v>MARH036 Manage and maintain a navigational watch on board vessels up to 100 metres</v>
      </c>
      <c r="B205" s="7" t="str">
        <v>1. Maintain watch on bridge when berthed or anchored</v>
      </c>
      <c r="C205" s="7" t="str">
        <v>1.2</v>
      </c>
      <c r="D205" s="8" t="str">
        <v>Appropriate action is taken in the event of irregularities or abnormal conditions to maximise the safety and integrity of vessel</v>
      </c>
      <c r="E205" s="7" t="str">
        <v/>
      </c>
      <c r="F205" s="7" t="str">
        <f>3-COUNTBLANK(G205:I205)</f>
        <v/>
      </c>
      <c r="G205" s="7" t="str">
        <v/>
      </c>
      <c r="H205" s="7" t="str">
        <v/>
      </c>
      <c r="I205" s="7" t="str">
        <v/>
      </c>
    </row>
    <row r="206">
      <c r="A206" s="9" t="str">
        <v>MARH036 Manage and maintain a navigational watch on board vessels up to 100 metres</v>
      </c>
      <c r="B206" s="10" t="str">
        <v>1. Maintain watch on bridge when berthed or anchored</v>
      </c>
      <c r="C206" s="10" t="str">
        <v>1.3</v>
      </c>
      <c r="D206" s="11" t="str">
        <v>Restrictions on access to vessel by non-authorised persons are followed according to organisational procedures and regulatory requirements</v>
      </c>
      <c r="E206" s="10" t="str">
        <v/>
      </c>
      <c r="F206" s="10" t="str">
        <f>3-COUNTBLANK(G206:I206)</f>
        <v/>
      </c>
      <c r="G206" s="10" t="str">
        <v/>
      </c>
      <c r="H206" s="10" t="str">
        <v/>
      </c>
      <c r="I206" s="12" t="str">
        <v/>
      </c>
    </row>
    <row r="207">
      <c r="A207" s="7" t="str">
        <v>MARH036 Manage and maintain a navigational watch on board vessels up to 100 metres</v>
      </c>
      <c r="B207" s="7" t="str">
        <v>1. Maintain watch on bridge when berthed or anchored</v>
      </c>
      <c r="C207" s="7" t="str">
        <v>1.4</v>
      </c>
      <c r="D207" s="8" t="str">
        <v>Internal and external communications systems are used according to organisational procedures</v>
      </c>
      <c r="E207" s="7" t="str">
        <v/>
      </c>
      <c r="F207" s="7" t="str">
        <f>3-COUNTBLANK(G207:I207)</f>
        <v/>
      </c>
      <c r="G207" s="7" t="str">
        <v/>
      </c>
      <c r="H207" s="7" t="str">
        <v/>
      </c>
      <c r="I207" s="7" t="str">
        <v/>
      </c>
    </row>
    <row r="208">
      <c r="A208" s="9" t="str">
        <v>MARH036 Manage and maintain a navigational watch on board vessels up to 100 metres</v>
      </c>
      <c r="B208" s="10" t="str">
        <v>2. Maintain watch on bridge when at sea</v>
      </c>
      <c r="C208" s="10" t="str">
        <v>2.1</v>
      </c>
      <c r="D208" s="11" t="str">
        <v>Proper watch is maintained at all times according to organisational procedures and regulatory requirements</v>
      </c>
      <c r="E208" s="10" t="str">
        <v/>
      </c>
      <c r="F208" s="10" t="str">
        <f>3-COUNTBLANK(G208:I208)</f>
        <v/>
      </c>
      <c r="G208" s="10" t="str">
        <v/>
      </c>
      <c r="H208" s="10" t="str">
        <v/>
      </c>
      <c r="I208" s="12" t="str">
        <v/>
      </c>
    </row>
    <row r="209">
      <c r="A209" s="7" t="str">
        <v>MARH036 Manage and maintain a navigational watch on board vessels up to 100 metres</v>
      </c>
      <c r="B209" s="7" t="str">
        <v>2. Maintain watch on bridge when at sea</v>
      </c>
      <c r="C209" s="7" t="str">
        <v>2.2</v>
      </c>
      <c r="D209" s="8" t="str">
        <v>Lights, shapes and sound signals are correctly recognised and acted upon</v>
      </c>
      <c r="E209" s="7" t="str">
        <v/>
      </c>
      <c r="F209" s="7" t="str">
        <f>3-COUNTBLANK(G209:I209)</f>
        <v/>
      </c>
      <c r="G209" s="7" t="str">
        <v/>
      </c>
      <c r="H209" s="7" t="str">
        <v/>
      </c>
      <c r="I209" s="7" t="str">
        <v/>
      </c>
    </row>
    <row r="210">
      <c r="A210" s="9" t="str">
        <v>MARH036 Manage and maintain a navigational watch on board vessels up to 100 metres</v>
      </c>
      <c r="B210" s="10" t="str">
        <v>2. Maintain watch on bridge when at sea</v>
      </c>
      <c r="C210" s="10" t="str">
        <v>2.3</v>
      </c>
      <c r="D210" s="11" t="str">
        <v>Frequency and extent of monitoring traffic, vessel and environment are scheduled to conform with organisational procedures and regulatory requirements</v>
      </c>
      <c r="E210" s="10" t="str">
        <v/>
      </c>
      <c r="F210" s="10" t="str">
        <f>3-COUNTBLANK(G210:I210)</f>
        <v/>
      </c>
      <c r="G210" s="10" t="str">
        <v/>
      </c>
      <c r="H210" s="10" t="str">
        <v/>
      </c>
      <c r="I210" s="12" t="str">
        <v/>
      </c>
    </row>
    <row r="211">
      <c r="A211" s="7" t="str">
        <v>MARH036 Manage and maintain a navigational watch on board vessels up to 100 metres</v>
      </c>
      <c r="B211" s="7" t="str">
        <v>2. Maintain watch on bridge when at sea</v>
      </c>
      <c r="C211" s="7" t="str">
        <v>2.4</v>
      </c>
      <c r="D211" s="8" t="str">
        <v>Wheelhouse communication is maintained with other crew members on matters relevant to safety and integrity of vessel</v>
      </c>
      <c r="E211" s="7" t="str">
        <v/>
      </c>
      <c r="F211" s="7" t="str">
        <f>3-COUNTBLANK(G211:I211)</f>
        <v/>
      </c>
      <c r="G211" s="7" t="str">
        <v/>
      </c>
      <c r="H211" s="7" t="str">
        <v/>
      </c>
      <c r="I211" s="7" t="str">
        <v/>
      </c>
    </row>
    <row r="212">
      <c r="A212" s="9" t="str">
        <v>MARH036 Manage and maintain a navigational watch on board vessels up to 100 metres</v>
      </c>
      <c r="B212" s="10" t="str">
        <v>2. Maintain watch on bridge when at sea</v>
      </c>
      <c r="C212" s="10" t="str">
        <v>2.5</v>
      </c>
      <c r="D212" s="11" t="str">
        <v>Clear and concise wheelhouse communications are maintained and clarification is sought from or given to other crew members when watch information or instructions are not clearly understood</v>
      </c>
      <c r="E212" s="10" t="str">
        <v/>
      </c>
      <c r="F212" s="10" t="str">
        <f>3-COUNTBLANK(G212:I212)</f>
        <v/>
      </c>
      <c r="G212" s="10" t="str">
        <v/>
      </c>
      <c r="H212" s="10" t="str">
        <v/>
      </c>
      <c r="I212" s="12" t="str">
        <v/>
      </c>
    </row>
    <row r="213">
      <c r="A213" s="7" t="str">
        <v>MARH036 Manage and maintain a navigational watch on board vessels up to 100 metres</v>
      </c>
      <c r="B213" s="7" t="str">
        <v>2. Maintain watch on bridge when at sea</v>
      </c>
      <c r="C213" s="7" t="str">
        <v>2.6</v>
      </c>
      <c r="D213" s="8" t="str">
        <v>Internal and external communications systems are used according to organisational procedures</v>
      </c>
      <c r="E213" s="7" t="str">
        <v/>
      </c>
      <c r="F213" s="7" t="str">
        <f>3-COUNTBLANK(G213:I213)</f>
        <v/>
      </c>
      <c r="G213" s="7" t="str">
        <v/>
      </c>
      <c r="H213" s="7" t="str">
        <v/>
      </c>
      <c r="I213" s="7" t="str">
        <v/>
      </c>
    </row>
    <row r="214">
      <c r="A214" s="9" t="str">
        <v>MARH036 Manage and maintain a navigational watch on board vessels up to 100 metres</v>
      </c>
      <c r="B214" s="10" t="str">
        <v>2. Maintain watch on bridge when at sea</v>
      </c>
      <c r="C214" s="10" t="str">
        <v>2.7</v>
      </c>
      <c r="D214" s="11" t="str">
        <v>Log and record books are maintained according to regulatory requirements and organisational procedures</v>
      </c>
      <c r="E214" s="10" t="str">
        <v/>
      </c>
      <c r="F214" s="10" t="str">
        <f>3-COUNTBLANK(G214:I214)</f>
        <v/>
      </c>
      <c r="G214" s="10" t="str">
        <v/>
      </c>
      <c r="H214" s="10" t="str">
        <v/>
      </c>
      <c r="I214" s="12" t="str">
        <v/>
      </c>
    </row>
    <row r="215">
      <c r="A215" s="7" t="str">
        <v>MARH036 Manage and maintain a navigational watch on board vessels up to 100 metres</v>
      </c>
      <c r="B215" s="7" t="str">
        <v>3. Respond to potential emergency situations</v>
      </c>
      <c r="C215" s="7" t="str">
        <v>3.1</v>
      </c>
      <c r="D215" s="8" t="str">
        <v>Watchkeeping problems and emergency situations are promptly reported to crew according to organisational procedures</v>
      </c>
      <c r="E215" s="7" t="str">
        <v/>
      </c>
      <c r="F215" s="7" t="str">
        <f>3-COUNTBLANK(G215:I215)</f>
        <v/>
      </c>
      <c r="G215" s="7" t="str">
        <v/>
      </c>
      <c r="H215" s="7" t="str">
        <v/>
      </c>
      <c r="I215" s="7" t="str">
        <v/>
      </c>
    </row>
    <row r="216">
      <c r="A216" s="9" t="str">
        <v>MARH036 Manage and maintain a navigational watch on board vessels up to 100 metres</v>
      </c>
      <c r="B216" s="10" t="str">
        <v>3. Respond to potential emergency situations</v>
      </c>
      <c r="C216" s="10" t="str">
        <v>3.2</v>
      </c>
      <c r="D216" s="11" t="str">
        <v>Distress signals are recognised and acted upon</v>
      </c>
      <c r="E216" s="10" t="str">
        <v/>
      </c>
      <c r="F216" s="10" t="str">
        <f>3-COUNTBLANK(G216:I216)</f>
        <v/>
      </c>
      <c r="G216" s="10" t="str">
        <v/>
      </c>
      <c r="H216" s="10" t="str">
        <v/>
      </c>
      <c r="I216" s="12" t="str">
        <v/>
      </c>
    </row>
    <row r="217">
      <c r="A217" s="7" t="str">
        <v>MARH036 Manage and maintain a navigational watch on board vessels up to 100 metres</v>
      </c>
      <c r="B217" s="7" t="str">
        <v>3. Respond to potential emergency situations</v>
      </c>
      <c r="C217" s="7" t="str">
        <v>3.3</v>
      </c>
      <c r="D217" s="8" t="str">
        <v>Appropriate action is taken to handle watchkeeping problems and emergency situations according to organisational procedures and regulatory requirements</v>
      </c>
      <c r="E217" s="7" t="str">
        <v/>
      </c>
      <c r="F217" s="7" t="str">
        <f>3-COUNTBLANK(G217:I217)</f>
        <v/>
      </c>
      <c r="G217" s="7" t="str">
        <v/>
      </c>
      <c r="H217" s="7" t="str">
        <v/>
      </c>
      <c r="I217" s="7" t="str">
        <v/>
      </c>
    </row>
    <row r="218">
      <c r="A218" s="9" t="str">
        <v>MARH036 Manage and maintain a navigational watch on board vessels up to 100 metres</v>
      </c>
      <c r="B218" s="10" t="str">
        <v>4. Manage crew performing watchkeeping and lookout duties</v>
      </c>
      <c r="C218" s="10" t="str">
        <v>4.1</v>
      </c>
      <c r="D218" s="11" t="str">
        <v>Watchkeeping schedule is developed with due regard to crew qualifications, experience and organisational procedures</v>
      </c>
      <c r="E218" s="10" t="str">
        <v/>
      </c>
      <c r="F218" s="10" t="str">
        <f>3-COUNTBLANK(G218:I218)</f>
        <v/>
      </c>
      <c r="G218" s="10" t="str">
        <v/>
      </c>
      <c r="H218" s="10" t="str">
        <v/>
      </c>
      <c r="I218" s="12" t="str">
        <v/>
      </c>
    </row>
    <row r="219">
      <c r="A219" s="7" t="str">
        <v>MARH036 Manage and maintain a navigational watch on board vessels up to 100 metres</v>
      </c>
      <c r="B219" s="7" t="str">
        <v>4. Manage crew performing watchkeeping and lookout duties</v>
      </c>
      <c r="C219" s="7" t="str">
        <v>4.2</v>
      </c>
      <c r="D219" s="8" t="str">
        <v>Instructions are provided on watchkeeping and lookout requirements in relation to monitoring traffic, vessel and environment</v>
      </c>
      <c r="E219" s="7" t="str">
        <v/>
      </c>
      <c r="F219" s="7" t="str">
        <f>3-COUNTBLANK(G219:I219)</f>
        <v/>
      </c>
      <c r="G219" s="7" t="str">
        <v/>
      </c>
      <c r="H219" s="7" t="str">
        <v/>
      </c>
      <c r="I219" s="7" t="str">
        <v/>
      </c>
    </row>
    <row r="220">
      <c r="A220" s="9" t="str">
        <v>MARH036 Manage and maintain a navigational watch on board vessels up to 100 metres</v>
      </c>
      <c r="B220" s="10" t="str">
        <v>4. Manage crew performing watchkeeping and lookout duties</v>
      </c>
      <c r="C220" s="10" t="str">
        <v>4.3</v>
      </c>
      <c r="D220" s="11" t="str">
        <v>Clear and concise roles and responsibilities of watchkeeping team are established</v>
      </c>
      <c r="E220" s="10" t="str">
        <v/>
      </c>
      <c r="F220" s="10" t="str">
        <f>3-COUNTBLANK(G220:I220)</f>
        <v/>
      </c>
      <c r="G220" s="10" t="str">
        <v/>
      </c>
      <c r="H220" s="10" t="str">
        <v/>
      </c>
      <c r="I220" s="12" t="str">
        <v/>
      </c>
    </row>
    <row r="221">
      <c r="A221" s="7" t="str">
        <v>MARH036 Manage and maintain a navigational watch on board vessels up to 100 metres</v>
      </c>
      <c r="B221" s="7" t="str">
        <v>4. Manage crew performing watchkeeping and lookout duties</v>
      </c>
      <c r="C221" s="7" t="str">
        <v>4.4</v>
      </c>
      <c r="D221" s="8" t="str">
        <v>Effective communication is maintained with crew on matters relevant to safety and integrity of vessel</v>
      </c>
      <c r="E221" s="7" t="str">
        <v/>
      </c>
      <c r="F221" s="7" t="str">
        <f>3-COUNTBLANK(G221:I221)</f>
        <v/>
      </c>
      <c r="G221" s="7" t="str">
        <v/>
      </c>
      <c r="H221" s="7" t="str">
        <v/>
      </c>
      <c r="I221" s="7" t="str">
        <v/>
      </c>
    </row>
    <row r="222">
      <c r="A222" s="9" t="str">
        <v>MARH036 Manage and maintain a navigational watch on board vessels up to 100 metres</v>
      </c>
      <c r="B222" s="10" t="str">
        <v>4. Manage crew performing watchkeeping and lookout duties</v>
      </c>
      <c r="C222" s="10" t="str">
        <v>4.5</v>
      </c>
      <c r="D222" s="11" t="str">
        <v>Fatigue management strategies are correctly applied in allocating watchkeeping and lookout duties</v>
      </c>
      <c r="E222" s="10" t="str">
        <v/>
      </c>
      <c r="F222" s="10" t="str">
        <f>3-COUNTBLANK(G222:I222)</f>
        <v/>
      </c>
      <c r="G222" s="10" t="str">
        <v/>
      </c>
      <c r="H222" s="10" t="str">
        <v/>
      </c>
      <c r="I222" s="12" t="str">
        <v/>
      </c>
    </row>
    <row r="223" xml:space="preserve">
      <c r="A223" s="7" t="str">
        <v>MARH036 Manage and maintain a navigational watch on board vessels up to 100 metres</v>
      </c>
      <c r="B223" s="7" t="str">
        <v>Performance Evidence</v>
      </c>
      <c r="C223" s="7" t="str">
        <v>P1</v>
      </c>
      <c r="D223" s="8" t="str" xml:space="preserve">
        <v xml:space="preserve">Communicating effectively with others about watchkeeping issues, arrangements and requirements, and:
-	verbal instructions relating to watchkeeping duties
-	written instructions, such as Master’s standing orders and night orders</v>
      </c>
      <c r="E223" s="7" t="str">
        <v/>
      </c>
      <c r="F223" s="7" t="str">
        <f>3-COUNTBLANK(G223:I223)</f>
        <v/>
      </c>
      <c r="G223" s="7" t="str">
        <v/>
      </c>
      <c r="H223" s="7" t="str">
        <v/>
      </c>
      <c r="I223" s="7" t="str">
        <v/>
      </c>
    </row>
    <row r="224">
      <c r="A224" s="9" t="str">
        <v>MARH036 Manage and maintain a navigational watch on board vessels up to 100 metres</v>
      </c>
      <c r="B224" s="10" t="str">
        <v>Performance Evidence</v>
      </c>
      <c r="C224" s="10" t="str">
        <v>P2</v>
      </c>
      <c r="D224" s="11" t="str">
        <v>Interpreting and implementing procedures relevant to the role and responsibilities of watchkeeper</v>
      </c>
      <c r="E224" s="10" t="str">
        <v/>
      </c>
      <c r="F224" s="10" t="str">
        <f>3-COUNTBLANK(G224:I224)</f>
        <v/>
      </c>
      <c r="G224" s="10" t="str">
        <v/>
      </c>
      <c r="H224" s="10" t="str">
        <v/>
      </c>
      <c r="I224" s="12" t="str">
        <v/>
      </c>
    </row>
    <row r="225">
      <c r="A225" s="7" t="str">
        <v>MARH036 Manage and maintain a navigational watch on board vessels up to 100 metres</v>
      </c>
      <c r="B225" s="7" t="str">
        <v>Performance Evidence</v>
      </c>
      <c r="C225" s="7" t="str">
        <v>P3</v>
      </c>
      <c r="D225" s="8" t="str">
        <v>Maintaining situational awareness</v>
      </c>
      <c r="E225" s="7" t="str">
        <v/>
      </c>
      <c r="F225" s="7" t="str">
        <f>3-COUNTBLANK(G225:I225)</f>
        <v/>
      </c>
      <c r="G225" s="7" t="str">
        <v/>
      </c>
      <c r="H225" s="7" t="str">
        <v/>
      </c>
      <c r="I225" s="7" t="str">
        <v/>
      </c>
    </row>
    <row r="226">
      <c r="A226" s="9" t="str">
        <v>MARH036 Manage and maintain a navigational watch on board vessels up to 100 metres</v>
      </c>
      <c r="B226" s="10" t="str">
        <v>Performance Evidence</v>
      </c>
      <c r="C226" s="10" t="str">
        <v>P4</v>
      </c>
      <c r="D226" s="11" t="str">
        <v>Monitoring and anticipating hazards and risks that may arise during watchkeeping duties and taking appropriate actions</v>
      </c>
      <c r="E226" s="10" t="str">
        <v/>
      </c>
      <c r="F226" s="10" t="str">
        <f>3-COUNTBLANK(G226:I226)</f>
        <v/>
      </c>
      <c r="G226" s="10" t="str">
        <v/>
      </c>
      <c r="H226" s="10" t="str">
        <v/>
      </c>
      <c r="I226" s="12" t="str">
        <v/>
      </c>
    </row>
    <row r="227">
      <c r="A227" s="7" t="str">
        <v>MARH036 Manage and maintain a navigational watch on board vessels up to 100 metres</v>
      </c>
      <c r="B227" s="7" t="str">
        <v>Performance Evidence</v>
      </c>
      <c r="C227" s="7" t="str">
        <v>P5</v>
      </c>
      <c r="D227" s="8" t="str">
        <v>Scheduling checks and inspections (rounds) of the vessel to include appropriate coverage, frequency and timing</v>
      </c>
      <c r="E227" s="7" t="str">
        <v/>
      </c>
      <c r="F227" s="7" t="str">
        <f>3-COUNTBLANK(G227:I227)</f>
        <v/>
      </c>
      <c r="G227" s="7" t="str">
        <v/>
      </c>
      <c r="H227" s="7" t="str">
        <v/>
      </c>
      <c r="I227" s="7" t="str">
        <v/>
      </c>
    </row>
    <row r="228">
      <c r="A228" s="9" t="str">
        <v>MARH036 Manage and maintain a navigational watch on board vessels up to 100 metres</v>
      </c>
      <c r="B228" s="10" t="str">
        <v>Performance Evidence</v>
      </c>
      <c r="C228" s="10" t="str">
        <v>P6</v>
      </c>
      <c r="D228" s="11" t="str">
        <v>Selecting and using appropriate internal and external communications equipment during watchkeeping duties</v>
      </c>
      <c r="E228" s="10" t="str">
        <v/>
      </c>
      <c r="F228" s="10" t="str">
        <f>3-COUNTBLANK(G228:I228)</f>
        <v/>
      </c>
      <c r="G228" s="10" t="str">
        <v/>
      </c>
      <c r="H228" s="10" t="str">
        <v/>
      </c>
      <c r="I228" s="12" t="str">
        <v/>
      </c>
    </row>
    <row r="229">
      <c r="A229" s="7" t="str">
        <v>MARH036 Manage and maintain a navigational watch on board vessels up to 100 metres</v>
      </c>
      <c r="B229" s="7" t="str">
        <v>Performance Evidence</v>
      </c>
      <c r="C229" s="7" t="str">
        <v>P7</v>
      </c>
      <c r="D229" s="8" t="str">
        <v>Using bridge equipment in normal and emergency situations on vessels up to 100 metres</v>
      </c>
      <c r="E229" s="7" t="str">
        <v/>
      </c>
      <c r="F229" s="7" t="str">
        <f>3-COUNTBLANK(G229:I229)</f>
        <v/>
      </c>
      <c r="G229" s="7" t="str">
        <v/>
      </c>
      <c r="H229" s="7" t="str">
        <v/>
      </c>
      <c r="I229" s="7" t="str">
        <v/>
      </c>
    </row>
    <row r="230">
      <c r="A230" s="9" t="str">
        <v>MARH036 Manage and maintain a navigational watch on board vessels up to 100 metres</v>
      </c>
      <c r="B230" s="10" t="str">
        <v>Performance Evidence</v>
      </c>
      <c r="C230" s="10" t="str">
        <v>P8</v>
      </c>
      <c r="D230" s="11" t="str">
        <v>Using internal and external communications systems.</v>
      </c>
      <c r="E230" s="10" t="str">
        <v/>
      </c>
      <c r="F230" s="10" t="str">
        <f>3-COUNTBLANK(G230:I230)</f>
        <v/>
      </c>
      <c r="G230" s="10" t="str">
        <v/>
      </c>
      <c r="H230" s="10" t="str">
        <v/>
      </c>
      <c r="I230" s="12" t="str">
        <v/>
      </c>
    </row>
    <row r="231">
      <c r="A231" s="7" t="str">
        <v>MARH036 Manage and maintain a navigational watch on board vessels up to 100 metres</v>
      </c>
      <c r="B231" s="7" t="str">
        <v>Performance Evidence</v>
      </c>
      <c r="C231" s="7" t="str">
        <v>P9</v>
      </c>
      <c r="D231" s="8" t="str">
        <v>Verbal instructions relating to watchkeeping duties</v>
      </c>
      <c r="E231" s="7" t="str">
        <v/>
      </c>
      <c r="F231" s="7" t="str">
        <f>3-COUNTBLANK(G231:I231)</f>
        <v/>
      </c>
      <c r="G231" s="7" t="str">
        <v/>
      </c>
      <c r="H231" s="7" t="str">
        <v/>
      </c>
      <c r="I231" s="7" t="str">
        <v/>
      </c>
    </row>
    <row r="232">
      <c r="A232" s="9" t="str">
        <v>MARH036 Manage and maintain a navigational watch on board vessels up to 100 metres</v>
      </c>
      <c r="B232" s="10" t="str">
        <v>Performance Evidence</v>
      </c>
      <c r="C232" s="10" t="str">
        <v>P10</v>
      </c>
      <c r="D232" s="11" t="str">
        <v>Written instructions, such as Master’s standing orders and night orders</v>
      </c>
      <c r="E232" s="10" t="str">
        <v/>
      </c>
      <c r="F232" s="10" t="str">
        <f>3-COUNTBLANK(G232:I232)</f>
        <v/>
      </c>
      <c r="G232" s="10" t="str">
        <v/>
      </c>
      <c r="H232" s="10" t="str">
        <v/>
      </c>
      <c r="I232" s="12" t="str">
        <v/>
      </c>
    </row>
    <row r="233" xml:space="preserve">
      <c r="A233" s="7" t="str">
        <v>MARH036 Manage and maintain a navigational watch on board vessels up to 100 metres</v>
      </c>
      <c r="B233" s="7" t="str">
        <v>Knowledge Evidence</v>
      </c>
      <c r="C233" s="7" t="str">
        <v>K1</v>
      </c>
      <c r="D233" s="8" t="str" xml:space="preserve">
        <v xml:space="preserve">Actions to be taken in the event of irregularities or abnormal conditions, includes:
-	fog and restricted visibility
-	heavy weather, including cyclones</v>
      </c>
      <c r="E233" s="7" t="str">
        <v/>
      </c>
      <c r="F233" s="7" t="str">
        <f>3-COUNTBLANK(G233:I233)</f>
        <v/>
      </c>
      <c r="G233" s="7" t="str">
        <v/>
      </c>
      <c r="H233" s="7" t="str">
        <v/>
      </c>
      <c r="I233" s="7" t="str">
        <v/>
      </c>
    </row>
    <row r="234">
      <c r="A234" s="9" t="str">
        <v>MARH036 Manage and maintain a navigational watch on board vessels up to 100 metres</v>
      </c>
      <c r="B234" s="10" t="str">
        <v>Knowledge Evidence</v>
      </c>
      <c r="C234" s="10" t="str">
        <v>K2</v>
      </c>
      <c r="D234" s="11" t="str">
        <v>Application and intent of the International Ship and Port Facility Security (ISPS) Code as it applies to Australian coastal vessels and ports</v>
      </c>
      <c r="E234" s="10" t="str">
        <v/>
      </c>
      <c r="F234" s="10" t="str">
        <f>3-COUNTBLANK(G234:I234)</f>
        <v/>
      </c>
      <c r="G234" s="10" t="str">
        <v/>
      </c>
      <c r="H234" s="10" t="str">
        <v/>
      </c>
      <c r="I234" s="12" t="str">
        <v/>
      </c>
    </row>
    <row r="235">
      <c r="A235" s="7" t="str">
        <v>MARH036 Manage and maintain a navigational watch on board vessels up to 100 metres</v>
      </c>
      <c r="B235" s="7" t="str">
        <v>Knowledge Evidence</v>
      </c>
      <c r="C235" s="7" t="str">
        <v>K3</v>
      </c>
      <c r="D235" s="8" t="str">
        <v>Bridge instrumentation, controls and alarms relevant to the function of watchkeeper</v>
      </c>
      <c r="E235" s="7" t="str">
        <v/>
      </c>
      <c r="F235" s="7" t="str">
        <f>3-COUNTBLANK(G235:I235)</f>
        <v/>
      </c>
      <c r="G235" s="7" t="str">
        <v/>
      </c>
      <c r="H235" s="7" t="str">
        <v/>
      </c>
      <c r="I235" s="7" t="str">
        <v/>
      </c>
    </row>
    <row r="236">
      <c r="A236" s="9" t="str">
        <v>MARH036 Manage and maintain a navigational watch on board vessels up to 100 metres</v>
      </c>
      <c r="B236" s="10" t="str">
        <v>Knowledge Evidence</v>
      </c>
      <c r="C236" s="10" t="str">
        <v>K4</v>
      </c>
      <c r="D236" s="11" t="str">
        <v>Content, application and intent of the International Regulations for Preventing Collisions at Sea</v>
      </c>
      <c r="E236" s="10" t="str">
        <v/>
      </c>
      <c r="F236" s="10" t="str">
        <f>3-COUNTBLANK(G236:I236)</f>
        <v/>
      </c>
      <c r="G236" s="10" t="str">
        <v/>
      </c>
      <c r="H236" s="10" t="str">
        <v/>
      </c>
      <c r="I236" s="12" t="str">
        <v/>
      </c>
    </row>
    <row r="237" xml:space="preserve">
      <c r="A237" s="7" t="str">
        <v>MARH036 Manage and maintain a navigational watch on board vessels up to 100 metres</v>
      </c>
      <c r="B237" s="7" t="str">
        <v>Knowledge Evidence</v>
      </c>
      <c r="C237" s="7" t="str">
        <v>K5</v>
      </c>
      <c r="D237" s="8" t="str" xml:space="preserve">
        <v xml:space="preserve">Fatigue management principles, includes:
-	maintaining personal fitness and health and appropriate dietary habits
-	observing appropriate hours of duty in a 24-hour period
-	observing policy concerning alcohol and or drug use prior to watchkeeping duties
-	recognising symptoms of fatigue</v>
      </c>
      <c r="E237" s="7" t="str">
        <v/>
      </c>
      <c r="F237" s="7" t="str">
        <f>3-COUNTBLANK(G237:I237)</f>
        <v/>
      </c>
      <c r="G237" s="7" t="str">
        <v/>
      </c>
      <c r="H237" s="7" t="str">
        <v/>
      </c>
      <c r="I237" s="7" t="str">
        <v/>
      </c>
    </row>
    <row r="238">
      <c r="A238" s="9" t="str">
        <v>MARH036 Manage and maintain a navigational watch on board vessels up to 100 metres</v>
      </c>
      <c r="B238" s="10" t="str">
        <v>Knowledge Evidence</v>
      </c>
      <c r="C238" s="10" t="str">
        <v>K6</v>
      </c>
      <c r="D238" s="11" t="str">
        <v>Functions and responsibilities of the wheelhouse team on board a vessel</v>
      </c>
      <c r="E238" s="10" t="str">
        <v/>
      </c>
      <c r="F238" s="10" t="str">
        <f>3-COUNTBLANK(G238:I238)</f>
        <v/>
      </c>
      <c r="G238" s="10" t="str">
        <v/>
      </c>
      <c r="H238" s="10" t="str">
        <v/>
      </c>
      <c r="I238" s="12" t="str">
        <v/>
      </c>
    </row>
    <row r="239">
      <c r="A239" s="7" t="str">
        <v>MARH036 Manage and maintain a navigational watch on board vessels up to 100 metres</v>
      </c>
      <c r="B239" s="7" t="str">
        <v>Knowledge Evidence</v>
      </c>
      <c r="C239" s="7" t="str">
        <v>K7</v>
      </c>
      <c r="D239" s="8" t="str">
        <v>General provisions on ship routeing</v>
      </c>
      <c r="E239" s="7" t="str">
        <v/>
      </c>
      <c r="F239" s="7" t="str">
        <f>3-COUNTBLANK(G239:I239)</f>
        <v/>
      </c>
      <c r="G239" s="7" t="str">
        <v/>
      </c>
      <c r="H239" s="7" t="str">
        <v/>
      </c>
      <c r="I239" s="7" t="str">
        <v/>
      </c>
    </row>
    <row r="240" xml:space="preserve">
      <c r="A240" s="9" t="str">
        <v>MARH036 Manage and maintain a navigational watch on board vessels up to 100 metres</v>
      </c>
      <c r="B240" s="10" t="str">
        <v>Knowledge Evidence</v>
      </c>
      <c r="C240" s="10" t="str">
        <v>K8</v>
      </c>
      <c r="D240" s="11" t="str" xml:space="preserve">
        <v xml:space="preserve">Identification and appropriate actions in the event of emergency situations, includes:
-	cargo shift
-	collision
-	fire
-	fouled hawse
-	grounding
-	injured crew or passenger
-	loss of watertight integrity
-	missing crew or passenger
-	person overboard
-	reception of a distress signal
-	retrieval of survivors from the water
-	synchronous rolling</v>
      </c>
      <c r="E240" s="10" t="str">
        <v/>
      </c>
      <c r="F240" s="10" t="str">
        <f>3-COUNTBLANK(G240:I240)</f>
        <v/>
      </c>
      <c r="G240" s="10" t="str">
        <v/>
      </c>
      <c r="H240" s="10" t="str">
        <v/>
      </c>
      <c r="I240" s="12" t="str">
        <v/>
      </c>
    </row>
    <row r="241" xml:space="preserve">
      <c r="A241" s="7" t="str">
        <v>MARH036 Manage and maintain a navigational watch on board vessels up to 100 metres</v>
      </c>
      <c r="B241" s="7" t="str">
        <v>Knowledge Evidence</v>
      </c>
      <c r="C241" s="7" t="str">
        <v>K9</v>
      </c>
      <c r="D241" s="8" t="str" xml:space="preserve">
        <v xml:space="preserve">Identification and appropriate actions in the event of problems that may arise during watchkeeping, includes:
-	dragging of anchor
-	failure of bridge equipment, steering equipment and navigational lights
-	loss of main engines or propulsion controls
-	loss of mooring lines or winches when berthing
-	machinery and bilge alarms</v>
      </c>
      <c r="E241" s="7" t="str">
        <v/>
      </c>
      <c r="F241" s="7" t="str">
        <f>3-COUNTBLANK(G241:I241)</f>
        <v/>
      </c>
      <c r="G241" s="7" t="str">
        <v/>
      </c>
      <c r="H241" s="7" t="str">
        <v/>
      </c>
      <c r="I241" s="7" t="str">
        <v/>
      </c>
    </row>
    <row r="242">
      <c r="A242" s="9" t="str">
        <v>MARH036 Manage and maintain a navigational watch on board vessels up to 100 metres</v>
      </c>
      <c r="B242" s="10" t="str">
        <v>Knowledge Evidence</v>
      </c>
      <c r="C242" s="10" t="str">
        <v>K10</v>
      </c>
      <c r="D242" s="11" t="str">
        <v>International Association of Lighthouse Authorities (IALA) buoyage system A</v>
      </c>
      <c r="E242" s="10" t="str">
        <v/>
      </c>
      <c r="F242" s="10" t="str">
        <f>3-COUNTBLANK(G242:I242)</f>
        <v/>
      </c>
      <c r="G242" s="10" t="str">
        <v/>
      </c>
      <c r="H242" s="10" t="str">
        <v/>
      </c>
      <c r="I242" s="12" t="str">
        <v/>
      </c>
    </row>
    <row r="243">
      <c r="A243" s="7" t="str">
        <v>MARH036 Manage and maintain a navigational watch on board vessels up to 100 metres</v>
      </c>
      <c r="B243" s="7" t="str">
        <v>Knowledge Evidence</v>
      </c>
      <c r="C243" s="7" t="str">
        <v>K11</v>
      </c>
      <c r="D243" s="8" t="str">
        <v>International Aeronautical and Maritime Search and Rescue Manual (IAMSAR)</v>
      </c>
      <c r="E243" s="7" t="str">
        <v/>
      </c>
      <c r="F243" s="7" t="str">
        <f>3-COUNTBLANK(G243:I243)</f>
        <v/>
      </c>
      <c r="G243" s="7" t="str">
        <v/>
      </c>
      <c r="H243" s="7" t="str">
        <v/>
      </c>
      <c r="I243" s="7" t="str">
        <v/>
      </c>
    </row>
    <row r="244">
      <c r="A244" s="9" t="str">
        <v>MARH036 Manage and maintain a navigational watch on board vessels up to 100 metres</v>
      </c>
      <c r="B244" s="10" t="str">
        <v>Knowledge Evidence</v>
      </c>
      <c r="C244" s="10" t="str">
        <v>K12</v>
      </c>
      <c r="D244" s="11" t="str">
        <v>International Code of Signals</v>
      </c>
      <c r="E244" s="10" t="str">
        <v/>
      </c>
      <c r="F244" s="10" t="str">
        <f>3-COUNTBLANK(G244:I244)</f>
        <v/>
      </c>
      <c r="G244" s="10" t="str">
        <v/>
      </c>
      <c r="H244" s="10" t="str">
        <v/>
      </c>
      <c r="I244" s="12" t="str">
        <v/>
      </c>
    </row>
    <row r="245" xml:space="preserve">
      <c r="A245" s="7" t="str">
        <v>MARH036 Manage and maintain a navigational watch on board vessels up to 100 metres</v>
      </c>
      <c r="B245" s="7" t="str">
        <v>Knowledge Evidence</v>
      </c>
      <c r="C245" s="7" t="str">
        <v>K13</v>
      </c>
      <c r="D245" s="8" t="str" xml:space="preserve">
        <v xml:space="preserve">Lights, shapes and sound signals and their application, includes:
-	alternative power source for lights
-	day time shapes for a vessel
-	emergency lights
-	means of making sound signals for a vessel up to 100 metres
-	navigation lights</v>
      </c>
      <c r="E245" s="7" t="str">
        <v/>
      </c>
      <c r="F245" s="7" t="str">
        <f>3-COUNTBLANK(G245:I245)</f>
        <v/>
      </c>
      <c r="G245" s="7" t="str">
        <v/>
      </c>
      <c r="H245" s="7" t="str">
        <v/>
      </c>
      <c r="I245" s="7" t="str">
        <v/>
      </c>
    </row>
    <row r="246" xml:space="preserve">
      <c r="A246" s="9" t="str">
        <v>MARH036 Manage and maintain a navigational watch on board vessels up to 100 metres</v>
      </c>
      <c r="B246" s="10" t="str">
        <v>Knowledge Evidence</v>
      </c>
      <c r="C246" s="10" t="str">
        <v>K14</v>
      </c>
      <c r="D246" s="11" t="str" xml:space="preserve">
        <v xml:space="preserve">Maritime communication techniques on board a vessel, includes:
-	global maritime distress and safety system (GMDSS) equipment
-	radios
-	international single letter code flags</v>
      </c>
      <c r="E246" s="10" t="str">
        <v/>
      </c>
      <c r="F246" s="10" t="str">
        <f>3-COUNTBLANK(G246:I246)</f>
        <v/>
      </c>
      <c r="G246" s="10" t="str">
        <v/>
      </c>
      <c r="H246" s="10" t="str">
        <v/>
      </c>
      <c r="I246" s="12" t="str">
        <v/>
      </c>
    </row>
    <row r="247">
      <c r="A247" s="7" t="str">
        <v>MARH036 Manage and maintain a navigational watch on board vessels up to 100 metres</v>
      </c>
      <c r="B247" s="7" t="str">
        <v>Knowledge Evidence</v>
      </c>
      <c r="C247" s="7" t="str">
        <v>K15</v>
      </c>
      <c r="D247" s="8" t="str">
        <v>Navigational hazards and implications for watchkeeping</v>
      </c>
      <c r="E247" s="7" t="str">
        <v/>
      </c>
      <c r="F247" s="7" t="str">
        <f>3-COUNTBLANK(G247:I247)</f>
        <v/>
      </c>
      <c r="G247" s="7" t="str">
        <v/>
      </c>
      <c r="H247" s="7" t="str">
        <v/>
      </c>
      <c r="I247" s="7" t="str">
        <v/>
      </c>
    </row>
    <row r="248">
      <c r="A248" s="9" t="str">
        <v>MARH036 Manage and maintain a navigational watch on board vessels up to 100 metres</v>
      </c>
      <c r="B248" s="10" t="str">
        <v>Knowledge Evidence</v>
      </c>
      <c r="C248" s="10" t="str">
        <v>K16</v>
      </c>
      <c r="D248" s="11" t="str">
        <v>Procedures and communications used for coordinating search and rescue operations are in accordance with International Maritime Organisation (IMO) and Marine Order 505</v>
      </c>
      <c r="E248" s="10" t="str">
        <v/>
      </c>
      <c r="F248" s="10" t="str">
        <f>3-COUNTBLANK(G248:I248)</f>
        <v/>
      </c>
      <c r="G248" s="10" t="str">
        <v/>
      </c>
      <c r="H248" s="10" t="str">
        <v/>
      </c>
      <c r="I248" s="12" t="str">
        <v/>
      </c>
    </row>
    <row r="249" xml:space="preserve">
      <c r="A249" s="7" t="str">
        <v>MARH036 Manage and maintain a navigational watch on board vessels up to 100 metres</v>
      </c>
      <c r="B249" s="7" t="str">
        <v>Knowledge Evidence</v>
      </c>
      <c r="C249" s="7" t="str">
        <v>K17</v>
      </c>
      <c r="D249" s="8" t="str" xml:space="preserve">
        <v xml:space="preserve">Procedures for includes:
-	assisting a vessel in search and rescue operations
-	relief, maintenance and handover of a watch
-	use of internal communications and alarm systems</v>
      </c>
      <c r="E249" s="7" t="str">
        <v/>
      </c>
      <c r="F249" s="7" t="str">
        <f>3-COUNTBLANK(G249:I249)</f>
        <v/>
      </c>
      <c r="G249" s="7" t="str">
        <v/>
      </c>
      <c r="H249" s="7" t="str">
        <v/>
      </c>
      <c r="I249" s="7" t="str">
        <v/>
      </c>
    </row>
    <row r="250">
      <c r="A250" s="9" t="str">
        <v>MARH036 Manage and maintain a navigational watch on board vessels up to 100 metres</v>
      </c>
      <c r="B250" s="10" t="str">
        <v>Knowledge Evidence</v>
      </c>
      <c r="C250" s="10" t="str">
        <v>K18</v>
      </c>
      <c r="D250" s="11" t="str">
        <v>Relevant sections of state and territory marine regulations and the Marine Order 505</v>
      </c>
      <c r="E250" s="10" t="str">
        <v/>
      </c>
      <c r="F250" s="10" t="str">
        <f>3-COUNTBLANK(G250:I250)</f>
        <v/>
      </c>
      <c r="G250" s="10" t="str">
        <v/>
      </c>
      <c r="H250" s="10" t="str">
        <v/>
      </c>
      <c r="I250" s="12" t="str">
        <v/>
      </c>
    </row>
    <row r="251">
      <c r="A251" s="7" t="str">
        <v>MARH036 Manage and maintain a navigational watch on board vessels up to 100 metres</v>
      </c>
      <c r="B251" s="7" t="str">
        <v>Knowledge Evidence</v>
      </c>
      <c r="C251" s="7" t="str">
        <v>K19</v>
      </c>
      <c r="D251" s="8" t="str">
        <v>Typical watchkeeping problems and emergency situations, and appropriate actions and solutions</v>
      </c>
      <c r="E251" s="7" t="str">
        <v/>
      </c>
      <c r="F251" s="7" t="str">
        <f>3-COUNTBLANK(G251:I251)</f>
        <v/>
      </c>
      <c r="G251" s="7" t="str">
        <v/>
      </c>
      <c r="H251" s="7" t="str">
        <v/>
      </c>
      <c r="I251" s="7" t="str">
        <v/>
      </c>
    </row>
    <row r="252">
      <c r="A252" s="9" t="str">
        <v>MARH036 Manage and maintain a navigational watch on board vessels up to 100 metres</v>
      </c>
      <c r="B252" s="10" t="str">
        <v>Knowledge Evidence</v>
      </c>
      <c r="C252" s="10" t="str">
        <v>K20</v>
      </c>
      <c r="D252" s="11" t="str">
        <v>Vessel traffic services</v>
      </c>
      <c r="E252" s="10" t="str">
        <v/>
      </c>
      <c r="F252" s="10" t="str">
        <f>3-COUNTBLANK(G252:I252)</f>
        <v/>
      </c>
      <c r="G252" s="10" t="str">
        <v/>
      </c>
      <c r="H252" s="10" t="str">
        <v/>
      </c>
      <c r="I252" s="12" t="str">
        <v/>
      </c>
    </row>
    <row r="253">
      <c r="A253" s="7" t="str">
        <v>MARH036 Manage and maintain a navigational watch on board vessels up to 100 metres</v>
      </c>
      <c r="B253" s="7" t="str">
        <v>Knowledge Evidence</v>
      </c>
      <c r="C253" s="7" t="str">
        <v>K21</v>
      </c>
      <c r="D253" s="8" t="str">
        <v>Work health and safety (WHS)/occupational health and safety (OHS) requirements and work practices.</v>
      </c>
      <c r="E253" s="7" t="str">
        <v/>
      </c>
      <c r="F253" s="7" t="str">
        <f>3-COUNTBLANK(G253:I253)</f>
        <v/>
      </c>
      <c r="G253" s="7" t="str">
        <v/>
      </c>
      <c r="H253" s="7" t="str">
        <v/>
      </c>
      <c r="I253" s="7" t="str">
        <v/>
      </c>
    </row>
    <row r="254">
      <c r="A254" s="9" t="str">
        <v>MARH036 Manage and maintain a navigational watch on board vessels up to 100 metres</v>
      </c>
      <c r="B254" s="10" t="str">
        <v>Knowledge Evidence</v>
      </c>
      <c r="C254" s="10" t="str">
        <v>K22</v>
      </c>
      <c r="D254" s="11" t="str">
        <v>Fog and restricted visibility</v>
      </c>
      <c r="E254" s="10" t="str">
        <v/>
      </c>
      <c r="F254" s="10" t="str">
        <f>3-COUNTBLANK(G254:I254)</f>
        <v/>
      </c>
      <c r="G254" s="10" t="str">
        <v/>
      </c>
      <c r="H254" s="10" t="str">
        <v/>
      </c>
      <c r="I254" s="12" t="str">
        <v/>
      </c>
    </row>
    <row r="255">
      <c r="A255" s="7" t="str">
        <v>MARH036 Manage and maintain a navigational watch on board vessels up to 100 metres</v>
      </c>
      <c r="B255" s="7" t="str">
        <v>Knowledge Evidence</v>
      </c>
      <c r="C255" s="7" t="str">
        <v>K23</v>
      </c>
      <c r="D255" s="8" t="str">
        <v>Heavy weather, including cyclones</v>
      </c>
      <c r="E255" s="7" t="str">
        <v/>
      </c>
      <c r="F255" s="7" t="str">
        <f>3-COUNTBLANK(G255:I255)</f>
        <v/>
      </c>
      <c r="G255" s="7" t="str">
        <v/>
      </c>
      <c r="H255" s="7" t="str">
        <v/>
      </c>
      <c r="I255" s="7" t="str">
        <v/>
      </c>
    </row>
    <row r="256">
      <c r="A256" s="9" t="str">
        <v>MARH036 Manage and maintain a navigational watch on board vessels up to 100 metres</v>
      </c>
      <c r="B256" s="10" t="str">
        <v>Knowledge Evidence</v>
      </c>
      <c r="C256" s="10" t="str">
        <v>K24</v>
      </c>
      <c r="D256" s="11" t="str">
        <v>Maintaining personal fitness and health and appropriate dietary habits</v>
      </c>
      <c r="E256" s="10" t="str">
        <v/>
      </c>
      <c r="F256" s="10" t="str">
        <f>3-COUNTBLANK(G256:I256)</f>
        <v/>
      </c>
      <c r="G256" s="10" t="str">
        <v/>
      </c>
      <c r="H256" s="10" t="str">
        <v/>
      </c>
      <c r="I256" s="12" t="str">
        <v/>
      </c>
    </row>
    <row r="257">
      <c r="A257" s="7" t="str">
        <v>MARH036 Manage and maintain a navigational watch on board vessels up to 100 metres</v>
      </c>
      <c r="B257" s="7" t="str">
        <v>Knowledge Evidence</v>
      </c>
      <c r="C257" s="7" t="str">
        <v>K25</v>
      </c>
      <c r="D257" s="8" t="str">
        <v>Observing appropriate hours of duty in a 24-hour period</v>
      </c>
      <c r="E257" s="7" t="str">
        <v/>
      </c>
      <c r="F257" s="7" t="str">
        <f>3-COUNTBLANK(G257:I257)</f>
        <v/>
      </c>
      <c r="G257" s="7" t="str">
        <v/>
      </c>
      <c r="H257" s="7" t="str">
        <v/>
      </c>
      <c r="I257" s="7" t="str">
        <v/>
      </c>
    </row>
    <row r="258">
      <c r="A258" s="9" t="str">
        <v>MARH036 Manage and maintain a navigational watch on board vessels up to 100 metres</v>
      </c>
      <c r="B258" s="10" t="str">
        <v>Knowledge Evidence</v>
      </c>
      <c r="C258" s="10" t="str">
        <v>K26</v>
      </c>
      <c r="D258" s="11" t="str">
        <v>Observing policy concerning alcohol and or drug use prior to watchkeeping duties</v>
      </c>
      <c r="E258" s="10" t="str">
        <v/>
      </c>
      <c r="F258" s="10" t="str">
        <f>3-COUNTBLANK(G258:I258)</f>
        <v/>
      </c>
      <c r="G258" s="10" t="str">
        <v/>
      </c>
      <c r="H258" s="10" t="str">
        <v/>
      </c>
      <c r="I258" s="12" t="str">
        <v/>
      </c>
    </row>
    <row r="259">
      <c r="A259" s="7" t="str">
        <v>MARH036 Manage and maintain a navigational watch on board vessels up to 100 metres</v>
      </c>
      <c r="B259" s="7" t="str">
        <v>Knowledge Evidence</v>
      </c>
      <c r="C259" s="7" t="str">
        <v>K27</v>
      </c>
      <c r="D259" s="8" t="str">
        <v>Recognising symptoms of fatigue</v>
      </c>
      <c r="E259" s="7" t="str">
        <v/>
      </c>
      <c r="F259" s="7" t="str">
        <f>3-COUNTBLANK(G259:I259)</f>
        <v/>
      </c>
      <c r="G259" s="7" t="str">
        <v/>
      </c>
      <c r="H259" s="7" t="str">
        <v/>
      </c>
      <c r="I259" s="7" t="str">
        <v/>
      </c>
    </row>
    <row r="260">
      <c r="A260" s="9" t="str">
        <v>MARH036 Manage and maintain a navigational watch on board vessels up to 100 metres</v>
      </c>
      <c r="B260" s="10" t="str">
        <v>Knowledge Evidence</v>
      </c>
      <c r="C260" s="10" t="str">
        <v>K28</v>
      </c>
      <c r="D260" s="11" t="str">
        <v>Cargo shift</v>
      </c>
      <c r="E260" s="10" t="str">
        <v/>
      </c>
      <c r="F260" s="10" t="str">
        <f>3-COUNTBLANK(G260:I260)</f>
        <v/>
      </c>
      <c r="G260" s="10" t="str">
        <v/>
      </c>
      <c r="H260" s="10" t="str">
        <v/>
      </c>
      <c r="I260" s="12" t="str">
        <v/>
      </c>
    </row>
    <row r="261">
      <c r="A261" s="7" t="str">
        <v>MARH036 Manage and maintain a navigational watch on board vessels up to 100 metres</v>
      </c>
      <c r="B261" s="7" t="str">
        <v>Knowledge Evidence</v>
      </c>
      <c r="C261" s="7" t="str">
        <v>K29</v>
      </c>
      <c r="D261" s="8" t="str">
        <v>Collision</v>
      </c>
      <c r="E261" s="7" t="str">
        <v/>
      </c>
      <c r="F261" s="7" t="str">
        <f>3-COUNTBLANK(G261:I261)</f>
        <v/>
      </c>
      <c r="G261" s="7" t="str">
        <v/>
      </c>
      <c r="H261" s="7" t="str">
        <v/>
      </c>
      <c r="I261" s="7" t="str">
        <v/>
      </c>
    </row>
    <row r="262">
      <c r="A262" s="9" t="str">
        <v>MARH036 Manage and maintain a navigational watch on board vessels up to 100 metres</v>
      </c>
      <c r="B262" s="10" t="str">
        <v>Knowledge Evidence</v>
      </c>
      <c r="C262" s="10" t="str">
        <v>K30</v>
      </c>
      <c r="D262" s="11" t="str">
        <v>Fire</v>
      </c>
      <c r="E262" s="10" t="str">
        <v/>
      </c>
      <c r="F262" s="10" t="str">
        <f>3-COUNTBLANK(G262:I262)</f>
        <v/>
      </c>
      <c r="G262" s="10" t="str">
        <v/>
      </c>
      <c r="H262" s="10" t="str">
        <v/>
      </c>
      <c r="I262" s="12" t="str">
        <v/>
      </c>
    </row>
    <row r="263">
      <c r="A263" s="7" t="str">
        <v>MARH036 Manage and maintain a navigational watch on board vessels up to 100 metres</v>
      </c>
      <c r="B263" s="7" t="str">
        <v>Knowledge Evidence</v>
      </c>
      <c r="C263" s="7" t="str">
        <v>K31</v>
      </c>
      <c r="D263" s="8" t="str">
        <v>Fouled hawse</v>
      </c>
      <c r="E263" s="7" t="str">
        <v/>
      </c>
      <c r="F263" s="7" t="str">
        <f>3-COUNTBLANK(G263:I263)</f>
        <v/>
      </c>
      <c r="G263" s="7" t="str">
        <v/>
      </c>
      <c r="H263" s="7" t="str">
        <v/>
      </c>
      <c r="I263" s="7" t="str">
        <v/>
      </c>
    </row>
    <row r="264">
      <c r="A264" s="9" t="str">
        <v>MARH036 Manage and maintain a navigational watch on board vessels up to 100 metres</v>
      </c>
      <c r="B264" s="10" t="str">
        <v>Knowledge Evidence</v>
      </c>
      <c r="C264" s="10" t="str">
        <v>K32</v>
      </c>
      <c r="D264" s="11" t="str">
        <v>Grounding</v>
      </c>
      <c r="E264" s="10" t="str">
        <v/>
      </c>
      <c r="F264" s="10" t="str">
        <f>3-COUNTBLANK(G264:I264)</f>
        <v/>
      </c>
      <c r="G264" s="10" t="str">
        <v/>
      </c>
      <c r="H264" s="10" t="str">
        <v/>
      </c>
      <c r="I264" s="12" t="str">
        <v/>
      </c>
    </row>
    <row r="265">
      <c r="A265" s="7" t="str">
        <v>MARH036 Manage and maintain a navigational watch on board vessels up to 100 metres</v>
      </c>
      <c r="B265" s="7" t="str">
        <v>Knowledge Evidence</v>
      </c>
      <c r="C265" s="7" t="str">
        <v>K33</v>
      </c>
      <c r="D265" s="8" t="str">
        <v>Injured crew or passenger</v>
      </c>
      <c r="E265" s="7" t="str">
        <v/>
      </c>
      <c r="F265" s="7" t="str">
        <f>3-COUNTBLANK(G265:I265)</f>
        <v/>
      </c>
      <c r="G265" s="7" t="str">
        <v/>
      </c>
      <c r="H265" s="7" t="str">
        <v/>
      </c>
      <c r="I265" s="7" t="str">
        <v/>
      </c>
    </row>
    <row r="266">
      <c r="A266" s="9" t="str">
        <v>MARH036 Manage and maintain a navigational watch on board vessels up to 100 metres</v>
      </c>
      <c r="B266" s="10" t="str">
        <v>Knowledge Evidence</v>
      </c>
      <c r="C266" s="10" t="str">
        <v>K34</v>
      </c>
      <c r="D266" s="11" t="str">
        <v>Loss of watertight integrity</v>
      </c>
      <c r="E266" s="10" t="str">
        <v/>
      </c>
      <c r="F266" s="10" t="str">
        <f>3-COUNTBLANK(G266:I266)</f>
        <v/>
      </c>
      <c r="G266" s="10" t="str">
        <v/>
      </c>
      <c r="H266" s="10" t="str">
        <v/>
      </c>
      <c r="I266" s="12" t="str">
        <v/>
      </c>
    </row>
    <row r="267">
      <c r="A267" s="7" t="str">
        <v>MARH036 Manage and maintain a navigational watch on board vessels up to 100 metres</v>
      </c>
      <c r="B267" s="7" t="str">
        <v>Knowledge Evidence</v>
      </c>
      <c r="C267" s="7" t="str">
        <v>K35</v>
      </c>
      <c r="D267" s="8" t="str">
        <v>Missing crew or passenger</v>
      </c>
      <c r="E267" s="7" t="str">
        <v/>
      </c>
      <c r="F267" s="7" t="str">
        <f>3-COUNTBLANK(G267:I267)</f>
        <v/>
      </c>
      <c r="G267" s="7" t="str">
        <v/>
      </c>
      <c r="H267" s="7" t="str">
        <v/>
      </c>
      <c r="I267" s="7" t="str">
        <v/>
      </c>
    </row>
    <row r="268">
      <c r="A268" s="9" t="str">
        <v>MARH036 Manage and maintain a navigational watch on board vessels up to 100 metres</v>
      </c>
      <c r="B268" s="10" t="str">
        <v>Knowledge Evidence</v>
      </c>
      <c r="C268" s="10" t="str">
        <v>K36</v>
      </c>
      <c r="D268" s="11" t="str">
        <v>Person overboard</v>
      </c>
      <c r="E268" s="10" t="str">
        <v/>
      </c>
      <c r="F268" s="10" t="str">
        <f>3-COUNTBLANK(G268:I268)</f>
        <v/>
      </c>
      <c r="G268" s="10" t="str">
        <v/>
      </c>
      <c r="H268" s="10" t="str">
        <v/>
      </c>
      <c r="I268" s="12" t="str">
        <v/>
      </c>
    </row>
    <row r="269">
      <c r="A269" s="7" t="str">
        <v>MARH036 Manage and maintain a navigational watch on board vessels up to 100 metres</v>
      </c>
      <c r="B269" s="7" t="str">
        <v>Knowledge Evidence</v>
      </c>
      <c r="C269" s="7" t="str">
        <v>K37</v>
      </c>
      <c r="D269" s="8" t="str">
        <v>Reception of a distress signal</v>
      </c>
      <c r="E269" s="7" t="str">
        <v/>
      </c>
      <c r="F269" s="7" t="str">
        <f>3-COUNTBLANK(G269:I269)</f>
        <v/>
      </c>
      <c r="G269" s="7" t="str">
        <v/>
      </c>
      <c r="H269" s="7" t="str">
        <v/>
      </c>
      <c r="I269" s="7" t="str">
        <v/>
      </c>
    </row>
    <row r="270">
      <c r="A270" s="9" t="str">
        <v>MARH036 Manage and maintain a navigational watch on board vessels up to 100 metres</v>
      </c>
      <c r="B270" s="10" t="str">
        <v>Knowledge Evidence</v>
      </c>
      <c r="C270" s="10" t="str">
        <v>K38</v>
      </c>
      <c r="D270" s="11" t="str">
        <v>Retrieval of survivors from the water</v>
      </c>
      <c r="E270" s="10" t="str">
        <v/>
      </c>
      <c r="F270" s="10" t="str">
        <f>3-COUNTBLANK(G270:I270)</f>
        <v/>
      </c>
      <c r="G270" s="10" t="str">
        <v/>
      </c>
      <c r="H270" s="10" t="str">
        <v/>
      </c>
      <c r="I270" s="12" t="str">
        <v/>
      </c>
    </row>
    <row r="271">
      <c r="A271" s="7" t="str">
        <v>MARH036 Manage and maintain a navigational watch on board vessels up to 100 metres</v>
      </c>
      <c r="B271" s="7" t="str">
        <v>Knowledge Evidence</v>
      </c>
      <c r="C271" s="7" t="str">
        <v>K39</v>
      </c>
      <c r="D271" s="8" t="str">
        <v>Synchronous rolling</v>
      </c>
      <c r="E271" s="7" t="str">
        <v/>
      </c>
      <c r="F271" s="7" t="str">
        <f>3-COUNTBLANK(G271:I271)</f>
        <v/>
      </c>
      <c r="G271" s="7" t="str">
        <v/>
      </c>
      <c r="H271" s="7" t="str">
        <v/>
      </c>
      <c r="I271" s="7" t="str">
        <v/>
      </c>
    </row>
    <row r="272">
      <c r="A272" s="9" t="str">
        <v>MARH036 Manage and maintain a navigational watch on board vessels up to 100 metres</v>
      </c>
      <c r="B272" s="10" t="str">
        <v>Knowledge Evidence</v>
      </c>
      <c r="C272" s="10" t="str">
        <v>K40</v>
      </c>
      <c r="D272" s="11" t="str">
        <v>Dragging of anchor</v>
      </c>
      <c r="E272" s="10" t="str">
        <v/>
      </c>
      <c r="F272" s="10" t="str">
        <f>3-COUNTBLANK(G272:I272)</f>
        <v/>
      </c>
      <c r="G272" s="10" t="str">
        <v/>
      </c>
      <c r="H272" s="10" t="str">
        <v/>
      </c>
      <c r="I272" s="12" t="str">
        <v/>
      </c>
    </row>
    <row r="273">
      <c r="A273" s="7" t="str">
        <v>MARH036 Manage and maintain a navigational watch on board vessels up to 100 metres</v>
      </c>
      <c r="B273" s="7" t="str">
        <v>Knowledge Evidence</v>
      </c>
      <c r="C273" s="7" t="str">
        <v>K41</v>
      </c>
      <c r="D273" s="8" t="str">
        <v>Failure of bridge equipment, steering equipment and navigational lights</v>
      </c>
      <c r="E273" s="7" t="str">
        <v/>
      </c>
      <c r="F273" s="7" t="str">
        <f>3-COUNTBLANK(G273:I273)</f>
        <v/>
      </c>
      <c r="G273" s="7" t="str">
        <v/>
      </c>
      <c r="H273" s="7" t="str">
        <v/>
      </c>
      <c r="I273" s="7" t="str">
        <v/>
      </c>
    </row>
    <row r="274">
      <c r="A274" s="9" t="str">
        <v>MARH036 Manage and maintain a navigational watch on board vessels up to 100 metres</v>
      </c>
      <c r="B274" s="10" t="str">
        <v>Knowledge Evidence</v>
      </c>
      <c r="C274" s="10" t="str">
        <v>K42</v>
      </c>
      <c r="D274" s="11" t="str">
        <v>Loss of main engines or propulsion controls</v>
      </c>
      <c r="E274" s="10" t="str">
        <v/>
      </c>
      <c r="F274" s="10" t="str">
        <f>3-COUNTBLANK(G274:I274)</f>
        <v/>
      </c>
      <c r="G274" s="10" t="str">
        <v/>
      </c>
      <c r="H274" s="10" t="str">
        <v/>
      </c>
      <c r="I274" s="12" t="str">
        <v/>
      </c>
    </row>
    <row r="275">
      <c r="A275" s="7" t="str">
        <v>MARH036 Manage and maintain a navigational watch on board vessels up to 100 metres</v>
      </c>
      <c r="B275" s="7" t="str">
        <v>Knowledge Evidence</v>
      </c>
      <c r="C275" s="7" t="str">
        <v>K43</v>
      </c>
      <c r="D275" s="8" t="str">
        <v>Loss of mooring lines or winches when berthing</v>
      </c>
      <c r="E275" s="7" t="str">
        <v/>
      </c>
      <c r="F275" s="7" t="str">
        <f>3-COUNTBLANK(G275:I275)</f>
        <v/>
      </c>
      <c r="G275" s="7" t="str">
        <v/>
      </c>
      <c r="H275" s="7" t="str">
        <v/>
      </c>
      <c r="I275" s="7" t="str">
        <v/>
      </c>
    </row>
    <row r="276">
      <c r="A276" s="9" t="str">
        <v>MARH036 Manage and maintain a navigational watch on board vessels up to 100 metres</v>
      </c>
      <c r="B276" s="10" t="str">
        <v>Knowledge Evidence</v>
      </c>
      <c r="C276" s="10" t="str">
        <v>K44</v>
      </c>
      <c r="D276" s="11" t="str">
        <v>Machinery and bilge alarms</v>
      </c>
      <c r="E276" s="10" t="str">
        <v/>
      </c>
      <c r="F276" s="10" t="str">
        <f>3-COUNTBLANK(G276:I276)</f>
        <v/>
      </c>
      <c r="G276" s="10" t="str">
        <v/>
      </c>
      <c r="H276" s="10" t="str">
        <v/>
      </c>
      <c r="I276" s="12" t="str">
        <v/>
      </c>
    </row>
    <row r="277">
      <c r="A277" s="7" t="str">
        <v>MARH036 Manage and maintain a navigational watch on board vessels up to 100 metres</v>
      </c>
      <c r="B277" s="7" t="str">
        <v>Knowledge Evidence</v>
      </c>
      <c r="C277" s="7" t="str">
        <v>K45</v>
      </c>
      <c r="D277" s="8" t="str">
        <v>Alternative power source for lights</v>
      </c>
      <c r="E277" s="7" t="str">
        <v/>
      </c>
      <c r="F277" s="7" t="str">
        <f>3-COUNTBLANK(G277:I277)</f>
        <v/>
      </c>
      <c r="G277" s="7" t="str">
        <v/>
      </c>
      <c r="H277" s="7" t="str">
        <v/>
      </c>
      <c r="I277" s="7" t="str">
        <v/>
      </c>
    </row>
    <row r="278">
      <c r="A278" s="9" t="str">
        <v>MARH036 Manage and maintain a navigational watch on board vessels up to 100 metres</v>
      </c>
      <c r="B278" s="10" t="str">
        <v>Knowledge Evidence</v>
      </c>
      <c r="C278" s="10" t="str">
        <v>K46</v>
      </c>
      <c r="D278" s="11" t="str">
        <v>Day time shapes for a vessel</v>
      </c>
      <c r="E278" s="10" t="str">
        <v/>
      </c>
      <c r="F278" s="10" t="str">
        <f>3-COUNTBLANK(G278:I278)</f>
        <v/>
      </c>
      <c r="G278" s="10" t="str">
        <v/>
      </c>
      <c r="H278" s="10" t="str">
        <v/>
      </c>
      <c r="I278" s="12" t="str">
        <v/>
      </c>
    </row>
    <row r="279">
      <c r="A279" s="7" t="str">
        <v>MARH036 Manage and maintain a navigational watch on board vessels up to 100 metres</v>
      </c>
      <c r="B279" s="7" t="str">
        <v>Knowledge Evidence</v>
      </c>
      <c r="C279" s="7" t="str">
        <v>K47</v>
      </c>
      <c r="D279" s="8" t="str">
        <v>Emergency lights</v>
      </c>
      <c r="E279" s="7" t="str">
        <v/>
      </c>
      <c r="F279" s="7" t="str">
        <f>3-COUNTBLANK(G279:I279)</f>
        <v/>
      </c>
      <c r="G279" s="7" t="str">
        <v/>
      </c>
      <c r="H279" s="7" t="str">
        <v/>
      </c>
      <c r="I279" s="7" t="str">
        <v/>
      </c>
    </row>
    <row r="280">
      <c r="A280" s="9" t="str">
        <v>MARH036 Manage and maintain a navigational watch on board vessels up to 100 metres</v>
      </c>
      <c r="B280" s="10" t="str">
        <v>Knowledge Evidence</v>
      </c>
      <c r="C280" s="10" t="str">
        <v>K48</v>
      </c>
      <c r="D280" s="11" t="str">
        <v>Means of making sound signals for a vessel up to 100 metres</v>
      </c>
      <c r="E280" s="10" t="str">
        <v/>
      </c>
      <c r="F280" s="10" t="str">
        <f>3-COUNTBLANK(G280:I280)</f>
        <v/>
      </c>
      <c r="G280" s="10" t="str">
        <v/>
      </c>
      <c r="H280" s="10" t="str">
        <v/>
      </c>
      <c r="I280" s="12" t="str">
        <v/>
      </c>
    </row>
    <row r="281">
      <c r="A281" s="7" t="str">
        <v>MARH036 Manage and maintain a navigational watch on board vessels up to 100 metres</v>
      </c>
      <c r="B281" s="7" t="str">
        <v>Knowledge Evidence</v>
      </c>
      <c r="C281" s="7" t="str">
        <v>K49</v>
      </c>
      <c r="D281" s="8" t="str">
        <v>Navigation lights</v>
      </c>
      <c r="E281" s="7" t="str">
        <v/>
      </c>
      <c r="F281" s="7" t="str">
        <f>3-COUNTBLANK(G281:I281)</f>
        <v/>
      </c>
      <c r="G281" s="7" t="str">
        <v/>
      </c>
      <c r="H281" s="7" t="str">
        <v/>
      </c>
      <c r="I281" s="7" t="str">
        <v/>
      </c>
    </row>
    <row r="282">
      <c r="A282" s="9" t="str">
        <v>MARH036 Manage and maintain a navigational watch on board vessels up to 100 metres</v>
      </c>
      <c r="B282" s="10" t="str">
        <v>Knowledge Evidence</v>
      </c>
      <c r="C282" s="10" t="str">
        <v>K50</v>
      </c>
      <c r="D282" s="11" t="str">
        <v>Global maritime distress and safety system (GMDSS) equipment</v>
      </c>
      <c r="E282" s="10" t="str">
        <v/>
      </c>
      <c r="F282" s="10" t="str">
        <f>3-COUNTBLANK(G282:I282)</f>
        <v/>
      </c>
      <c r="G282" s="10" t="str">
        <v/>
      </c>
      <c r="H282" s="10" t="str">
        <v/>
      </c>
      <c r="I282" s="12" t="str">
        <v/>
      </c>
    </row>
    <row r="283">
      <c r="A283" s="7" t="str">
        <v>MARH036 Manage and maintain a navigational watch on board vessels up to 100 metres</v>
      </c>
      <c r="B283" s="7" t="str">
        <v>Knowledge Evidence</v>
      </c>
      <c r="C283" s="7" t="str">
        <v>K51</v>
      </c>
      <c r="D283" s="8" t="str">
        <v>Radios</v>
      </c>
      <c r="E283" s="7" t="str">
        <v/>
      </c>
      <c r="F283" s="7" t="str">
        <f>3-COUNTBLANK(G283:I283)</f>
        <v/>
      </c>
      <c r="G283" s="7" t="str">
        <v/>
      </c>
      <c r="H283" s="7" t="str">
        <v/>
      </c>
      <c r="I283" s="7" t="str">
        <v/>
      </c>
    </row>
    <row r="284">
      <c r="A284" s="9" t="str">
        <v>MARH036 Manage and maintain a navigational watch on board vessels up to 100 metres</v>
      </c>
      <c r="B284" s="10" t="str">
        <v>Knowledge Evidence</v>
      </c>
      <c r="C284" s="10" t="str">
        <v>K52</v>
      </c>
      <c r="D284" s="11" t="str">
        <v>International single letter code flags</v>
      </c>
      <c r="E284" s="10" t="str">
        <v/>
      </c>
      <c r="F284" s="10" t="str">
        <f>3-COUNTBLANK(G284:I284)</f>
        <v/>
      </c>
      <c r="G284" s="10" t="str">
        <v/>
      </c>
      <c r="H284" s="10" t="str">
        <v/>
      </c>
      <c r="I284" s="12" t="str">
        <v/>
      </c>
    </row>
    <row r="285">
      <c r="A285" s="7" t="str">
        <v>MARH036 Manage and maintain a navigational watch on board vessels up to 100 metres</v>
      </c>
      <c r="B285" s="7" t="str">
        <v>Knowledge Evidence</v>
      </c>
      <c r="C285" s="7" t="str">
        <v>K53</v>
      </c>
      <c r="D285" s="8" t="str">
        <v>Assisting a vessel in search and rescue operations</v>
      </c>
      <c r="E285" s="7" t="str">
        <v/>
      </c>
      <c r="F285" s="7" t="str">
        <f>3-COUNTBLANK(G285:I285)</f>
        <v/>
      </c>
      <c r="G285" s="7" t="str">
        <v/>
      </c>
      <c r="H285" s="7" t="str">
        <v/>
      </c>
      <c r="I285" s="7" t="str">
        <v/>
      </c>
    </row>
    <row r="286">
      <c r="A286" s="9" t="str">
        <v>MARH036 Manage and maintain a navigational watch on board vessels up to 100 metres</v>
      </c>
      <c r="B286" s="10" t="str">
        <v>Knowledge Evidence</v>
      </c>
      <c r="C286" s="10" t="str">
        <v>K54</v>
      </c>
      <c r="D286" s="11" t="str">
        <v>Relief, maintenance and handover of a watch</v>
      </c>
      <c r="E286" s="10" t="str">
        <v/>
      </c>
      <c r="F286" s="10" t="str">
        <f>3-COUNTBLANK(G286:I286)</f>
        <v/>
      </c>
      <c r="G286" s="10" t="str">
        <v/>
      </c>
      <c r="H286" s="10" t="str">
        <v/>
      </c>
      <c r="I286" s="12" t="str">
        <v/>
      </c>
    </row>
    <row r="287">
      <c r="A287" s="7" t="str">
        <v>MARH036 Manage and maintain a navigational watch on board vessels up to 100 metres</v>
      </c>
      <c r="B287" s="7" t="str">
        <v>Knowledge Evidence</v>
      </c>
      <c r="C287" s="7" t="str">
        <v>K55</v>
      </c>
      <c r="D287" s="8" t="str">
        <v>Use of internal communications and alarm systems</v>
      </c>
      <c r="E287" s="7" t="str">
        <v/>
      </c>
      <c r="F287" s="7" t="str">
        <f>3-COUNTBLANK(G287:I287)</f>
        <v/>
      </c>
      <c r="G287" s="7" t="str">
        <v/>
      </c>
      <c r="H287" s="7" t="str">
        <v/>
      </c>
      <c r="I287" s="7" t="str">
        <v/>
      </c>
    </row>
    <row r="288">
      <c r="A288" s="13" t="str">
        <v/>
      </c>
      <c r="B288" s="13" t="str">
        <v/>
      </c>
      <c r="C288" s="13" t="str">
        <v/>
      </c>
      <c r="D288" s="13" t="str">
        <v/>
      </c>
      <c r="E288" s="13" t="str">
        <v/>
      </c>
      <c r="F288" s="13" t="str">
        <f>3-COUNTBLANK(G288:I288)</f>
        <v/>
      </c>
      <c r="G288" s="13" t="str">
        <v/>
      </c>
      <c r="H288" s="13" t="str">
        <v/>
      </c>
      <c r="I288" s="13" t="str">
        <v/>
      </c>
    </row>
    <row r="289">
      <c r="A289" s="7" t="str">
        <v>MARH037 Plan and navigate a passage for a vessel up to 100 metres</v>
      </c>
      <c r="B289" s="7" t="str">
        <v>1. Plan passage</v>
      </c>
      <c r="C289" s="7" t="str">
        <v>1.1</v>
      </c>
      <c r="D289" s="8" t="str">
        <v>Navigational charts, nautical publications and related documentation are accessed and checked for currency</v>
      </c>
      <c r="E289" s="7" t="str">
        <v/>
      </c>
      <c r="F289" s="7" t="str">
        <f>3-COUNTBLANK(G289:I289)</f>
        <v/>
      </c>
      <c r="G289" s="7" t="str">
        <v/>
      </c>
      <c r="H289" s="7" t="str">
        <v/>
      </c>
      <c r="I289" s="7" t="str">
        <v/>
      </c>
    </row>
    <row r="290">
      <c r="A290" s="9" t="str">
        <v>MARH037 Plan and navigate a passage for a vessel up to 100 metres</v>
      </c>
      <c r="B290" s="10" t="str">
        <v>1. Plan passage</v>
      </c>
      <c r="C290" s="10" t="str">
        <v>1.2</v>
      </c>
      <c r="D290" s="11" t="str">
        <v>Documentation is used to identify navigational hazards relevant to proposed voyage</v>
      </c>
      <c r="E290" s="10" t="str">
        <v/>
      </c>
      <c r="F290" s="10" t="str">
        <f>3-COUNTBLANK(G290:I290)</f>
        <v/>
      </c>
      <c r="G290" s="10" t="str">
        <v/>
      </c>
      <c r="H290" s="10" t="str">
        <v/>
      </c>
      <c r="I290" s="12" t="str">
        <v/>
      </c>
    </row>
    <row r="291">
      <c r="A291" s="7" t="str">
        <v>MARH037 Plan and navigate a passage for a vessel up to 100 metres</v>
      </c>
      <c r="B291" s="7" t="str">
        <v>1. Plan passage</v>
      </c>
      <c r="C291" s="7" t="str">
        <v>1.3</v>
      </c>
      <c r="D291" s="8" t="str">
        <v>Route for voyage is determined and critical points along proposed route of voyage are identified and plotted</v>
      </c>
      <c r="E291" s="7" t="str">
        <v/>
      </c>
      <c r="F291" s="7" t="str">
        <f>3-COUNTBLANK(G291:I291)</f>
        <v/>
      </c>
      <c r="G291" s="7" t="str">
        <v/>
      </c>
      <c r="H291" s="7" t="str">
        <v/>
      </c>
      <c r="I291" s="7" t="str">
        <v/>
      </c>
    </row>
    <row r="292">
      <c r="A292" s="9" t="str">
        <v>MARH037 Plan and navigate a passage for a vessel up to 100 metres</v>
      </c>
      <c r="B292" s="10" t="str">
        <v>1. Plan passage</v>
      </c>
      <c r="C292" s="10" t="str">
        <v>1.4</v>
      </c>
      <c r="D292" s="11" t="str">
        <v>Potential navigational contingencies and problems along planned route are identified and appropriate strategies for dealing with them are developed and recorded</v>
      </c>
      <c r="E292" s="10" t="str">
        <v/>
      </c>
      <c r="F292" s="10" t="str">
        <f>3-COUNTBLANK(G292:I292)</f>
        <v/>
      </c>
      <c r="G292" s="10" t="str">
        <v/>
      </c>
      <c r="H292" s="10" t="str">
        <v/>
      </c>
      <c r="I292" s="12" t="str">
        <v/>
      </c>
    </row>
    <row r="293">
      <c r="A293" s="7" t="str">
        <v>MARH037 Plan and navigate a passage for a vessel up to 100 metres</v>
      </c>
      <c r="B293" s="7" t="str">
        <v>1. Plan passage</v>
      </c>
      <c r="C293" s="7" t="str">
        <v>1.5</v>
      </c>
      <c r="D293" s="8" t="str">
        <v>Weather forecasts are obtained and interpreted, and weather and sea condition hazards relevant to proposed voyage are identified prior to departure</v>
      </c>
      <c r="E293" s="7" t="str">
        <v/>
      </c>
      <c r="F293" s="7" t="str">
        <f>3-COUNTBLANK(G293:I293)</f>
        <v/>
      </c>
      <c r="G293" s="7" t="str">
        <v/>
      </c>
      <c r="H293" s="7" t="str">
        <v/>
      </c>
      <c r="I293" s="7" t="str">
        <v/>
      </c>
    </row>
    <row r="294">
      <c r="A294" s="9" t="str">
        <v>MARH037 Plan and navigate a passage for a vessel up to 100 metres</v>
      </c>
      <c r="B294" s="10" t="str">
        <v>1. Plan passage</v>
      </c>
      <c r="C294" s="10" t="str">
        <v>1.6</v>
      </c>
      <c r="D294" s="11" t="str">
        <v>Route is modified as required to take into account weather and sea condition hazards</v>
      </c>
      <c r="E294" s="10" t="str">
        <v/>
      </c>
      <c r="F294" s="10" t="str">
        <f>3-COUNTBLANK(G294:I294)</f>
        <v/>
      </c>
      <c r="G294" s="10" t="str">
        <v/>
      </c>
      <c r="H294" s="10" t="str">
        <v/>
      </c>
      <c r="I294" s="12" t="str">
        <v/>
      </c>
    </row>
    <row r="295">
      <c r="A295" s="7" t="str">
        <v>MARH037 Plan and navigate a passage for a vessel up to 100 metres</v>
      </c>
      <c r="B295" s="7" t="str">
        <v>1. Plan passage</v>
      </c>
      <c r="C295" s="7" t="str">
        <v>1.7</v>
      </c>
      <c r="D295" s="8" t="str">
        <v>Planned route for voyage and strategies for dealing with critical situations and contingencies along route are recorded</v>
      </c>
      <c r="E295" s="7" t="str">
        <v/>
      </c>
      <c r="F295" s="7" t="str">
        <f>3-COUNTBLANK(G295:I295)</f>
        <v/>
      </c>
      <c r="G295" s="7" t="str">
        <v/>
      </c>
      <c r="H295" s="7" t="str">
        <v/>
      </c>
      <c r="I295" s="7" t="str">
        <v/>
      </c>
    </row>
    <row r="296">
      <c r="A296" s="9" t="str">
        <v>MARH037 Plan and navigate a passage for a vessel up to 100 metres</v>
      </c>
      <c r="B296" s="10" t="str">
        <v>2. Conduct a pre-departure check</v>
      </c>
      <c r="C296" s="10" t="str">
        <v>2.1</v>
      </c>
      <c r="D296" s="11" t="str">
        <v>Propulsion steering equipment and alarms are tested for serviceability and vessel hull is checked for seaworthiness</v>
      </c>
      <c r="E296" s="10" t="str">
        <v/>
      </c>
      <c r="F296" s="10" t="str">
        <f>3-COUNTBLANK(G296:I296)</f>
        <v/>
      </c>
      <c r="G296" s="10" t="str">
        <v/>
      </c>
      <c r="H296" s="10" t="str">
        <v/>
      </c>
      <c r="I296" s="12" t="str">
        <v/>
      </c>
    </row>
    <row r="297">
      <c r="A297" s="7" t="str">
        <v>MARH037 Plan and navigate a passage for a vessel up to 100 metres</v>
      </c>
      <c r="B297" s="7" t="str">
        <v>2. Conduct a pre-departure check</v>
      </c>
      <c r="C297" s="7" t="str">
        <v>2.2</v>
      </c>
      <c r="D297" s="8" t="str">
        <v>Wheelhouse equipment and alarms are checked to ensure they are in proper working condition and set for passage</v>
      </c>
      <c r="E297" s="7" t="str">
        <v/>
      </c>
      <c r="F297" s="7" t="str">
        <f>3-COUNTBLANK(G297:I297)</f>
        <v/>
      </c>
      <c r="G297" s="7" t="str">
        <v/>
      </c>
      <c r="H297" s="7" t="str">
        <v/>
      </c>
      <c r="I297" s="7" t="str">
        <v/>
      </c>
    </row>
    <row r="298">
      <c r="A298" s="9" t="str">
        <v>MARH037 Plan and navigate a passage for a vessel up to 100 metres</v>
      </c>
      <c r="B298" s="10" t="str">
        <v>2. Conduct a pre-departure check</v>
      </c>
      <c r="C298" s="10" t="str">
        <v>2.3</v>
      </c>
      <c r="D298" s="11" t="str">
        <v>Wheelhouse equipment is checked for errors and allowances are made in planning passage</v>
      </c>
      <c r="E298" s="10" t="str">
        <v/>
      </c>
      <c r="F298" s="10" t="str">
        <f>3-COUNTBLANK(G298:I298)</f>
        <v/>
      </c>
      <c r="G298" s="10" t="str">
        <v/>
      </c>
      <c r="H298" s="10" t="str">
        <v/>
      </c>
      <c r="I298" s="12" t="str">
        <v/>
      </c>
    </row>
    <row r="299">
      <c r="A299" s="7" t="str">
        <v>MARH037 Plan and navigate a passage for a vessel up to 100 metres</v>
      </c>
      <c r="B299" s="7" t="str">
        <v>2. Conduct a pre-departure check</v>
      </c>
      <c r="C299" s="7" t="str">
        <v>2.4</v>
      </c>
      <c r="D299" s="8" t="str">
        <v>Fuel is checked to ensure that there is adequate fuel, including a reserve, on board for the intended passage</v>
      </c>
      <c r="E299" s="7" t="str">
        <v/>
      </c>
      <c r="F299" s="7" t="str">
        <f>3-COUNTBLANK(G299:I299)</f>
        <v/>
      </c>
      <c r="G299" s="7" t="str">
        <v/>
      </c>
      <c r="H299" s="7" t="str">
        <v/>
      </c>
      <c r="I299" s="7" t="str">
        <v/>
      </c>
    </row>
    <row r="300">
      <c r="A300" s="9" t="str">
        <v>MARH037 Plan and navigate a passage for a vessel up to 100 metres</v>
      </c>
      <c r="B300" s="10" t="str">
        <v>2. Conduct a pre-departure check</v>
      </c>
      <c r="C300" s="10" t="str">
        <v>2.5</v>
      </c>
      <c r="D300" s="11" t="str">
        <v>Safety equipment is checked for compliance with relevant legislation</v>
      </c>
      <c r="E300" s="10" t="str">
        <v/>
      </c>
      <c r="F300" s="10" t="str">
        <f>3-COUNTBLANK(G300:I300)</f>
        <v/>
      </c>
      <c r="G300" s="10" t="str">
        <v/>
      </c>
      <c r="H300" s="10" t="str">
        <v/>
      </c>
      <c r="I300" s="12" t="str">
        <v/>
      </c>
    </row>
    <row r="301">
      <c r="A301" s="7" t="str">
        <v>MARH037 Plan and navigate a passage for a vessel up to 100 metres</v>
      </c>
      <c r="B301" s="7" t="str">
        <v>2. Conduct a pre-departure check</v>
      </c>
      <c r="C301" s="7" t="str">
        <v>2.6</v>
      </c>
      <c r="D301" s="8" t="str">
        <v>Communication equipment is checked to ensure it is in proper working condition</v>
      </c>
      <c r="E301" s="7" t="str">
        <v/>
      </c>
      <c r="F301" s="7" t="str">
        <f>3-COUNTBLANK(G301:I301)</f>
        <v/>
      </c>
      <c r="G301" s="7" t="str">
        <v/>
      </c>
      <c r="H301" s="7" t="str">
        <v/>
      </c>
      <c r="I301" s="7" t="str">
        <v/>
      </c>
    </row>
    <row r="302">
      <c r="A302" s="9" t="str">
        <v>MARH037 Plan and navigate a passage for a vessel up to 100 metres</v>
      </c>
      <c r="B302" s="10" t="str">
        <v>2. Conduct a pre-departure check</v>
      </c>
      <c r="C302" s="10" t="str">
        <v>2.7</v>
      </c>
      <c r="D302" s="11" t="str">
        <v>Anchoring and mooring equipment is checked to ensure it is in proper working condition</v>
      </c>
      <c r="E302" s="10" t="str">
        <v/>
      </c>
      <c r="F302" s="10" t="str">
        <f>3-COUNTBLANK(G302:I302)</f>
        <v/>
      </c>
      <c r="G302" s="10" t="str">
        <v/>
      </c>
      <c r="H302" s="10" t="str">
        <v/>
      </c>
      <c r="I302" s="12" t="str">
        <v/>
      </c>
    </row>
    <row r="303">
      <c r="A303" s="7" t="str">
        <v>MARH037 Plan and navigate a passage for a vessel up to 100 metres</v>
      </c>
      <c r="B303" s="7" t="str">
        <v>2. Conduct a pre-departure check</v>
      </c>
      <c r="C303" s="7" t="str">
        <v>2.8</v>
      </c>
      <c r="D303" s="8" t="str">
        <v>Vessel and equipment are secured for sea</v>
      </c>
      <c r="E303" s="7" t="str">
        <v/>
      </c>
      <c r="F303" s="7" t="str">
        <f>3-COUNTBLANK(G303:I303)</f>
        <v/>
      </c>
      <c r="G303" s="7" t="str">
        <v/>
      </c>
      <c r="H303" s="7" t="str">
        <v/>
      </c>
      <c r="I303" s="7" t="str">
        <v/>
      </c>
    </row>
    <row r="304">
      <c r="A304" s="9" t="str">
        <v>MARH037 Plan and navigate a passage for a vessel up to 100 metres</v>
      </c>
      <c r="B304" s="10" t="str">
        <v>2. Conduct a pre-departure check</v>
      </c>
      <c r="C304" s="10" t="str">
        <v>2.9</v>
      </c>
      <c r="D304" s="11" t="str">
        <v>Latest weather information is obtained and interpreted, and proposed route is modified as required to take into account weather and sea condition hazards</v>
      </c>
      <c r="E304" s="10" t="str">
        <v/>
      </c>
      <c r="F304" s="10" t="str">
        <f>3-COUNTBLANK(G304:I304)</f>
        <v/>
      </c>
      <c r="G304" s="10" t="str">
        <v/>
      </c>
      <c r="H304" s="10" t="str">
        <v/>
      </c>
      <c r="I304" s="12" t="str">
        <v/>
      </c>
    </row>
    <row r="305">
      <c r="A305" s="7" t="str">
        <v>MARH037 Plan and navigate a passage for a vessel up to 100 metres</v>
      </c>
      <c r="B305" s="7" t="str">
        <v>3. Conduct passage</v>
      </c>
      <c r="C305" s="7" t="str">
        <v>3.1</v>
      </c>
      <c r="D305" s="8" t="str">
        <v>Local authorities are advised of departure and passage plan</v>
      </c>
      <c r="E305" s="7" t="str">
        <v/>
      </c>
      <c r="F305" s="7" t="str">
        <f>3-COUNTBLANK(G305:I305)</f>
        <v/>
      </c>
      <c r="G305" s="7" t="str">
        <v/>
      </c>
      <c r="H305" s="7" t="str">
        <v/>
      </c>
      <c r="I305" s="7" t="str">
        <v/>
      </c>
    </row>
    <row r="306">
      <c r="A306" s="9" t="str">
        <v>MARH037 Plan and navigate a passage for a vessel up to 100 metres</v>
      </c>
      <c r="B306" s="10" t="str">
        <v>3. Conduct passage</v>
      </c>
      <c r="C306" s="10" t="str">
        <v>3.2</v>
      </c>
      <c r="D306" s="11" t="str">
        <v>Mode of steering is selected appropriate for prevailing weather, sea and traffic conditions, and intended manoeuvres</v>
      </c>
      <c r="E306" s="10" t="str">
        <v/>
      </c>
      <c r="F306" s="10" t="str">
        <f>3-COUNTBLANK(G306:I306)</f>
        <v/>
      </c>
      <c r="G306" s="10" t="str">
        <v/>
      </c>
      <c r="H306" s="10" t="str">
        <v/>
      </c>
      <c r="I306" s="12" t="str">
        <v/>
      </c>
    </row>
    <row r="307">
      <c r="A307" s="7" t="str">
        <v>MARH037 Plan and navigate a passage for a vessel up to 100 metres</v>
      </c>
      <c r="B307" s="7" t="str">
        <v>3. Conduct passage</v>
      </c>
      <c r="C307" s="7" t="str">
        <v>3.3</v>
      </c>
      <c r="D307" s="8" t="str">
        <v>Weather forecasts and observations of sea and weather conditions are used to determine vessel speed and direction</v>
      </c>
      <c r="E307" s="7" t="str">
        <v/>
      </c>
      <c r="F307" s="7" t="str">
        <f>3-COUNTBLANK(G307:I307)</f>
        <v/>
      </c>
      <c r="G307" s="7" t="str">
        <v/>
      </c>
      <c r="H307" s="7" t="str">
        <v/>
      </c>
      <c r="I307" s="7" t="str">
        <v/>
      </c>
    </row>
    <row r="308">
      <c r="A308" s="9" t="str">
        <v>MARH037 Plan and navigate a passage for a vessel up to 100 metres</v>
      </c>
      <c r="B308" s="10" t="str">
        <v>3. Conduct passage</v>
      </c>
      <c r="C308" s="10" t="str">
        <v>3.4</v>
      </c>
      <c r="D308" s="11" t="str">
        <v>Information from wheelhouse equipment is interpreted to identify navigational hazards and fix vessel position</v>
      </c>
      <c r="E308" s="10" t="str">
        <v/>
      </c>
      <c r="F308" s="10" t="str">
        <f>3-COUNTBLANK(G308:I308)</f>
        <v/>
      </c>
      <c r="G308" s="10" t="str">
        <v/>
      </c>
      <c r="H308" s="10" t="str">
        <v/>
      </c>
      <c r="I308" s="12" t="str">
        <v/>
      </c>
    </row>
    <row r="309">
      <c r="A309" s="7" t="str">
        <v>MARH037 Plan and navigate a passage for a vessel up to 100 metres</v>
      </c>
      <c r="B309" s="7" t="str">
        <v>3. Conduct passage</v>
      </c>
      <c r="C309" s="7" t="str">
        <v>3.5</v>
      </c>
      <c r="D309" s="8" t="str">
        <v>Alterations to vessel course or speed are made to meet prevailing circumstances and changing conditions</v>
      </c>
      <c r="E309" s="7" t="str">
        <v/>
      </c>
      <c r="F309" s="7" t="str">
        <f>3-COUNTBLANK(G309:I309)</f>
        <v/>
      </c>
      <c r="G309" s="7" t="str">
        <v/>
      </c>
      <c r="H309" s="7" t="str">
        <v/>
      </c>
      <c r="I309" s="7" t="str">
        <v/>
      </c>
    </row>
    <row r="310">
      <c r="A310" s="9" t="str">
        <v>MARH037 Plan and navigate a passage for a vessel up to 100 metres</v>
      </c>
      <c r="B310" s="10" t="str">
        <v>3. Conduct passage</v>
      </c>
      <c r="C310" s="10" t="str">
        <v>3.6</v>
      </c>
      <c r="D310" s="11" t="str">
        <v>Navigational manoeuvres are conducted within safe operational limits of vessel</v>
      </c>
      <c r="E310" s="10" t="str">
        <v/>
      </c>
      <c r="F310" s="10" t="str">
        <f>3-COUNTBLANK(G310:I310)</f>
        <v/>
      </c>
      <c r="G310" s="10" t="str">
        <v/>
      </c>
      <c r="H310" s="10" t="str">
        <v/>
      </c>
      <c r="I310" s="12" t="str">
        <v/>
      </c>
    </row>
    <row r="311">
      <c r="A311" s="7" t="str">
        <v>MARH037 Plan and navigate a passage for a vessel up to 100 metres</v>
      </c>
      <c r="B311" s="7" t="str">
        <v>3. Conduct passage</v>
      </c>
      <c r="C311" s="7" t="str">
        <v>3.7</v>
      </c>
      <c r="D311" s="8" t="str">
        <v>Details of passage are recorded in vessel log according to regulations</v>
      </c>
      <c r="E311" s="7" t="str">
        <v/>
      </c>
      <c r="F311" s="7" t="str">
        <f>3-COUNTBLANK(G311:I311)</f>
        <v/>
      </c>
      <c r="G311" s="7" t="str">
        <v/>
      </c>
      <c r="H311" s="7" t="str">
        <v/>
      </c>
      <c r="I311" s="7" t="str">
        <v/>
      </c>
    </row>
    <row r="312">
      <c r="A312" s="9" t="str">
        <v>MARH037 Plan and navigate a passage for a vessel up to 100 metres</v>
      </c>
      <c r="B312" s="10" t="str">
        <v>4. Fix vessel position</v>
      </c>
      <c r="C312" s="10" t="str">
        <v>4.1</v>
      </c>
      <c r="D312" s="11" t="str">
        <v>Primary position fixing method is selected according to navigational principles and prevailing conditions</v>
      </c>
      <c r="E312" s="10" t="str">
        <v/>
      </c>
      <c r="F312" s="10" t="str">
        <f>3-COUNTBLANK(G312:I312)</f>
        <v/>
      </c>
      <c r="G312" s="10" t="str">
        <v/>
      </c>
      <c r="H312" s="10" t="str">
        <v/>
      </c>
      <c r="I312" s="12" t="str">
        <v/>
      </c>
    </row>
    <row r="313">
      <c r="A313" s="7" t="str">
        <v>MARH037 Plan and navigate a passage for a vessel up to 100 metres</v>
      </c>
      <c r="B313" s="7" t="str">
        <v>4. Fix vessel position</v>
      </c>
      <c r="C313" s="7" t="str">
        <v>4.2</v>
      </c>
      <c r="D313" s="8" t="str">
        <v>Position is fixed using selected method and information derived from relevant wheelhouse equipment</v>
      </c>
      <c r="E313" s="7" t="str">
        <v/>
      </c>
      <c r="F313" s="7" t="str">
        <f>3-COUNTBLANK(G313:I313)</f>
        <v/>
      </c>
      <c r="G313" s="7" t="str">
        <v/>
      </c>
      <c r="H313" s="7" t="str">
        <v/>
      </c>
      <c r="I313" s="7" t="str">
        <v/>
      </c>
    </row>
    <row r="314">
      <c r="A314" s="9" t="str">
        <v>MARH037 Plan and navigate a passage for a vessel up to 100 metres</v>
      </c>
      <c r="B314" s="10" t="str">
        <v>4. Fix vessel position</v>
      </c>
      <c r="C314" s="10" t="str">
        <v>4.3</v>
      </c>
      <c r="D314" s="11" t="str">
        <v>Position is recorded according to regulations</v>
      </c>
      <c r="E314" s="10" t="str">
        <v/>
      </c>
      <c r="F314" s="10" t="str">
        <f>3-COUNTBLANK(G314:I314)</f>
        <v/>
      </c>
      <c r="G314" s="10" t="str">
        <v/>
      </c>
      <c r="H314" s="10" t="str">
        <v/>
      </c>
      <c r="I314" s="12" t="str">
        <v/>
      </c>
    </row>
    <row r="315">
      <c r="A315" s="7" t="str">
        <v>MARH037 Plan and navigate a passage for a vessel up to 100 metres</v>
      </c>
      <c r="B315" s="7" t="str">
        <v>4. Fix vessel position</v>
      </c>
      <c r="C315" s="7" t="str">
        <v>4.4</v>
      </c>
      <c r="D315" s="8" t="str">
        <v>Fixes are taken at time intervals appropriate for prevailing navigational conditions</v>
      </c>
      <c r="E315" s="7" t="str">
        <v/>
      </c>
      <c r="F315" s="7" t="str">
        <f>3-COUNTBLANK(G315:I315)</f>
        <v/>
      </c>
      <c r="G315" s="7" t="str">
        <v/>
      </c>
      <c r="H315" s="7" t="str">
        <v/>
      </c>
      <c r="I315" s="7" t="str">
        <v/>
      </c>
    </row>
    <row r="316">
      <c r="A316" s="9" t="str">
        <v>MARH037 Plan and navigate a passage for a vessel up to 100 metres</v>
      </c>
      <c r="B316" s="10" t="str">
        <v>4. Fix vessel position</v>
      </c>
      <c r="C316" s="10" t="str">
        <v>4.5</v>
      </c>
      <c r="D316" s="11" t="str">
        <v>Performance checks of position fixing instruments and wheelhouse equipment are carried out according to organisational procedures and manufacturer instructions</v>
      </c>
      <c r="E316" s="10" t="str">
        <v/>
      </c>
      <c r="F316" s="10" t="str">
        <f>3-COUNTBLANK(G316:I316)</f>
        <v/>
      </c>
      <c r="G316" s="10" t="str">
        <v/>
      </c>
      <c r="H316" s="10" t="str">
        <v/>
      </c>
      <c r="I316" s="12" t="str">
        <v/>
      </c>
    </row>
    <row r="317">
      <c r="A317" s="7" t="str">
        <v>MARH037 Plan and navigate a passage for a vessel up to 100 metres</v>
      </c>
      <c r="B317" s="7" t="str">
        <v>Performance Evidence</v>
      </c>
      <c r="C317" s="7" t="str">
        <v>P1</v>
      </c>
      <c r="D317" s="8" t="str">
        <v>Applying hazard avoidance techniques in passage planning</v>
      </c>
      <c r="E317" s="7" t="str">
        <v/>
      </c>
      <c r="F317" s="7" t="str">
        <f>3-COUNTBLANK(G317:I317)</f>
        <v/>
      </c>
      <c r="G317" s="7" t="str">
        <v/>
      </c>
      <c r="H317" s="7" t="str">
        <v/>
      </c>
      <c r="I317" s="7" t="str">
        <v/>
      </c>
    </row>
    <row r="318">
      <c r="A318" s="9" t="str">
        <v>MARH037 Plan and navigate a passage for a vessel up to 100 metres</v>
      </c>
      <c r="B318" s="10" t="str">
        <v>Performance Evidence</v>
      </c>
      <c r="C318" s="10" t="str">
        <v>P2</v>
      </c>
      <c r="D318" s="11" t="str">
        <v>Applying variation and deviation to compass courses</v>
      </c>
      <c r="E318" s="10" t="str">
        <v/>
      </c>
      <c r="F318" s="10" t="str">
        <f>3-COUNTBLANK(G318:I318)</f>
        <v/>
      </c>
      <c r="G318" s="10" t="str">
        <v/>
      </c>
      <c r="H318" s="10" t="str">
        <v/>
      </c>
      <c r="I318" s="12" t="str">
        <v/>
      </c>
    </row>
    <row r="319">
      <c r="A319" s="7" t="str">
        <v>MARH037 Plan and navigate a passage for a vessel up to 100 metres</v>
      </c>
      <c r="B319" s="7" t="str">
        <v>Performance Evidence</v>
      </c>
      <c r="C319" s="7" t="str">
        <v>P3</v>
      </c>
      <c r="D319" s="8" t="str">
        <v>Completing required records relevant to planning and navigating a passage</v>
      </c>
      <c r="E319" s="7" t="str">
        <v/>
      </c>
      <c r="F319" s="7" t="str">
        <f>3-COUNTBLANK(G319:I319)</f>
        <v/>
      </c>
      <c r="G319" s="7" t="str">
        <v/>
      </c>
      <c r="H319" s="7" t="str">
        <v/>
      </c>
      <c r="I319" s="7" t="str">
        <v/>
      </c>
    </row>
    <row r="320" xml:space="preserve">
      <c r="A320" s="9" t="str">
        <v>MARH037 Plan and navigate a passage for a vessel up to 100 metres</v>
      </c>
      <c r="B320" s="10" t="str">
        <v>Performance Evidence</v>
      </c>
      <c r="C320" s="10" t="str">
        <v>P4</v>
      </c>
      <c r="D320" s="11" t="str" xml:space="preserve">
        <v xml:space="preserve">Conducting a pre-departure check, and:
-	anchoring and mooring equipment
-	communications equipment:
-	very high frequency (VHF) and high frequency (HF) radios
-	ensuring vessel and equipment are secured for sea
-	fuel
-	propulsion equipment and alarms
-	safety equipment:
-	distress flares or pyrotechnics
-	electronic position indicating radio beacon (EPIRB)
-	firefighting equipment
-	lifejackets
-	life rafts and hydrostatic release systems
-	steering equipment and alarms
-	vessel hull
-	wheelhouse equipment and alarms, including:
-	alarm devices including bilge, depth, off-course, radar range and watch alarms
-	automatic identification system (AIS)
-	automatic pilot
-	echo sounder
-	electronic charts
-	global navigation satellite system (GNSS) receiver
-	magnetic compasses
-	plotters
-	radar
-	speed and distance log</v>
      </c>
      <c r="E320" s="10" t="str">
        <v/>
      </c>
      <c r="F320" s="10" t="str">
        <f>3-COUNTBLANK(G320:I320)</f>
        <v/>
      </c>
      <c r="G320" s="10" t="str">
        <v/>
      </c>
      <c r="H320" s="10" t="str">
        <v/>
      </c>
      <c r="I320" s="12" t="str">
        <v/>
      </c>
    </row>
    <row r="321" xml:space="preserve">
      <c r="A321" s="7" t="str">
        <v>MARH037 Plan and navigate a passage for a vessel up to 100 metres</v>
      </c>
      <c r="B321" s="7" t="str">
        <v>Performance Evidence</v>
      </c>
      <c r="C321" s="7" t="str">
        <v>P5</v>
      </c>
      <c r="D321" s="8" t="str" xml:space="preserve">
        <v xml:space="preserve">Determining times and heights of and:
-	high and low water from Australian tide tables for any port and the relevance of chart datum
-	tides at standard and secondary ports for any state of tide</v>
      </c>
      <c r="E321" s="7" t="str">
        <v/>
      </c>
      <c r="F321" s="7" t="str">
        <f>3-COUNTBLANK(G321:I321)</f>
        <v/>
      </c>
      <c r="G321" s="7" t="str">
        <v/>
      </c>
      <c r="H321" s="7" t="str">
        <v/>
      </c>
      <c r="I321" s="7" t="str">
        <v/>
      </c>
    </row>
    <row r="322" xml:space="preserve">
      <c r="A322" s="9" t="str">
        <v>MARH037 Plan and navigate a passage for a vessel up to 100 metres</v>
      </c>
      <c r="B322" s="10" t="str">
        <v>Performance Evidence</v>
      </c>
      <c r="C322" s="10" t="str">
        <v>P6</v>
      </c>
      <c r="D322" s="11" t="str" xml:space="preserve">
        <v xml:space="preserve">Developing a passage plan taking into account and:
-	anticipated weather conditions
-	courses to steer
-	depths of water throughout passage
-	estimated time of arrival (ETA) at destination
-	knowledge of navigation markers during passage
-	tidal information</v>
      </c>
      <c r="E322" s="10" t="str">
        <v/>
      </c>
      <c r="F322" s="10" t="str">
        <f>3-COUNTBLANK(G322:I322)</f>
        <v/>
      </c>
      <c r="G322" s="10" t="str">
        <v/>
      </c>
      <c r="H322" s="10" t="str">
        <v/>
      </c>
      <c r="I322" s="12" t="str">
        <v/>
      </c>
    </row>
    <row r="323">
      <c r="A323" s="7" t="str">
        <v>MARH037 Plan and navigate a passage for a vessel up to 100 metres</v>
      </c>
      <c r="B323" s="7" t="str">
        <v>Performance Evidence</v>
      </c>
      <c r="C323" s="7" t="str">
        <v>P7</v>
      </c>
      <c r="D323" s="8" t="str">
        <v>Developing effective planning documents</v>
      </c>
      <c r="E323" s="7" t="str">
        <v/>
      </c>
      <c r="F323" s="7" t="str">
        <f>3-COUNTBLANK(G323:I323)</f>
        <v/>
      </c>
      <c r="G323" s="7" t="str">
        <v/>
      </c>
      <c r="H323" s="7" t="str">
        <v/>
      </c>
      <c r="I323" s="7" t="str">
        <v/>
      </c>
    </row>
    <row r="324">
      <c r="A324" s="9" t="str">
        <v>MARH037 Plan and navigate a passage for a vessel up to 100 metres</v>
      </c>
      <c r="B324" s="10" t="str">
        <v>Performance Evidence</v>
      </c>
      <c r="C324" s="10" t="str">
        <v>P8</v>
      </c>
      <c r="D324" s="11" t="str">
        <v>Estimating position using dead reckoning</v>
      </c>
      <c r="E324" s="10" t="str">
        <v/>
      </c>
      <c r="F324" s="10" t="str">
        <f>3-COUNTBLANK(G324:I324)</f>
        <v/>
      </c>
      <c r="G324" s="10" t="str">
        <v/>
      </c>
      <c r="H324" s="10" t="str">
        <v/>
      </c>
      <c r="I324" s="12" t="str">
        <v/>
      </c>
    </row>
    <row r="325" xml:space="preserve">
      <c r="A325" s="7" t="str">
        <v>MARH037 Plan and navigate a passage for a vessel up to 100 metres</v>
      </c>
      <c r="B325" s="7" t="str">
        <v>Performance Evidence</v>
      </c>
      <c r="C325" s="7" t="str">
        <v>P9</v>
      </c>
      <c r="D325" s="8" t="str" xml:space="preserve">
        <v xml:space="preserve">Fixing a vessel’s position using and:
-	electronic navigational systems
-	radar ranges or bearings
-	running fix
-	simultaneous bearings and transits of coastal features</v>
      </c>
      <c r="E325" s="7" t="str">
        <v/>
      </c>
      <c r="F325" s="7" t="str">
        <f>3-COUNTBLANK(G325:I325)</f>
        <v/>
      </c>
      <c r="G325" s="7" t="str">
        <v/>
      </c>
      <c r="H325" s="7" t="str">
        <v/>
      </c>
      <c r="I325" s="7" t="str">
        <v/>
      </c>
    </row>
    <row r="326">
      <c r="A326" s="9" t="str">
        <v>MARH037 Plan and navigate a passage for a vessel up to 100 metres</v>
      </c>
      <c r="B326" s="10" t="str">
        <v>Performance Evidence</v>
      </c>
      <c r="C326" s="10" t="str">
        <v>P10</v>
      </c>
      <c r="D326" s="11" t="str">
        <v>Interpreting and applying tidal stream data</v>
      </c>
      <c r="E326" s="10" t="str">
        <v/>
      </c>
      <c r="F326" s="10" t="str">
        <f>3-COUNTBLANK(G326:I326)</f>
        <v/>
      </c>
      <c r="G326" s="10" t="str">
        <v/>
      </c>
      <c r="H326" s="10" t="str">
        <v/>
      </c>
      <c r="I326" s="12" t="str">
        <v/>
      </c>
    </row>
    <row r="327">
      <c r="A327" s="7" t="str">
        <v>MARH037 Plan and navigate a passage for a vessel up to 100 metres</v>
      </c>
      <c r="B327" s="7" t="str">
        <v>Performance Evidence</v>
      </c>
      <c r="C327" s="7" t="str">
        <v>P11</v>
      </c>
      <c r="D327" s="8" t="str">
        <v>Laying off a safe course on a chart</v>
      </c>
      <c r="E327" s="7" t="str">
        <v/>
      </c>
      <c r="F327" s="7" t="str">
        <f>3-COUNTBLANK(G327:I327)</f>
        <v/>
      </c>
      <c r="G327" s="7" t="str">
        <v/>
      </c>
      <c r="H327" s="7" t="str">
        <v/>
      </c>
      <c r="I327" s="7" t="str">
        <v/>
      </c>
    </row>
    <row r="328">
      <c r="A328" s="9" t="str">
        <v>MARH037 Plan and navigate a passage for a vessel up to 100 metres</v>
      </c>
      <c r="B328" s="10" t="str">
        <v>Performance Evidence</v>
      </c>
      <c r="C328" s="10" t="str">
        <v>P12</v>
      </c>
      <c r="D328" s="11" t="str">
        <v>Maintaining situational awareness</v>
      </c>
      <c r="E328" s="10" t="str">
        <v/>
      </c>
      <c r="F328" s="10" t="str">
        <f>3-COUNTBLANK(G328:I328)</f>
        <v/>
      </c>
      <c r="G328" s="10" t="str">
        <v/>
      </c>
      <c r="H328" s="10" t="str">
        <v/>
      </c>
      <c r="I328" s="12" t="str">
        <v/>
      </c>
    </row>
    <row r="329">
      <c r="A329" s="7" t="str">
        <v>MARH037 Plan and navigate a passage for a vessel up to 100 metres</v>
      </c>
      <c r="B329" s="7" t="str">
        <v>Performance Evidence</v>
      </c>
      <c r="C329" s="7" t="str">
        <v>P13</v>
      </c>
      <c r="D329" s="8" t="str">
        <v>Observing and interpreting weather and sea state conditions</v>
      </c>
      <c r="E329" s="7" t="str">
        <v/>
      </c>
      <c r="F329" s="7" t="str">
        <f>3-COUNTBLANK(G329:I329)</f>
        <v/>
      </c>
      <c r="G329" s="7" t="str">
        <v/>
      </c>
      <c r="H329" s="7" t="str">
        <v/>
      </c>
      <c r="I329" s="7" t="str">
        <v/>
      </c>
    </row>
    <row r="330">
      <c r="A330" s="9" t="str">
        <v>MARH037 Plan and navigate a passage for a vessel up to 100 metres</v>
      </c>
      <c r="B330" s="10" t="str">
        <v>Performance Evidence</v>
      </c>
      <c r="C330" s="10" t="str">
        <v>P14</v>
      </c>
      <c r="D330" s="11" t="str">
        <v>Producing accurate and reliable documentation</v>
      </c>
      <c r="E330" s="10" t="str">
        <v/>
      </c>
      <c r="F330" s="10" t="str">
        <f>3-COUNTBLANK(G330:I330)</f>
        <v/>
      </c>
      <c r="G330" s="10" t="str">
        <v/>
      </c>
      <c r="H330" s="10" t="str">
        <v/>
      </c>
      <c r="I330" s="12" t="str">
        <v/>
      </c>
    </row>
    <row r="331" xml:space="preserve">
      <c r="A331" s="7" t="str">
        <v>MARH037 Plan and navigate a passage for a vessel up to 100 metres</v>
      </c>
      <c r="B331" s="7" t="str">
        <v>Performance Evidence</v>
      </c>
      <c r="C331" s="7" t="str">
        <v>P15</v>
      </c>
      <c r="D331" s="8" t="str" xml:space="preserve">
        <v xml:space="preserve">Reading and interpreting and:
-	charts and other published information relevant to planning and navigating a passage
-	instrument and equipment readings relevant to planning and navigating a passage</v>
      </c>
      <c r="E331" s="7" t="str">
        <v/>
      </c>
      <c r="F331" s="7" t="str">
        <f>3-COUNTBLANK(G331:I331)</f>
        <v/>
      </c>
      <c r="G331" s="7" t="str">
        <v/>
      </c>
      <c r="H331" s="7" t="str">
        <v/>
      </c>
      <c r="I331" s="7" t="str">
        <v/>
      </c>
    </row>
    <row r="332">
      <c r="A332" s="9" t="str">
        <v>MARH037 Plan and navigate a passage for a vessel up to 100 metres</v>
      </c>
      <c r="B332" s="10" t="str">
        <v>Performance Evidence</v>
      </c>
      <c r="C332" s="10" t="str">
        <v>P16</v>
      </c>
      <c r="D332" s="11" t="str">
        <v>Reading aneroid barometer and interpreting information obtained</v>
      </c>
      <c r="E332" s="10" t="str">
        <v/>
      </c>
      <c r="F332" s="10" t="str">
        <f>3-COUNTBLANK(G332:I332)</f>
        <v/>
      </c>
      <c r="G332" s="10" t="str">
        <v/>
      </c>
      <c r="H332" s="10" t="str">
        <v/>
      </c>
      <c r="I332" s="12" t="str">
        <v/>
      </c>
    </row>
    <row r="333">
      <c r="A333" s="7" t="str">
        <v>MARH037 Plan and navigate a passage for a vessel up to 100 metres</v>
      </c>
      <c r="B333" s="7" t="str">
        <v>Performance Evidence</v>
      </c>
      <c r="C333" s="7" t="str">
        <v>P17</v>
      </c>
      <c r="D333" s="8" t="str">
        <v>Recognising and correctly responding to cross-track error resulting from effects of tide and wind</v>
      </c>
      <c r="E333" s="7" t="str">
        <v/>
      </c>
      <c r="F333" s="7" t="str">
        <f>3-COUNTBLANK(G333:I333)</f>
        <v/>
      </c>
      <c r="G333" s="7" t="str">
        <v/>
      </c>
      <c r="H333" s="7" t="str">
        <v/>
      </c>
      <c r="I333" s="7" t="str">
        <v/>
      </c>
    </row>
    <row r="334">
      <c r="A334" s="9" t="str">
        <v>MARH037 Plan and navigate a passage for a vessel up to 100 metres</v>
      </c>
      <c r="B334" s="10" t="str">
        <v>Performance Evidence</v>
      </c>
      <c r="C334" s="10" t="str">
        <v>P18</v>
      </c>
      <c r="D334" s="11" t="str">
        <v>Recognising faulty navigation equipment and taking appropriate actions according to operating instructions</v>
      </c>
      <c r="E334" s="10" t="str">
        <v/>
      </c>
      <c r="F334" s="10" t="str">
        <f>3-COUNTBLANK(G334:I334)</f>
        <v/>
      </c>
      <c r="G334" s="10" t="str">
        <v/>
      </c>
      <c r="H334" s="10" t="str">
        <v/>
      </c>
      <c r="I334" s="12" t="str">
        <v/>
      </c>
    </row>
    <row r="335">
      <c r="A335" s="7" t="str">
        <v>MARH037 Plan and navigate a passage for a vessel up to 100 metres</v>
      </c>
      <c r="B335" s="7" t="str">
        <v>Performance Evidence</v>
      </c>
      <c r="C335" s="7" t="str">
        <v>P19</v>
      </c>
      <c r="D335" s="8" t="str">
        <v>Recognising problems that may be experienced when planning and navigating a passage</v>
      </c>
      <c r="E335" s="7" t="str">
        <v/>
      </c>
      <c r="F335" s="7" t="str">
        <f>3-COUNTBLANK(G335:I335)</f>
        <v/>
      </c>
      <c r="G335" s="7" t="str">
        <v/>
      </c>
      <c r="H335" s="7" t="str">
        <v/>
      </c>
      <c r="I335" s="7" t="str">
        <v/>
      </c>
    </row>
    <row r="336">
      <c r="A336" s="9" t="str">
        <v>MARH037 Plan and navigate a passage for a vessel up to 100 metres</v>
      </c>
      <c r="B336" s="10" t="str">
        <v>Performance Evidence</v>
      </c>
      <c r="C336" s="10" t="str">
        <v>P20</v>
      </c>
      <c r="D336" s="11" t="str">
        <v>Selecting and switching between modes of steering</v>
      </c>
      <c r="E336" s="10" t="str">
        <v/>
      </c>
      <c r="F336" s="10" t="str">
        <f>3-COUNTBLANK(G336:I336)</f>
        <v/>
      </c>
      <c r="G336" s="10" t="str">
        <v/>
      </c>
      <c r="H336" s="10" t="str">
        <v/>
      </c>
      <c r="I336" s="12" t="str">
        <v/>
      </c>
    </row>
    <row r="337">
      <c r="A337" s="7" t="str">
        <v>MARH037 Plan and navigate a passage for a vessel up to 100 metres</v>
      </c>
      <c r="B337" s="7" t="str">
        <v>Performance Evidence</v>
      </c>
      <c r="C337" s="7" t="str">
        <v>P21</v>
      </c>
      <c r="D337" s="8" t="str">
        <v>Selecting and using relevant equipment required for planning and navigating a passage</v>
      </c>
      <c r="E337" s="7" t="str">
        <v/>
      </c>
      <c r="F337" s="7" t="str">
        <f>3-COUNTBLANK(G337:I337)</f>
        <v/>
      </c>
      <c r="G337" s="7" t="str">
        <v/>
      </c>
      <c r="H337" s="7" t="str">
        <v/>
      </c>
      <c r="I337" s="7" t="str">
        <v/>
      </c>
    </row>
    <row r="338">
      <c r="A338" s="9" t="str">
        <v>MARH037 Plan and navigate a passage for a vessel up to 100 metres</v>
      </c>
      <c r="B338" s="10" t="str">
        <v>Performance Evidence</v>
      </c>
      <c r="C338" s="10" t="str">
        <v>P22</v>
      </c>
      <c r="D338" s="11" t="str">
        <v>Using meteorological information available</v>
      </c>
      <c r="E338" s="10" t="str">
        <v/>
      </c>
      <c r="F338" s="10" t="str">
        <f>3-COUNTBLANK(G338:I338)</f>
        <v/>
      </c>
      <c r="G338" s="10" t="str">
        <v/>
      </c>
      <c r="H338" s="10" t="str">
        <v/>
      </c>
      <c r="I338" s="12" t="str">
        <v/>
      </c>
    </row>
    <row r="339">
      <c r="A339" s="7" t="str">
        <v>MARH037 Plan and navigate a passage for a vessel up to 100 metres</v>
      </c>
      <c r="B339" s="7" t="str">
        <v>Performance Evidence</v>
      </c>
      <c r="C339" s="7" t="str">
        <v>P23</v>
      </c>
      <c r="D339" s="8" t="str">
        <v>Using parallel indexing to maintain a required distance of a point of land.</v>
      </c>
      <c r="E339" s="7" t="str">
        <v/>
      </c>
      <c r="F339" s="7" t="str">
        <f>3-COUNTBLANK(G339:I339)</f>
        <v/>
      </c>
      <c r="G339" s="7" t="str">
        <v/>
      </c>
      <c r="H339" s="7" t="str">
        <v/>
      </c>
      <c r="I339" s="7" t="str">
        <v/>
      </c>
    </row>
    <row r="340">
      <c r="A340" s="9" t="str">
        <v>MARH037 Plan and navigate a passage for a vessel up to 100 metres</v>
      </c>
      <c r="B340" s="10" t="str">
        <v>Performance Evidence</v>
      </c>
      <c r="C340" s="10" t="str">
        <v>P24</v>
      </c>
      <c r="D340" s="11" t="str">
        <v>Anchoring and mooring equipment</v>
      </c>
      <c r="E340" s="10" t="str">
        <v/>
      </c>
      <c r="F340" s="10" t="str">
        <f>3-COUNTBLANK(G340:I340)</f>
        <v/>
      </c>
      <c r="G340" s="10" t="str">
        <v/>
      </c>
      <c r="H340" s="10" t="str">
        <v/>
      </c>
      <c r="I340" s="12" t="str">
        <v/>
      </c>
    </row>
    <row r="341" xml:space="preserve">
      <c r="A341" s="7" t="str">
        <v>MARH037 Plan and navigate a passage for a vessel up to 100 metres</v>
      </c>
      <c r="B341" s="7" t="str">
        <v>Performance Evidence</v>
      </c>
      <c r="C341" s="7" t="str">
        <v>P25</v>
      </c>
      <c r="D341" s="8" t="str" xml:space="preserve">
        <v xml:space="preserve">Communications equipment and:
-	very high frequency (VHF) and high frequency (HF) radios</v>
      </c>
      <c r="E341" s="7" t="str">
        <v/>
      </c>
      <c r="F341" s="7" t="str">
        <f>3-COUNTBLANK(G341:I341)</f>
        <v/>
      </c>
      <c r="G341" s="7" t="str">
        <v/>
      </c>
      <c r="H341" s="7" t="str">
        <v/>
      </c>
      <c r="I341" s="7" t="str">
        <v/>
      </c>
    </row>
    <row r="342">
      <c r="A342" s="9" t="str">
        <v>MARH037 Plan and navigate a passage for a vessel up to 100 metres</v>
      </c>
      <c r="B342" s="10" t="str">
        <v>Performance Evidence</v>
      </c>
      <c r="C342" s="10" t="str">
        <v>P26</v>
      </c>
      <c r="D342" s="11" t="str">
        <v>Ensuring vessel and equipment are secured for sea</v>
      </c>
      <c r="E342" s="10" t="str">
        <v/>
      </c>
      <c r="F342" s="10" t="str">
        <f>3-COUNTBLANK(G342:I342)</f>
        <v/>
      </c>
      <c r="G342" s="10" t="str">
        <v/>
      </c>
      <c r="H342" s="10" t="str">
        <v/>
      </c>
      <c r="I342" s="12" t="str">
        <v/>
      </c>
    </row>
    <row r="343">
      <c r="A343" s="7" t="str">
        <v>MARH037 Plan and navigate a passage for a vessel up to 100 metres</v>
      </c>
      <c r="B343" s="7" t="str">
        <v>Performance Evidence</v>
      </c>
      <c r="C343" s="7" t="str">
        <v>P27</v>
      </c>
      <c r="D343" s="8" t="str">
        <v>Fuel</v>
      </c>
      <c r="E343" s="7" t="str">
        <v/>
      </c>
      <c r="F343" s="7" t="str">
        <f>3-COUNTBLANK(G343:I343)</f>
        <v/>
      </c>
      <c r="G343" s="7" t="str">
        <v/>
      </c>
      <c r="H343" s="7" t="str">
        <v/>
      </c>
      <c r="I343" s="7" t="str">
        <v/>
      </c>
    </row>
    <row r="344">
      <c r="A344" s="9" t="str">
        <v>MARH037 Plan and navigate a passage for a vessel up to 100 metres</v>
      </c>
      <c r="B344" s="10" t="str">
        <v>Performance Evidence</v>
      </c>
      <c r="C344" s="10" t="str">
        <v>P28</v>
      </c>
      <c r="D344" s="11" t="str">
        <v>Propulsion equipment and alarms</v>
      </c>
      <c r="E344" s="10" t="str">
        <v/>
      </c>
      <c r="F344" s="10" t="str">
        <f>3-COUNTBLANK(G344:I344)</f>
        <v/>
      </c>
      <c r="G344" s="10" t="str">
        <v/>
      </c>
      <c r="H344" s="10" t="str">
        <v/>
      </c>
      <c r="I344" s="12" t="str">
        <v/>
      </c>
    </row>
    <row r="345" xml:space="preserve">
      <c r="A345" s="7" t="str">
        <v>MARH037 Plan and navigate a passage for a vessel up to 100 metres</v>
      </c>
      <c r="B345" s="7" t="str">
        <v>Performance Evidence</v>
      </c>
      <c r="C345" s="7" t="str">
        <v>P29</v>
      </c>
      <c r="D345" s="8" t="str" xml:space="preserve">
        <v xml:space="preserve">Safety equipment and:
-	distress flares or pyrotechnics
-	electronic position indicating radio beacon (EPIRB)
-	firefighting equipment
-	lifejackets
-	life rafts and hydrostatic release systems</v>
      </c>
      <c r="E345" s="7" t="str">
        <v/>
      </c>
      <c r="F345" s="7" t="str">
        <f>3-COUNTBLANK(G345:I345)</f>
        <v/>
      </c>
      <c r="G345" s="7" t="str">
        <v/>
      </c>
      <c r="H345" s="7" t="str">
        <v/>
      </c>
      <c r="I345" s="7" t="str">
        <v/>
      </c>
    </row>
    <row r="346">
      <c r="A346" s="9" t="str">
        <v>MARH037 Plan and navigate a passage for a vessel up to 100 metres</v>
      </c>
      <c r="B346" s="10" t="str">
        <v>Performance Evidence</v>
      </c>
      <c r="C346" s="10" t="str">
        <v>P30</v>
      </c>
      <c r="D346" s="11" t="str">
        <v>Steering equipment and alarms</v>
      </c>
      <c r="E346" s="10" t="str">
        <v/>
      </c>
      <c r="F346" s="10" t="str">
        <f>3-COUNTBLANK(G346:I346)</f>
        <v/>
      </c>
      <c r="G346" s="10" t="str">
        <v/>
      </c>
      <c r="H346" s="10" t="str">
        <v/>
      </c>
      <c r="I346" s="12" t="str">
        <v/>
      </c>
    </row>
    <row r="347">
      <c r="A347" s="7" t="str">
        <v>MARH037 Plan and navigate a passage for a vessel up to 100 metres</v>
      </c>
      <c r="B347" s="7" t="str">
        <v>Performance Evidence</v>
      </c>
      <c r="C347" s="7" t="str">
        <v>P31</v>
      </c>
      <c r="D347" s="8" t="str">
        <v>Vessel hull</v>
      </c>
      <c r="E347" s="7" t="str">
        <v/>
      </c>
      <c r="F347" s="7" t="str">
        <f>3-COUNTBLANK(G347:I347)</f>
        <v/>
      </c>
      <c r="G347" s="7" t="str">
        <v/>
      </c>
      <c r="H347" s="7" t="str">
        <v/>
      </c>
      <c r="I347" s="7" t="str">
        <v/>
      </c>
    </row>
    <row r="348" xml:space="preserve">
      <c r="A348" s="9" t="str">
        <v>MARH037 Plan and navigate a passage for a vessel up to 100 metres</v>
      </c>
      <c r="B348" s="10" t="str">
        <v>Performance Evidence</v>
      </c>
      <c r="C348" s="10" t="str">
        <v>P32</v>
      </c>
      <c r="D348" s="11" t="str" xml:space="preserve">
        <v xml:space="preserve">Wheelhouse equipment and alarms, and:
-	alarm devices including bilge, depth, off-course, radar range and watch alarms
-	automatic identification system (AIS)
-	automatic pilot
-	echo sounder
-	electronic charts
-	global navigation satellite system (GNSS) receiver
-	magnetic compasses
-	plotters
-	radar
-	speed and distance log</v>
      </c>
      <c r="E348" s="10" t="str">
        <v/>
      </c>
      <c r="F348" s="10" t="str">
        <f>3-COUNTBLANK(G348:I348)</f>
        <v/>
      </c>
      <c r="G348" s="10" t="str">
        <v/>
      </c>
      <c r="H348" s="10" t="str">
        <v/>
      </c>
      <c r="I348" s="12" t="str">
        <v/>
      </c>
    </row>
    <row r="349">
      <c r="A349" s="7" t="str">
        <v>MARH037 Plan and navigate a passage for a vessel up to 100 metres</v>
      </c>
      <c r="B349" s="7" t="str">
        <v>Performance Evidence</v>
      </c>
      <c r="C349" s="7" t="str">
        <v>P33</v>
      </c>
      <c r="D349" s="8" t="str">
        <v>Very high frequency (VHF) and high frequency (HF) radios</v>
      </c>
      <c r="E349" s="7" t="str">
        <v/>
      </c>
      <c r="F349" s="7" t="str">
        <f>3-COUNTBLANK(G349:I349)</f>
        <v/>
      </c>
      <c r="G349" s="7" t="str">
        <v/>
      </c>
      <c r="H349" s="7" t="str">
        <v/>
      </c>
      <c r="I349" s="7" t="str">
        <v/>
      </c>
    </row>
    <row r="350">
      <c r="A350" s="9" t="str">
        <v>MARH037 Plan and navigate a passage for a vessel up to 100 metres</v>
      </c>
      <c r="B350" s="10" t="str">
        <v>Performance Evidence</v>
      </c>
      <c r="C350" s="10" t="str">
        <v>P34</v>
      </c>
      <c r="D350" s="11" t="str">
        <v>Distress flares or pyrotechnics</v>
      </c>
      <c r="E350" s="10" t="str">
        <v/>
      </c>
      <c r="F350" s="10" t="str">
        <f>3-COUNTBLANK(G350:I350)</f>
        <v/>
      </c>
      <c r="G350" s="10" t="str">
        <v/>
      </c>
      <c r="H350" s="10" t="str">
        <v/>
      </c>
      <c r="I350" s="12" t="str">
        <v/>
      </c>
    </row>
    <row r="351">
      <c r="A351" s="7" t="str">
        <v>MARH037 Plan and navigate a passage for a vessel up to 100 metres</v>
      </c>
      <c r="B351" s="7" t="str">
        <v>Performance Evidence</v>
      </c>
      <c r="C351" s="7" t="str">
        <v>P35</v>
      </c>
      <c r="D351" s="8" t="str">
        <v>Electronic position indicating radio beacon (EPIRB)</v>
      </c>
      <c r="E351" s="7" t="str">
        <v/>
      </c>
      <c r="F351" s="7" t="str">
        <f>3-COUNTBLANK(G351:I351)</f>
        <v/>
      </c>
      <c r="G351" s="7" t="str">
        <v/>
      </c>
      <c r="H351" s="7" t="str">
        <v/>
      </c>
      <c r="I351" s="7" t="str">
        <v/>
      </c>
    </row>
    <row r="352">
      <c r="A352" s="9" t="str">
        <v>MARH037 Plan and navigate a passage for a vessel up to 100 metres</v>
      </c>
      <c r="B352" s="10" t="str">
        <v>Performance Evidence</v>
      </c>
      <c r="C352" s="10" t="str">
        <v>P36</v>
      </c>
      <c r="D352" s="11" t="str">
        <v>Firefighting equipment</v>
      </c>
      <c r="E352" s="10" t="str">
        <v/>
      </c>
      <c r="F352" s="10" t="str">
        <f>3-COUNTBLANK(G352:I352)</f>
        <v/>
      </c>
      <c r="G352" s="10" t="str">
        <v/>
      </c>
      <c r="H352" s="10" t="str">
        <v/>
      </c>
      <c r="I352" s="12" t="str">
        <v/>
      </c>
    </row>
    <row r="353">
      <c r="A353" s="7" t="str">
        <v>MARH037 Plan and navigate a passage for a vessel up to 100 metres</v>
      </c>
      <c r="B353" s="7" t="str">
        <v>Performance Evidence</v>
      </c>
      <c r="C353" s="7" t="str">
        <v>P37</v>
      </c>
      <c r="D353" s="8" t="str">
        <v>Lifejackets</v>
      </c>
      <c r="E353" s="7" t="str">
        <v/>
      </c>
      <c r="F353" s="7" t="str">
        <f>3-COUNTBLANK(G353:I353)</f>
        <v/>
      </c>
      <c r="G353" s="7" t="str">
        <v/>
      </c>
      <c r="H353" s="7" t="str">
        <v/>
      </c>
      <c r="I353" s="7" t="str">
        <v/>
      </c>
    </row>
    <row r="354">
      <c r="A354" s="9" t="str">
        <v>MARH037 Plan and navigate a passage for a vessel up to 100 metres</v>
      </c>
      <c r="B354" s="10" t="str">
        <v>Performance Evidence</v>
      </c>
      <c r="C354" s="10" t="str">
        <v>P38</v>
      </c>
      <c r="D354" s="11" t="str">
        <v>Life rafts and hydrostatic release systems</v>
      </c>
      <c r="E354" s="10" t="str">
        <v/>
      </c>
      <c r="F354" s="10" t="str">
        <f>3-COUNTBLANK(G354:I354)</f>
        <v/>
      </c>
      <c r="G354" s="10" t="str">
        <v/>
      </c>
      <c r="H354" s="10" t="str">
        <v/>
      </c>
      <c r="I354" s="12" t="str">
        <v/>
      </c>
    </row>
    <row r="355">
      <c r="A355" s="7" t="str">
        <v>MARH037 Plan and navigate a passage for a vessel up to 100 metres</v>
      </c>
      <c r="B355" s="7" t="str">
        <v>Performance Evidence</v>
      </c>
      <c r="C355" s="7" t="str">
        <v>P39</v>
      </c>
      <c r="D355" s="8" t="str">
        <v>Alarm devices including bilge, depth, off-course, radar range and watch alarms</v>
      </c>
      <c r="E355" s="7" t="str">
        <v/>
      </c>
      <c r="F355" s="7" t="str">
        <f>3-COUNTBLANK(G355:I355)</f>
        <v/>
      </c>
      <c r="G355" s="7" t="str">
        <v/>
      </c>
      <c r="H355" s="7" t="str">
        <v/>
      </c>
      <c r="I355" s="7" t="str">
        <v/>
      </c>
    </row>
    <row r="356">
      <c r="A356" s="9" t="str">
        <v>MARH037 Plan and navigate a passage for a vessel up to 100 metres</v>
      </c>
      <c r="B356" s="10" t="str">
        <v>Performance Evidence</v>
      </c>
      <c r="C356" s="10" t="str">
        <v>P40</v>
      </c>
      <c r="D356" s="11" t="str">
        <v>Automatic identification system (AIS)</v>
      </c>
      <c r="E356" s="10" t="str">
        <v/>
      </c>
      <c r="F356" s="10" t="str">
        <f>3-COUNTBLANK(G356:I356)</f>
        <v/>
      </c>
      <c r="G356" s="10" t="str">
        <v/>
      </c>
      <c r="H356" s="10" t="str">
        <v/>
      </c>
      <c r="I356" s="12" t="str">
        <v/>
      </c>
    </row>
    <row r="357">
      <c r="A357" s="7" t="str">
        <v>MARH037 Plan and navigate a passage for a vessel up to 100 metres</v>
      </c>
      <c r="B357" s="7" t="str">
        <v>Performance Evidence</v>
      </c>
      <c r="C357" s="7" t="str">
        <v>P41</v>
      </c>
      <c r="D357" s="8" t="str">
        <v>Automatic pilot</v>
      </c>
      <c r="E357" s="7" t="str">
        <v/>
      </c>
      <c r="F357" s="7" t="str">
        <f>3-COUNTBLANK(G357:I357)</f>
        <v/>
      </c>
      <c r="G357" s="7" t="str">
        <v/>
      </c>
      <c r="H357" s="7" t="str">
        <v/>
      </c>
      <c r="I357" s="7" t="str">
        <v/>
      </c>
    </row>
    <row r="358">
      <c r="A358" s="9" t="str">
        <v>MARH037 Plan and navigate a passage for a vessel up to 100 metres</v>
      </c>
      <c r="B358" s="10" t="str">
        <v>Performance Evidence</v>
      </c>
      <c r="C358" s="10" t="str">
        <v>P42</v>
      </c>
      <c r="D358" s="11" t="str">
        <v>Echo sounder</v>
      </c>
      <c r="E358" s="10" t="str">
        <v/>
      </c>
      <c r="F358" s="10" t="str">
        <f>3-COUNTBLANK(G358:I358)</f>
        <v/>
      </c>
      <c r="G358" s="10" t="str">
        <v/>
      </c>
      <c r="H358" s="10" t="str">
        <v/>
      </c>
      <c r="I358" s="12" t="str">
        <v/>
      </c>
    </row>
    <row r="359">
      <c r="A359" s="7" t="str">
        <v>MARH037 Plan and navigate a passage for a vessel up to 100 metres</v>
      </c>
      <c r="B359" s="7" t="str">
        <v>Performance Evidence</v>
      </c>
      <c r="C359" s="7" t="str">
        <v>P43</v>
      </c>
      <c r="D359" s="8" t="str">
        <v>Electronic charts</v>
      </c>
      <c r="E359" s="7" t="str">
        <v/>
      </c>
      <c r="F359" s="7" t="str">
        <f>3-COUNTBLANK(G359:I359)</f>
        <v/>
      </c>
      <c r="G359" s="7" t="str">
        <v/>
      </c>
      <c r="H359" s="7" t="str">
        <v/>
      </c>
      <c r="I359" s="7" t="str">
        <v/>
      </c>
    </row>
    <row r="360">
      <c r="A360" s="9" t="str">
        <v>MARH037 Plan and navigate a passage for a vessel up to 100 metres</v>
      </c>
      <c r="B360" s="10" t="str">
        <v>Performance Evidence</v>
      </c>
      <c r="C360" s="10" t="str">
        <v>P44</v>
      </c>
      <c r="D360" s="11" t="str">
        <v>Global navigation satellite system (GNSS) receiver</v>
      </c>
      <c r="E360" s="10" t="str">
        <v/>
      </c>
      <c r="F360" s="10" t="str">
        <f>3-COUNTBLANK(G360:I360)</f>
        <v/>
      </c>
      <c r="G360" s="10" t="str">
        <v/>
      </c>
      <c r="H360" s="10" t="str">
        <v/>
      </c>
      <c r="I360" s="12" t="str">
        <v/>
      </c>
    </row>
    <row r="361">
      <c r="A361" s="7" t="str">
        <v>MARH037 Plan and navigate a passage for a vessel up to 100 metres</v>
      </c>
      <c r="B361" s="7" t="str">
        <v>Performance Evidence</v>
      </c>
      <c r="C361" s="7" t="str">
        <v>P45</v>
      </c>
      <c r="D361" s="8" t="str">
        <v>Magnetic compasses</v>
      </c>
      <c r="E361" s="7" t="str">
        <v/>
      </c>
      <c r="F361" s="7" t="str">
        <f>3-COUNTBLANK(G361:I361)</f>
        <v/>
      </c>
      <c r="G361" s="7" t="str">
        <v/>
      </c>
      <c r="H361" s="7" t="str">
        <v/>
      </c>
      <c r="I361" s="7" t="str">
        <v/>
      </c>
    </row>
    <row r="362">
      <c r="A362" s="9" t="str">
        <v>MARH037 Plan and navigate a passage for a vessel up to 100 metres</v>
      </c>
      <c r="B362" s="10" t="str">
        <v>Performance Evidence</v>
      </c>
      <c r="C362" s="10" t="str">
        <v>P46</v>
      </c>
      <c r="D362" s="11" t="str">
        <v>Plotters</v>
      </c>
      <c r="E362" s="10" t="str">
        <v/>
      </c>
      <c r="F362" s="10" t="str">
        <f>3-COUNTBLANK(G362:I362)</f>
        <v/>
      </c>
      <c r="G362" s="10" t="str">
        <v/>
      </c>
      <c r="H362" s="10" t="str">
        <v/>
      </c>
      <c r="I362" s="12" t="str">
        <v/>
      </c>
    </row>
    <row r="363">
      <c r="A363" s="7" t="str">
        <v>MARH037 Plan and navigate a passage for a vessel up to 100 metres</v>
      </c>
      <c r="B363" s="7" t="str">
        <v>Performance Evidence</v>
      </c>
      <c r="C363" s="7" t="str">
        <v>P47</v>
      </c>
      <c r="D363" s="8" t="str">
        <v>Radar</v>
      </c>
      <c r="E363" s="7" t="str">
        <v/>
      </c>
      <c r="F363" s="7" t="str">
        <f>3-COUNTBLANK(G363:I363)</f>
        <v/>
      </c>
      <c r="G363" s="7" t="str">
        <v/>
      </c>
      <c r="H363" s="7" t="str">
        <v/>
      </c>
      <c r="I363" s="7" t="str">
        <v/>
      </c>
    </row>
    <row r="364">
      <c r="A364" s="9" t="str">
        <v>MARH037 Plan and navigate a passage for a vessel up to 100 metres</v>
      </c>
      <c r="B364" s="10" t="str">
        <v>Performance Evidence</v>
      </c>
      <c r="C364" s="10" t="str">
        <v>P48</v>
      </c>
      <c r="D364" s="11" t="str">
        <v>Speed and distance log</v>
      </c>
      <c r="E364" s="10" t="str">
        <v/>
      </c>
      <c r="F364" s="10" t="str">
        <f>3-COUNTBLANK(G364:I364)</f>
        <v/>
      </c>
      <c r="G364" s="10" t="str">
        <v/>
      </c>
      <c r="H364" s="10" t="str">
        <v/>
      </c>
      <c r="I364" s="12" t="str">
        <v/>
      </c>
    </row>
    <row r="365">
      <c r="A365" s="7" t="str">
        <v>MARH037 Plan and navigate a passage for a vessel up to 100 metres</v>
      </c>
      <c r="B365" s="7" t="str">
        <v>Performance Evidence</v>
      </c>
      <c r="C365" s="7" t="str">
        <v>P49</v>
      </c>
      <c r="D365" s="8" t="str">
        <v>High and low water from Australian tide tables for any port and the relevance of chart datum</v>
      </c>
      <c r="E365" s="7" t="str">
        <v/>
      </c>
      <c r="F365" s="7" t="str">
        <f>3-COUNTBLANK(G365:I365)</f>
        <v/>
      </c>
      <c r="G365" s="7" t="str">
        <v/>
      </c>
      <c r="H365" s="7" t="str">
        <v/>
      </c>
      <c r="I365" s="7" t="str">
        <v/>
      </c>
    </row>
    <row r="366">
      <c r="A366" s="9" t="str">
        <v>MARH037 Plan and navigate a passage for a vessel up to 100 metres</v>
      </c>
      <c r="B366" s="10" t="str">
        <v>Performance Evidence</v>
      </c>
      <c r="C366" s="10" t="str">
        <v>P50</v>
      </c>
      <c r="D366" s="11" t="str">
        <v>Tides at standard and secondary ports for any state of tide</v>
      </c>
      <c r="E366" s="10" t="str">
        <v/>
      </c>
      <c r="F366" s="10" t="str">
        <f>3-COUNTBLANK(G366:I366)</f>
        <v/>
      </c>
      <c r="G366" s="10" t="str">
        <v/>
      </c>
      <c r="H366" s="10" t="str">
        <v/>
      </c>
      <c r="I366" s="12" t="str">
        <v/>
      </c>
    </row>
    <row r="367">
      <c r="A367" s="7" t="str">
        <v>MARH037 Plan and navigate a passage for a vessel up to 100 metres</v>
      </c>
      <c r="B367" s="7" t="str">
        <v>Performance Evidence</v>
      </c>
      <c r="C367" s="7" t="str">
        <v>P51</v>
      </c>
      <c r="D367" s="8" t="str">
        <v>Anticipated weather conditions</v>
      </c>
      <c r="E367" s="7" t="str">
        <v/>
      </c>
      <c r="F367" s="7" t="str">
        <f>3-COUNTBLANK(G367:I367)</f>
        <v/>
      </c>
      <c r="G367" s="7" t="str">
        <v/>
      </c>
      <c r="H367" s="7" t="str">
        <v/>
      </c>
      <c r="I367" s="7" t="str">
        <v/>
      </c>
    </row>
    <row r="368">
      <c r="A368" s="9" t="str">
        <v>MARH037 Plan and navigate a passage for a vessel up to 100 metres</v>
      </c>
      <c r="B368" s="10" t="str">
        <v>Performance Evidence</v>
      </c>
      <c r="C368" s="10" t="str">
        <v>P52</v>
      </c>
      <c r="D368" s="11" t="str">
        <v>Courses to steer</v>
      </c>
      <c r="E368" s="10" t="str">
        <v/>
      </c>
      <c r="F368" s="10" t="str">
        <f>3-COUNTBLANK(G368:I368)</f>
        <v/>
      </c>
      <c r="G368" s="10" t="str">
        <v/>
      </c>
      <c r="H368" s="10" t="str">
        <v/>
      </c>
      <c r="I368" s="12" t="str">
        <v/>
      </c>
    </row>
    <row r="369">
      <c r="A369" s="7" t="str">
        <v>MARH037 Plan and navigate a passage for a vessel up to 100 metres</v>
      </c>
      <c r="B369" s="7" t="str">
        <v>Performance Evidence</v>
      </c>
      <c r="C369" s="7" t="str">
        <v>P53</v>
      </c>
      <c r="D369" s="8" t="str">
        <v>Depths of water throughout passage</v>
      </c>
      <c r="E369" s="7" t="str">
        <v/>
      </c>
      <c r="F369" s="7" t="str">
        <f>3-COUNTBLANK(G369:I369)</f>
        <v/>
      </c>
      <c r="G369" s="7" t="str">
        <v/>
      </c>
      <c r="H369" s="7" t="str">
        <v/>
      </c>
      <c r="I369" s="7" t="str">
        <v/>
      </c>
    </row>
    <row r="370">
      <c r="A370" s="9" t="str">
        <v>MARH037 Plan and navigate a passage for a vessel up to 100 metres</v>
      </c>
      <c r="B370" s="10" t="str">
        <v>Performance Evidence</v>
      </c>
      <c r="C370" s="10" t="str">
        <v>P54</v>
      </c>
      <c r="D370" s="11" t="str">
        <v>Estimated time of arrival (ETA) at destination</v>
      </c>
      <c r="E370" s="10" t="str">
        <v/>
      </c>
      <c r="F370" s="10" t="str">
        <f>3-COUNTBLANK(G370:I370)</f>
        <v/>
      </c>
      <c r="G370" s="10" t="str">
        <v/>
      </c>
      <c r="H370" s="10" t="str">
        <v/>
      </c>
      <c r="I370" s="12" t="str">
        <v/>
      </c>
    </row>
    <row r="371">
      <c r="A371" s="7" t="str">
        <v>MARH037 Plan and navigate a passage for a vessel up to 100 metres</v>
      </c>
      <c r="B371" s="7" t="str">
        <v>Performance Evidence</v>
      </c>
      <c r="C371" s="7" t="str">
        <v>P55</v>
      </c>
      <c r="D371" s="8" t="str">
        <v>Knowledge of navigation markers during passage</v>
      </c>
      <c r="E371" s="7" t="str">
        <v/>
      </c>
      <c r="F371" s="7" t="str">
        <f>3-COUNTBLANK(G371:I371)</f>
        <v/>
      </c>
      <c r="G371" s="7" t="str">
        <v/>
      </c>
      <c r="H371" s="7" t="str">
        <v/>
      </c>
      <c r="I371" s="7" t="str">
        <v/>
      </c>
    </row>
    <row r="372">
      <c r="A372" s="9" t="str">
        <v>MARH037 Plan and navigate a passage for a vessel up to 100 metres</v>
      </c>
      <c r="B372" s="10" t="str">
        <v>Performance Evidence</v>
      </c>
      <c r="C372" s="10" t="str">
        <v>P56</v>
      </c>
      <c r="D372" s="11" t="str">
        <v>Tidal information</v>
      </c>
      <c r="E372" s="10" t="str">
        <v/>
      </c>
      <c r="F372" s="10" t="str">
        <f>3-COUNTBLANK(G372:I372)</f>
        <v/>
      </c>
      <c r="G372" s="10" t="str">
        <v/>
      </c>
      <c r="H372" s="10" t="str">
        <v/>
      </c>
      <c r="I372" s="12" t="str">
        <v/>
      </c>
    </row>
    <row r="373">
      <c r="A373" s="7" t="str">
        <v>MARH037 Plan and navigate a passage for a vessel up to 100 metres</v>
      </c>
      <c r="B373" s="7" t="str">
        <v>Performance Evidence</v>
      </c>
      <c r="C373" s="7" t="str">
        <v>P57</v>
      </c>
      <c r="D373" s="8" t="str">
        <v>Electronic navigational systems</v>
      </c>
      <c r="E373" s="7" t="str">
        <v/>
      </c>
      <c r="F373" s="7" t="str">
        <f>3-COUNTBLANK(G373:I373)</f>
        <v/>
      </c>
      <c r="G373" s="7" t="str">
        <v/>
      </c>
      <c r="H373" s="7" t="str">
        <v/>
      </c>
      <c r="I373" s="7" t="str">
        <v/>
      </c>
    </row>
    <row r="374">
      <c r="A374" s="9" t="str">
        <v>MARH037 Plan and navigate a passage for a vessel up to 100 metres</v>
      </c>
      <c r="B374" s="10" t="str">
        <v>Performance Evidence</v>
      </c>
      <c r="C374" s="10" t="str">
        <v>P58</v>
      </c>
      <c r="D374" s="11" t="str">
        <v>Radar ranges or bearings</v>
      </c>
      <c r="E374" s="10" t="str">
        <v/>
      </c>
      <c r="F374" s="10" t="str">
        <f>3-COUNTBLANK(G374:I374)</f>
        <v/>
      </c>
      <c r="G374" s="10" t="str">
        <v/>
      </c>
      <c r="H374" s="10" t="str">
        <v/>
      </c>
      <c r="I374" s="12" t="str">
        <v/>
      </c>
    </row>
    <row r="375">
      <c r="A375" s="7" t="str">
        <v>MARH037 Plan and navigate a passage for a vessel up to 100 metres</v>
      </c>
      <c r="B375" s="7" t="str">
        <v>Performance Evidence</v>
      </c>
      <c r="C375" s="7" t="str">
        <v>P59</v>
      </c>
      <c r="D375" s="8" t="str">
        <v>Running fix</v>
      </c>
      <c r="E375" s="7" t="str">
        <v/>
      </c>
      <c r="F375" s="7" t="str">
        <f>3-COUNTBLANK(G375:I375)</f>
        <v/>
      </c>
      <c r="G375" s="7" t="str">
        <v/>
      </c>
      <c r="H375" s="7" t="str">
        <v/>
      </c>
      <c r="I375" s="7" t="str">
        <v/>
      </c>
    </row>
    <row r="376">
      <c r="A376" s="9" t="str">
        <v>MARH037 Plan and navigate a passage for a vessel up to 100 metres</v>
      </c>
      <c r="B376" s="10" t="str">
        <v>Performance Evidence</v>
      </c>
      <c r="C376" s="10" t="str">
        <v>P60</v>
      </c>
      <c r="D376" s="11" t="str">
        <v>Simultaneous bearings and transits of coastal features</v>
      </c>
      <c r="E376" s="10" t="str">
        <v/>
      </c>
      <c r="F376" s="10" t="str">
        <f>3-COUNTBLANK(G376:I376)</f>
        <v/>
      </c>
      <c r="G376" s="10" t="str">
        <v/>
      </c>
      <c r="H376" s="10" t="str">
        <v/>
      </c>
      <c r="I376" s="12" t="str">
        <v/>
      </c>
    </row>
    <row r="377">
      <c r="A377" s="7" t="str">
        <v>MARH037 Plan and navigate a passage for a vessel up to 100 metres</v>
      </c>
      <c r="B377" s="7" t="str">
        <v>Performance Evidence</v>
      </c>
      <c r="C377" s="7" t="str">
        <v>P61</v>
      </c>
      <c r="D377" s="8" t="str">
        <v>Charts and other published information relevant to planning and navigating a passage</v>
      </c>
      <c r="E377" s="7" t="str">
        <v/>
      </c>
      <c r="F377" s="7" t="str">
        <f>3-COUNTBLANK(G377:I377)</f>
        <v/>
      </c>
      <c r="G377" s="7" t="str">
        <v/>
      </c>
      <c r="H377" s="7" t="str">
        <v/>
      </c>
      <c r="I377" s="7" t="str">
        <v/>
      </c>
    </row>
    <row r="378">
      <c r="A378" s="9" t="str">
        <v>MARH037 Plan and navigate a passage for a vessel up to 100 metres</v>
      </c>
      <c r="B378" s="10" t="str">
        <v>Performance Evidence</v>
      </c>
      <c r="C378" s="10" t="str">
        <v>P62</v>
      </c>
      <c r="D378" s="11" t="str">
        <v>Instrument and equipment readings relevant to planning and navigating a passage</v>
      </c>
      <c r="E378" s="10" t="str">
        <v/>
      </c>
      <c r="F378" s="10" t="str">
        <f>3-COUNTBLANK(G378:I378)</f>
        <v/>
      </c>
      <c r="G378" s="10" t="str">
        <v/>
      </c>
      <c r="H378" s="10" t="str">
        <v/>
      </c>
      <c r="I378" s="12" t="str">
        <v/>
      </c>
    </row>
    <row r="379">
      <c r="A379" s="7" t="str">
        <v>MARH037 Plan and navigate a passage for a vessel up to 100 metres</v>
      </c>
      <c r="B379" s="7" t="str">
        <v>Knowledge Evidence</v>
      </c>
      <c r="C379" s="7" t="str">
        <v>K1</v>
      </c>
      <c r="D379" s="8" t="str">
        <v>Australian tide tables and sailing directions</v>
      </c>
      <c r="E379" s="7" t="str">
        <v/>
      </c>
      <c r="F379" s="7" t="str">
        <f>3-COUNTBLANK(G379:I379)</f>
        <v/>
      </c>
      <c r="G379" s="7" t="str">
        <v/>
      </c>
      <c r="H379" s="7" t="str">
        <v/>
      </c>
      <c r="I379" s="7" t="str">
        <v/>
      </c>
    </row>
    <row r="380">
      <c r="A380" s="9" t="str">
        <v>MARH037 Plan and navigate a passage for a vessel up to 100 metres</v>
      </c>
      <c r="B380" s="10" t="str">
        <v>Knowledge Evidence</v>
      </c>
      <c r="C380" s="10" t="str">
        <v>K2</v>
      </c>
      <c r="D380" s="11" t="str">
        <v>Basic meteorological terms</v>
      </c>
      <c r="E380" s="10" t="str">
        <v/>
      </c>
      <c r="F380" s="10" t="str">
        <f>3-COUNTBLANK(G380:I380)</f>
        <v/>
      </c>
      <c r="G380" s="10" t="str">
        <v/>
      </c>
      <c r="H380" s="10" t="str">
        <v/>
      </c>
      <c r="I380" s="12" t="str">
        <v/>
      </c>
    </row>
    <row r="381">
      <c r="A381" s="7" t="str">
        <v>MARH037 Plan and navigate a passage for a vessel up to 100 metres</v>
      </c>
      <c r="B381" s="7" t="str">
        <v>Knowledge Evidence</v>
      </c>
      <c r="C381" s="7" t="str">
        <v>K3</v>
      </c>
      <c r="D381" s="8" t="str">
        <v>Effects of current and of leeway on course and speed of vessel (without calculations) and recognising the presence of either or both factors</v>
      </c>
      <c r="E381" s="7" t="str">
        <v/>
      </c>
      <c r="F381" s="7" t="str">
        <f>3-COUNTBLANK(G381:I381)</f>
        <v/>
      </c>
      <c r="G381" s="7" t="str">
        <v/>
      </c>
      <c r="H381" s="7" t="str">
        <v/>
      </c>
      <c r="I381" s="7" t="str">
        <v/>
      </c>
    </row>
    <row r="382" xml:space="preserve">
      <c r="A382" s="9" t="str">
        <v>MARH037 Plan and navigate a passage for a vessel up to 100 metres</v>
      </c>
      <c r="B382" s="10" t="str">
        <v>Knowledge Evidence</v>
      </c>
      <c r="C382" s="10" t="str">
        <v>K4</v>
      </c>
      <c r="D382" s="11" t="str" xml:space="preserve">
        <v xml:space="preserve">Factors to be considered when conducting a passage, includes:
-	buoyage
-	navigational hazards
-	overall passage plan requirements
-	prevailing weather and sea conditions
-	proximity and course of other vessels</v>
      </c>
      <c r="E382" s="10" t="str">
        <v/>
      </c>
      <c r="F382" s="10" t="str">
        <f>3-COUNTBLANK(G382:I382)</f>
        <v/>
      </c>
      <c r="G382" s="10" t="str">
        <v/>
      </c>
      <c r="H382" s="10" t="str">
        <v/>
      </c>
      <c r="I382" s="12" t="str">
        <v/>
      </c>
    </row>
    <row r="383">
      <c r="A383" s="7" t="str">
        <v>MARH037 Plan and navigate a passage for a vessel up to 100 metres</v>
      </c>
      <c r="B383" s="7" t="str">
        <v>Knowledge Evidence</v>
      </c>
      <c r="C383" s="7" t="str">
        <v>K5</v>
      </c>
      <c r="D383" s="8" t="str">
        <v>Great Barrier Reef and Torres Strait Vessel Traffic Service (REEFVTS) and Great Barrier Reef and Torres Strait Ship Reporting System (REEFREP)</v>
      </c>
      <c r="E383" s="7" t="str">
        <v/>
      </c>
      <c r="F383" s="7" t="str">
        <f>3-COUNTBLANK(G383:I383)</f>
        <v/>
      </c>
      <c r="G383" s="7" t="str">
        <v/>
      </c>
      <c r="H383" s="7" t="str">
        <v/>
      </c>
      <c r="I383" s="7" t="str">
        <v/>
      </c>
    </row>
    <row r="384">
      <c r="A384" s="9" t="str">
        <v>MARH037 Plan and navigate a passage for a vessel up to 100 metres</v>
      </c>
      <c r="B384" s="10" t="str">
        <v>Knowledge Evidence</v>
      </c>
      <c r="C384" s="10" t="str">
        <v>K6</v>
      </c>
      <c r="D384" s="11" t="str">
        <v>Information given on a chart or plan, particularly buoyage, hazards to navigation, depth and nature of bottom, lights, tides and tidal streams</v>
      </c>
      <c r="E384" s="10" t="str">
        <v/>
      </c>
      <c r="F384" s="10" t="str">
        <f>3-COUNTBLANK(G384:I384)</f>
        <v/>
      </c>
      <c r="G384" s="10" t="str">
        <v/>
      </c>
      <c r="H384" s="10" t="str">
        <v/>
      </c>
      <c r="I384" s="12" t="str">
        <v/>
      </c>
    </row>
    <row r="385">
      <c r="A385" s="7" t="str">
        <v>MARH037 Plan and navigate a passage for a vessel up to 100 metres</v>
      </c>
      <c r="B385" s="7" t="str">
        <v>Knowledge Evidence</v>
      </c>
      <c r="C385" s="7" t="str">
        <v>K7</v>
      </c>
      <c r="D385" s="8" t="str">
        <v>Interpreting set and drift of current from information available on chart</v>
      </c>
      <c r="E385" s="7" t="str">
        <v/>
      </c>
      <c r="F385" s="7" t="str">
        <f>3-COUNTBLANK(G385:I385)</f>
        <v/>
      </c>
      <c r="G385" s="7" t="str">
        <v/>
      </c>
      <c r="H385" s="7" t="str">
        <v/>
      </c>
      <c r="I385" s="7" t="str">
        <v/>
      </c>
    </row>
    <row r="386">
      <c r="A386" s="9" t="str">
        <v>MARH037 Plan and navigate a passage for a vessel up to 100 metres</v>
      </c>
      <c r="B386" s="10" t="str">
        <v>Knowledge Evidence</v>
      </c>
      <c r="C386" s="10" t="str">
        <v>K8</v>
      </c>
      <c r="D386" s="11" t="str">
        <v>Measuring distance on a chart</v>
      </c>
      <c r="E386" s="10" t="str">
        <v/>
      </c>
      <c r="F386" s="10" t="str">
        <f>3-COUNTBLANK(G386:I386)</f>
        <v/>
      </c>
      <c r="G386" s="10" t="str">
        <v/>
      </c>
      <c r="H386" s="10" t="str">
        <v/>
      </c>
      <c r="I386" s="12" t="str">
        <v/>
      </c>
    </row>
    <row r="387">
      <c r="A387" s="7" t="str">
        <v>MARH037 Plan and navigate a passage for a vessel up to 100 metres</v>
      </c>
      <c r="B387" s="7" t="str">
        <v>Knowledge Evidence</v>
      </c>
      <c r="C387" s="7" t="str">
        <v>K9</v>
      </c>
      <c r="D387" s="8" t="str">
        <v>Method of finding variation from chart</v>
      </c>
      <c r="E387" s="7" t="str">
        <v/>
      </c>
      <c r="F387" s="7" t="str">
        <f>3-COUNTBLANK(G387:I387)</f>
        <v/>
      </c>
      <c r="G387" s="7" t="str">
        <v/>
      </c>
      <c r="H387" s="7" t="str">
        <v/>
      </c>
      <c r="I387" s="7" t="str">
        <v/>
      </c>
    </row>
    <row r="388" xml:space="preserve">
      <c r="A388" s="9" t="str">
        <v>MARH037 Plan and navigate a passage for a vessel up to 100 metres</v>
      </c>
      <c r="B388" s="10" t="str">
        <v>Knowledge Evidence</v>
      </c>
      <c r="C388" s="10" t="str">
        <v>K10</v>
      </c>
      <c r="D388" s="11" t="str" xml:space="preserve">
        <v xml:space="preserve">Modes of steering, includes:
-	automatic pilot
-	emergency steering – manual, or electric or hydraulic</v>
      </c>
      <c r="E388" s="10" t="str">
        <v/>
      </c>
      <c r="F388" s="10" t="str">
        <f>3-COUNTBLANK(G388:I388)</f>
        <v/>
      </c>
      <c r="G388" s="10" t="str">
        <v/>
      </c>
      <c r="H388" s="10" t="str">
        <v/>
      </c>
      <c r="I388" s="12" t="str">
        <v/>
      </c>
    </row>
    <row r="389">
      <c r="A389" s="7" t="str">
        <v>MARH037 Plan and navigate a passage for a vessel up to 100 metres</v>
      </c>
      <c r="B389" s="7" t="str">
        <v>Knowledge Evidence</v>
      </c>
      <c r="C389" s="7" t="str">
        <v>K11</v>
      </c>
      <c r="D389" s="8" t="str">
        <v>Modernised Australian Ship Tracking and Reporting System (MASTREP)</v>
      </c>
      <c r="E389" s="7" t="str">
        <v/>
      </c>
      <c r="F389" s="7" t="str">
        <f>3-COUNTBLANK(G389:I389)</f>
        <v/>
      </c>
      <c r="G389" s="7" t="str">
        <v/>
      </c>
      <c r="H389" s="7" t="str">
        <v/>
      </c>
      <c r="I389" s="7" t="str">
        <v/>
      </c>
    </row>
    <row r="390" xml:space="preserve">
      <c r="A390" s="9" t="str">
        <v>MARH037 Plan and navigate a passage for a vessel up to 100 metres</v>
      </c>
      <c r="B390" s="10" t="str">
        <v>Knowledge Evidence</v>
      </c>
      <c r="C390" s="10" t="str">
        <v>K12</v>
      </c>
      <c r="D390" s="11" t="str" xml:space="preserve">
        <v xml:space="preserve">Navigational charts, title block, Zone of Confidence diagrams and datums, nautical publications and related documentation, includes:
-	electronic chart display and information systems (ECDISs)
-	electronic charting systems (ECS)
-	electronic navigation &amp; electronic charts
-	Notice to Mariners
-	paper charts
-	temporary warning notices
-	tide tables
-	weather reports and warnings</v>
      </c>
      <c r="E390" s="10" t="str">
        <v/>
      </c>
      <c r="F390" s="10" t="str">
        <f>3-COUNTBLANK(G390:I390)</f>
        <v/>
      </c>
      <c r="G390" s="10" t="str">
        <v/>
      </c>
      <c r="H390" s="10" t="str">
        <v/>
      </c>
      <c r="I390" s="12" t="str">
        <v/>
      </c>
    </row>
    <row r="391" xml:space="preserve">
      <c r="A391" s="7" t="str">
        <v>MARH037 Plan and navigate a passage for a vessel up to 100 metres</v>
      </c>
      <c r="B391" s="7" t="str">
        <v>Knowledge Evidence</v>
      </c>
      <c r="C391" s="7" t="str">
        <v>K13</v>
      </c>
      <c r="D391" s="8" t="str" xml:space="preserve">
        <v xml:space="preserve">Navigational hazards, includes:
-	restricted visibility
-	shoals and reefs
-	traffic
-	unlit beacons</v>
      </c>
      <c r="E391" s="7" t="str">
        <v/>
      </c>
      <c r="F391" s="7" t="str">
        <f>3-COUNTBLANK(G391:I391)</f>
        <v/>
      </c>
      <c r="G391" s="7" t="str">
        <v/>
      </c>
      <c r="H391" s="7" t="str">
        <v/>
      </c>
      <c r="I391" s="7" t="str">
        <v/>
      </c>
    </row>
    <row r="392">
      <c r="A392" s="9" t="str">
        <v>MARH037 Plan and navigate a passage for a vessel up to 100 metres</v>
      </c>
      <c r="B392" s="10" t="str">
        <v>Knowledge Evidence</v>
      </c>
      <c r="C392" s="10" t="str">
        <v>K14</v>
      </c>
      <c r="D392" s="11" t="str">
        <v>Obtaining bearings on small vessels</v>
      </c>
      <c r="E392" s="10" t="str">
        <v/>
      </c>
      <c r="F392" s="10" t="str">
        <f>3-COUNTBLANK(G392:I392)</f>
        <v/>
      </c>
      <c r="G392" s="10" t="str">
        <v/>
      </c>
      <c r="H392" s="10" t="str">
        <v/>
      </c>
      <c r="I392" s="12" t="str">
        <v/>
      </c>
    </row>
    <row r="393">
      <c r="A393" s="7" t="str">
        <v>MARH037 Plan and navigate a passage for a vessel up to 100 metres</v>
      </c>
      <c r="B393" s="7" t="str">
        <v>Knowledge Evidence</v>
      </c>
      <c r="C393" s="7" t="str">
        <v>K15</v>
      </c>
      <c r="D393" s="8" t="str">
        <v>Ocean currents</v>
      </c>
      <c r="E393" s="7" t="str">
        <v/>
      </c>
      <c r="F393" s="7" t="str">
        <f>3-COUNTBLANK(G393:I393)</f>
        <v/>
      </c>
      <c r="G393" s="7" t="str">
        <v/>
      </c>
      <c r="H393" s="7" t="str">
        <v/>
      </c>
      <c r="I393" s="7" t="str">
        <v/>
      </c>
    </row>
    <row r="394">
      <c r="A394" s="9" t="str">
        <v>MARH037 Plan and navigate a passage for a vessel up to 100 metres</v>
      </c>
      <c r="B394" s="10" t="str">
        <v>Knowledge Evidence</v>
      </c>
      <c r="C394" s="10" t="str">
        <v>K16</v>
      </c>
      <c r="D394" s="11" t="str">
        <v>Procedures to determine compass accuracy by methods appropriate to the standards of watchkeeping when beyond sight of land</v>
      </c>
      <c r="E394" s="10" t="str">
        <v/>
      </c>
      <c r="F394" s="10" t="str">
        <f>3-COUNTBLANK(G394:I394)</f>
        <v/>
      </c>
      <c r="G394" s="10" t="str">
        <v/>
      </c>
      <c r="H394" s="10" t="str">
        <v/>
      </c>
      <c r="I394" s="12" t="str">
        <v/>
      </c>
    </row>
    <row r="395">
      <c r="A395" s="7" t="str">
        <v>MARH037 Plan and navigate a passage for a vessel up to 100 metres</v>
      </c>
      <c r="B395" s="7" t="str">
        <v>Knowledge Evidence</v>
      </c>
      <c r="C395" s="7" t="str">
        <v>K17</v>
      </c>
      <c r="D395" s="8" t="str">
        <v>Recognition of coastal features</v>
      </c>
      <c r="E395" s="7" t="str">
        <v/>
      </c>
      <c r="F395" s="7" t="str">
        <f>3-COUNTBLANK(G395:I395)</f>
        <v/>
      </c>
      <c r="G395" s="7" t="str">
        <v/>
      </c>
      <c r="H395" s="7" t="str">
        <v/>
      </c>
      <c r="I395" s="7" t="str">
        <v/>
      </c>
    </row>
    <row r="396">
      <c r="A396" s="9" t="str">
        <v>MARH037 Plan and navigate a passage for a vessel up to 100 metres</v>
      </c>
      <c r="B396" s="10" t="str">
        <v>Knowledge Evidence</v>
      </c>
      <c r="C396" s="10" t="str">
        <v>K18</v>
      </c>
      <c r="D396" s="11" t="str">
        <v>Relating coastal features to a chart</v>
      </c>
      <c r="E396" s="10" t="str">
        <v/>
      </c>
      <c r="F396" s="10" t="str">
        <f>3-COUNTBLANK(G396:I396)</f>
        <v/>
      </c>
      <c r="G396" s="10" t="str">
        <v/>
      </c>
      <c r="H396" s="10" t="str">
        <v/>
      </c>
      <c r="I396" s="12" t="str">
        <v/>
      </c>
    </row>
    <row r="397" xml:space="preserve">
      <c r="A397" s="7" t="str">
        <v>MARH037 Plan and navigate a passage for a vessel up to 100 metres</v>
      </c>
      <c r="B397" s="7" t="str">
        <v>Knowledge Evidence</v>
      </c>
      <c r="C397" s="7" t="str">
        <v>K19</v>
      </c>
      <c r="D397" s="8" t="str" xml:space="preserve">
        <v xml:space="preserve">Relationship between includes:
-	compass, magnetic, true and gyro courses and bearings
-	latitude and longitude
-	relative bearings</v>
      </c>
      <c r="E397" s="7" t="str">
        <v/>
      </c>
      <c r="F397" s="7" t="str">
        <f>3-COUNTBLANK(G397:I397)</f>
        <v/>
      </c>
      <c r="G397" s="7" t="str">
        <v/>
      </c>
      <c r="H397" s="7" t="str">
        <v/>
      </c>
      <c r="I397" s="7" t="str">
        <v/>
      </c>
    </row>
    <row r="398" xml:space="preserve">
      <c r="A398" s="9" t="str">
        <v>MARH037 Plan and navigate a passage for a vessel up to 100 metres</v>
      </c>
      <c r="B398" s="10" t="str">
        <v>Knowledge Evidence</v>
      </c>
      <c r="C398" s="10" t="str">
        <v>K20</v>
      </c>
      <c r="D398" s="11" t="str" xml:space="preserve">
        <v xml:space="preserve">Selection of suitable includes:
-	anchorage or shelter
-	points for bearings
-	primary position fixing method</v>
      </c>
      <c r="E398" s="10" t="str">
        <v/>
      </c>
      <c r="F398" s="10" t="str">
        <f>3-COUNTBLANK(G398:I398)</f>
        <v/>
      </c>
      <c r="G398" s="10" t="str">
        <v/>
      </c>
      <c r="H398" s="10" t="str">
        <v/>
      </c>
      <c r="I398" s="12" t="str">
        <v/>
      </c>
    </row>
    <row r="399" xml:space="preserve">
      <c r="A399" s="7" t="str">
        <v>MARH037 Plan and navigate a passage for a vessel up to 100 metres</v>
      </c>
      <c r="B399" s="7" t="str">
        <v>Knowledge Evidence</v>
      </c>
      <c r="C399" s="7" t="str">
        <v>K21</v>
      </c>
      <c r="D399" s="8" t="str" xml:space="preserve">
        <v xml:space="preserve">Sound signals, such as includes:
-	appropriate signals for alteration of course to port or starboard
-	danger warnings
-	moving astern</v>
      </c>
      <c r="E399" s="7" t="str">
        <v/>
      </c>
      <c r="F399" s="7" t="str">
        <f>3-COUNTBLANK(G399:I399)</f>
        <v/>
      </c>
      <c r="G399" s="7" t="str">
        <v/>
      </c>
      <c r="H399" s="7" t="str">
        <v/>
      </c>
      <c r="I399" s="7" t="str">
        <v/>
      </c>
    </row>
    <row r="400">
      <c r="A400" s="9" t="str">
        <v>MARH037 Plan and navigate a passage for a vessel up to 100 metres</v>
      </c>
      <c r="B400" s="10" t="str">
        <v>Knowledge Evidence</v>
      </c>
      <c r="C400" s="10" t="str">
        <v>K22</v>
      </c>
      <c r="D400" s="11" t="str">
        <v>Sources of weather forecasts and interpretation of that information in simple terms</v>
      </c>
      <c r="E400" s="10" t="str">
        <v/>
      </c>
      <c r="F400" s="10" t="str">
        <f>3-COUNTBLANK(G400:I400)</f>
        <v/>
      </c>
      <c r="G400" s="10" t="str">
        <v/>
      </c>
      <c r="H400" s="10" t="str">
        <v/>
      </c>
      <c r="I400" s="12" t="str">
        <v/>
      </c>
    </row>
    <row r="401">
      <c r="A401" s="7" t="str">
        <v>MARH037 Plan and navigate a passage for a vessel up to 100 metres</v>
      </c>
      <c r="B401" s="7" t="str">
        <v>Knowledge Evidence</v>
      </c>
      <c r="C401" s="7" t="str">
        <v>K23</v>
      </c>
      <c r="D401" s="8" t="str">
        <v>Traffic separation schemes</v>
      </c>
      <c r="E401" s="7" t="str">
        <v/>
      </c>
      <c r="F401" s="7" t="str">
        <f>3-COUNTBLANK(G401:I401)</f>
        <v/>
      </c>
      <c r="G401" s="7" t="str">
        <v/>
      </c>
      <c r="H401" s="7" t="str">
        <v/>
      </c>
      <c r="I401" s="7" t="str">
        <v/>
      </c>
    </row>
    <row r="402">
      <c r="A402" s="9" t="str">
        <v>MARH037 Plan and navigate a passage for a vessel up to 100 metres</v>
      </c>
      <c r="B402" s="10" t="str">
        <v>Knowledge Evidence</v>
      </c>
      <c r="C402" s="10" t="str">
        <v>K24</v>
      </c>
      <c r="D402" s="11" t="str">
        <v>Use and application of ship routeing services</v>
      </c>
      <c r="E402" s="10" t="str">
        <v/>
      </c>
      <c r="F402" s="10" t="str">
        <f>3-COUNTBLANK(G402:I402)</f>
        <v/>
      </c>
      <c r="G402" s="10" t="str">
        <v/>
      </c>
      <c r="H402" s="10" t="str">
        <v/>
      </c>
      <c r="I402" s="12" t="str">
        <v/>
      </c>
    </row>
    <row r="403">
      <c r="A403" s="7" t="str">
        <v>MARH037 Plan and navigate a passage for a vessel up to 100 metres</v>
      </c>
      <c r="B403" s="7" t="str">
        <v>Knowledge Evidence</v>
      </c>
      <c r="C403" s="7" t="str">
        <v>K25</v>
      </c>
      <c r="D403" s="8" t="str">
        <v>Use and limitations on use of electronic position fixing equipment found on small vessels</v>
      </c>
      <c r="E403" s="7" t="str">
        <v/>
      </c>
      <c r="F403" s="7" t="str">
        <f>3-COUNTBLANK(G403:I403)</f>
        <v/>
      </c>
      <c r="G403" s="7" t="str">
        <v/>
      </c>
      <c r="H403" s="7" t="str">
        <v/>
      </c>
      <c r="I403" s="7" t="str">
        <v/>
      </c>
    </row>
    <row r="404">
      <c r="A404" s="9" t="str">
        <v>MARH037 Plan and navigate a passage for a vessel up to 100 metres</v>
      </c>
      <c r="B404" s="10" t="str">
        <v>Knowledge Evidence</v>
      </c>
      <c r="C404" s="10" t="str">
        <v>K26</v>
      </c>
      <c r="D404" s="11" t="str">
        <v>Use of a deviation card without mathematical interpolation</v>
      </c>
      <c r="E404" s="10" t="str">
        <v/>
      </c>
      <c r="F404" s="10" t="str">
        <f>3-COUNTBLANK(G404:I404)</f>
        <v/>
      </c>
      <c r="G404" s="10" t="str">
        <v/>
      </c>
      <c r="H404" s="10" t="str">
        <v/>
      </c>
      <c r="I404" s="12" t="str">
        <v/>
      </c>
    </row>
    <row r="405">
      <c r="A405" s="7" t="str">
        <v>MARH037 Plan and navigate a passage for a vessel up to 100 metres</v>
      </c>
      <c r="B405" s="7" t="str">
        <v>Knowledge Evidence</v>
      </c>
      <c r="C405" s="7" t="str">
        <v>K27</v>
      </c>
      <c r="D405" s="8" t="str">
        <v>Using a single position line</v>
      </c>
      <c r="E405" s="7" t="str">
        <v/>
      </c>
      <c r="F405" s="7" t="str">
        <f>3-COUNTBLANK(G405:I405)</f>
        <v/>
      </c>
      <c r="G405" s="7" t="str">
        <v/>
      </c>
      <c r="H405" s="7" t="str">
        <v/>
      </c>
      <c r="I405" s="7" t="str">
        <v/>
      </c>
    </row>
    <row r="406">
      <c r="A406" s="9" t="str">
        <v>MARH037 Plan and navigate a passage for a vessel up to 100 metres</v>
      </c>
      <c r="B406" s="10" t="str">
        <v>Knowledge Evidence</v>
      </c>
      <c r="C406" s="10" t="str">
        <v>K28</v>
      </c>
      <c r="D406" s="11" t="str">
        <v>Using modern electronic navigational aids to determine vessel position</v>
      </c>
      <c r="E406" s="10" t="str">
        <v/>
      </c>
      <c r="F406" s="10" t="str">
        <f>3-COUNTBLANK(G406:I406)</f>
        <v/>
      </c>
      <c r="G406" s="10" t="str">
        <v/>
      </c>
      <c r="H406" s="10" t="str">
        <v/>
      </c>
      <c r="I406" s="12" t="str">
        <v/>
      </c>
    </row>
    <row r="407">
      <c r="A407" s="7" t="str">
        <v>MARH037 Plan and navigate a passage for a vessel up to 100 metres</v>
      </c>
      <c r="B407" s="7" t="str">
        <v>Knowledge Evidence</v>
      </c>
      <c r="C407" s="7" t="str">
        <v>K29</v>
      </c>
      <c r="D407" s="8" t="str">
        <v>Using rhumb line navigation</v>
      </c>
      <c r="E407" s="7" t="str">
        <v/>
      </c>
      <c r="F407" s="7" t="str">
        <f>3-COUNTBLANK(G407:I407)</f>
        <v/>
      </c>
      <c r="G407" s="7" t="str">
        <v/>
      </c>
      <c r="H407" s="7" t="str">
        <v/>
      </c>
      <c r="I407" s="7" t="str">
        <v/>
      </c>
    </row>
    <row r="408">
      <c r="A408" s="9" t="str">
        <v>MARH037 Plan and navigate a passage for a vessel up to 100 metres</v>
      </c>
      <c r="B408" s="10" t="str">
        <v>Knowledge Evidence</v>
      </c>
      <c r="C408" s="10" t="str">
        <v>K30</v>
      </c>
      <c r="D408" s="11" t="str">
        <v>Using soundings in determining position</v>
      </c>
      <c r="E408" s="10" t="str">
        <v/>
      </c>
      <c r="F408" s="10" t="str">
        <f>3-COUNTBLANK(G408:I408)</f>
        <v/>
      </c>
      <c r="G408" s="10" t="str">
        <v/>
      </c>
      <c r="H408" s="10" t="str">
        <v/>
      </c>
      <c r="I408" s="12" t="str">
        <v/>
      </c>
    </row>
    <row r="409">
      <c r="A409" s="7" t="str">
        <v>MARH037 Plan and navigate a passage for a vessel up to 100 metres</v>
      </c>
      <c r="B409" s="7" t="str">
        <v>Knowledge Evidence</v>
      </c>
      <c r="C409" s="7" t="str">
        <v>K31</v>
      </c>
      <c r="D409" s="8" t="str">
        <v>Using terrestrial observations to determine vessel position individually or in combination with other methods</v>
      </c>
      <c r="E409" s="7" t="str">
        <v/>
      </c>
      <c r="F409" s="7" t="str">
        <f>3-COUNTBLANK(G409:I409)</f>
        <v/>
      </c>
      <c r="G409" s="7" t="str">
        <v/>
      </c>
      <c r="H409" s="7" t="str">
        <v/>
      </c>
      <c r="I409" s="7" t="str">
        <v/>
      </c>
    </row>
    <row r="410" xml:space="preserve">
      <c r="A410" s="9" t="str">
        <v>MARH037 Plan and navigate a passage for a vessel up to 100 metres</v>
      </c>
      <c r="B410" s="10" t="str">
        <v>Knowledge Evidence</v>
      </c>
      <c r="C410" s="10" t="str">
        <v>K32</v>
      </c>
      <c r="D410" s="11" t="str" xml:space="preserve">
        <v xml:space="preserve">Weather, includes:
-	air masses and cold and warm fronts
-	cloud classifications
-	conditions affecting Australian coast liable to endanger vessel
-	cyclones, storms and gales
-	effects on predicted tidal information
-	heat exchange process
-	pressure systems
-	sea state
-	synoptic chart analysis</v>
      </c>
      <c r="E410" s="10" t="str">
        <v/>
      </c>
      <c r="F410" s="10" t="str">
        <f>3-COUNTBLANK(G410:I410)</f>
        <v/>
      </c>
      <c r="G410" s="10" t="str">
        <v/>
      </c>
      <c r="H410" s="10" t="str">
        <v/>
      </c>
      <c r="I410" s="12" t="str">
        <v/>
      </c>
    </row>
    <row r="411">
      <c r="A411" s="7" t="str">
        <v>MARH037 Plan and navigate a passage for a vessel up to 100 metres</v>
      </c>
      <c r="B411" s="7" t="str">
        <v>Knowledge Evidence</v>
      </c>
      <c r="C411" s="7" t="str">
        <v>K33</v>
      </c>
      <c r="D411" s="8" t="str">
        <v>Work health and safety (WHS)/occupational health and safety (OHS) requirements and safe work practices.</v>
      </c>
      <c r="E411" s="7" t="str">
        <v/>
      </c>
      <c r="F411" s="7" t="str">
        <f>3-COUNTBLANK(G411:I411)</f>
        <v/>
      </c>
      <c r="G411" s="7" t="str">
        <v/>
      </c>
      <c r="H411" s="7" t="str">
        <v/>
      </c>
      <c r="I411" s="7" t="str">
        <v/>
      </c>
    </row>
    <row r="412">
      <c r="A412" s="9" t="str">
        <v>MARH037 Plan and navigate a passage for a vessel up to 100 metres</v>
      </c>
      <c r="B412" s="10" t="str">
        <v>Knowledge Evidence</v>
      </c>
      <c r="C412" s="10" t="str">
        <v>K34</v>
      </c>
      <c r="D412" s="11" t="str">
        <v>Buoyage</v>
      </c>
      <c r="E412" s="10" t="str">
        <v/>
      </c>
      <c r="F412" s="10" t="str">
        <f>3-COUNTBLANK(G412:I412)</f>
        <v/>
      </c>
      <c r="G412" s="10" t="str">
        <v/>
      </c>
      <c r="H412" s="10" t="str">
        <v/>
      </c>
      <c r="I412" s="12" t="str">
        <v/>
      </c>
    </row>
    <row r="413">
      <c r="A413" s="7" t="str">
        <v>MARH037 Plan and navigate a passage for a vessel up to 100 metres</v>
      </c>
      <c r="B413" s="7" t="str">
        <v>Knowledge Evidence</v>
      </c>
      <c r="C413" s="7" t="str">
        <v>K35</v>
      </c>
      <c r="D413" s="8" t="str">
        <v>Navigational hazards</v>
      </c>
      <c r="E413" s="7" t="str">
        <v/>
      </c>
      <c r="F413" s="7" t="str">
        <f>3-COUNTBLANK(G413:I413)</f>
        <v/>
      </c>
      <c r="G413" s="7" t="str">
        <v/>
      </c>
      <c r="H413" s="7" t="str">
        <v/>
      </c>
      <c r="I413" s="7" t="str">
        <v/>
      </c>
    </row>
    <row r="414">
      <c r="A414" s="9" t="str">
        <v>MARH037 Plan and navigate a passage for a vessel up to 100 metres</v>
      </c>
      <c r="B414" s="10" t="str">
        <v>Knowledge Evidence</v>
      </c>
      <c r="C414" s="10" t="str">
        <v>K36</v>
      </c>
      <c r="D414" s="11" t="str">
        <v>Overall passage plan requirements</v>
      </c>
      <c r="E414" s="10" t="str">
        <v/>
      </c>
      <c r="F414" s="10" t="str">
        <f>3-COUNTBLANK(G414:I414)</f>
        <v/>
      </c>
      <c r="G414" s="10" t="str">
        <v/>
      </c>
      <c r="H414" s="10" t="str">
        <v/>
      </c>
      <c r="I414" s="12" t="str">
        <v/>
      </c>
    </row>
    <row r="415">
      <c r="A415" s="7" t="str">
        <v>MARH037 Plan and navigate a passage for a vessel up to 100 metres</v>
      </c>
      <c r="B415" s="7" t="str">
        <v>Knowledge Evidence</v>
      </c>
      <c r="C415" s="7" t="str">
        <v>K37</v>
      </c>
      <c r="D415" s="8" t="str">
        <v>Prevailing weather and sea conditions</v>
      </c>
      <c r="E415" s="7" t="str">
        <v/>
      </c>
      <c r="F415" s="7" t="str">
        <f>3-COUNTBLANK(G415:I415)</f>
        <v/>
      </c>
      <c r="G415" s="7" t="str">
        <v/>
      </c>
      <c r="H415" s="7" t="str">
        <v/>
      </c>
      <c r="I415" s="7" t="str">
        <v/>
      </c>
    </row>
    <row r="416">
      <c r="A416" s="9" t="str">
        <v>MARH037 Plan and navigate a passage for a vessel up to 100 metres</v>
      </c>
      <c r="B416" s="10" t="str">
        <v>Knowledge Evidence</v>
      </c>
      <c r="C416" s="10" t="str">
        <v>K38</v>
      </c>
      <c r="D416" s="11" t="str">
        <v>Proximity and course of other vessels</v>
      </c>
      <c r="E416" s="10" t="str">
        <v/>
      </c>
      <c r="F416" s="10" t="str">
        <f>3-COUNTBLANK(G416:I416)</f>
        <v/>
      </c>
      <c r="G416" s="10" t="str">
        <v/>
      </c>
      <c r="H416" s="10" t="str">
        <v/>
      </c>
      <c r="I416" s="12" t="str">
        <v/>
      </c>
    </row>
    <row r="417">
      <c r="A417" s="7" t="str">
        <v>MARH037 Plan and navigate a passage for a vessel up to 100 metres</v>
      </c>
      <c r="B417" s="7" t="str">
        <v>Knowledge Evidence</v>
      </c>
      <c r="C417" s="7" t="str">
        <v>K39</v>
      </c>
      <c r="D417" s="8" t="str">
        <v>Automatic pilot</v>
      </c>
      <c r="E417" s="7" t="str">
        <v/>
      </c>
      <c r="F417" s="7" t="str">
        <f>3-COUNTBLANK(G417:I417)</f>
        <v/>
      </c>
      <c r="G417" s="7" t="str">
        <v/>
      </c>
      <c r="H417" s="7" t="str">
        <v/>
      </c>
      <c r="I417" s="7" t="str">
        <v/>
      </c>
    </row>
    <row r="418">
      <c r="A418" s="9" t="str">
        <v>MARH037 Plan and navigate a passage for a vessel up to 100 metres</v>
      </c>
      <c r="B418" s="10" t="str">
        <v>Knowledge Evidence</v>
      </c>
      <c r="C418" s="10" t="str">
        <v>K40</v>
      </c>
      <c r="D418" s="11" t="str">
        <v>Emergency steering – manual, or electric or hydraulic</v>
      </c>
      <c r="E418" s="10" t="str">
        <v/>
      </c>
      <c r="F418" s="10" t="str">
        <f>3-COUNTBLANK(G418:I418)</f>
        <v/>
      </c>
      <c r="G418" s="10" t="str">
        <v/>
      </c>
      <c r="H418" s="10" t="str">
        <v/>
      </c>
      <c r="I418" s="12" t="str">
        <v/>
      </c>
    </row>
    <row r="419">
      <c r="A419" s="7" t="str">
        <v>MARH037 Plan and navigate a passage for a vessel up to 100 metres</v>
      </c>
      <c r="B419" s="7" t="str">
        <v>Knowledge Evidence</v>
      </c>
      <c r="C419" s="7" t="str">
        <v>K41</v>
      </c>
      <c r="D419" s="8" t="str">
        <v>Electronic chart display and information systems (ECDISs)</v>
      </c>
      <c r="E419" s="7" t="str">
        <v/>
      </c>
      <c r="F419" s="7" t="str">
        <f>3-COUNTBLANK(G419:I419)</f>
        <v/>
      </c>
      <c r="G419" s="7" t="str">
        <v/>
      </c>
      <c r="H419" s="7" t="str">
        <v/>
      </c>
      <c r="I419" s="7" t="str">
        <v/>
      </c>
    </row>
    <row r="420">
      <c r="A420" s="9" t="str">
        <v>MARH037 Plan and navigate a passage for a vessel up to 100 metres</v>
      </c>
      <c r="B420" s="10" t="str">
        <v>Knowledge Evidence</v>
      </c>
      <c r="C420" s="10" t="str">
        <v>K42</v>
      </c>
      <c r="D420" s="11" t="str">
        <v>Electronic charting systems (ECS)</v>
      </c>
      <c r="E420" s="10" t="str">
        <v/>
      </c>
      <c r="F420" s="10" t="str">
        <f>3-COUNTBLANK(G420:I420)</f>
        <v/>
      </c>
      <c r="G420" s="10" t="str">
        <v/>
      </c>
      <c r="H420" s="10" t="str">
        <v/>
      </c>
      <c r="I420" s="12" t="str">
        <v/>
      </c>
    </row>
    <row r="421">
      <c r="A421" s="7" t="str">
        <v>MARH037 Plan and navigate a passage for a vessel up to 100 metres</v>
      </c>
      <c r="B421" s="7" t="str">
        <v>Knowledge Evidence</v>
      </c>
      <c r="C421" s="7" t="str">
        <v>K43</v>
      </c>
      <c r="D421" s="8" t="str">
        <v>Electronic navigation &amp; electronic charts</v>
      </c>
      <c r="E421" s="7" t="str">
        <v/>
      </c>
      <c r="F421" s="7" t="str">
        <f>3-COUNTBLANK(G421:I421)</f>
        <v/>
      </c>
      <c r="G421" s="7" t="str">
        <v/>
      </c>
      <c r="H421" s="7" t="str">
        <v/>
      </c>
      <c r="I421" s="7" t="str">
        <v/>
      </c>
    </row>
    <row r="422">
      <c r="A422" s="9" t="str">
        <v>MARH037 Plan and navigate a passage for a vessel up to 100 metres</v>
      </c>
      <c r="B422" s="10" t="str">
        <v>Knowledge Evidence</v>
      </c>
      <c r="C422" s="10" t="str">
        <v>K44</v>
      </c>
      <c r="D422" s="11" t="str">
        <v>Notice to Mariners</v>
      </c>
      <c r="E422" s="10" t="str">
        <v/>
      </c>
      <c r="F422" s="10" t="str">
        <f>3-COUNTBLANK(G422:I422)</f>
        <v/>
      </c>
      <c r="G422" s="10" t="str">
        <v/>
      </c>
      <c r="H422" s="10" t="str">
        <v/>
      </c>
      <c r="I422" s="12" t="str">
        <v/>
      </c>
    </row>
    <row r="423">
      <c r="A423" s="7" t="str">
        <v>MARH037 Plan and navigate a passage for a vessel up to 100 metres</v>
      </c>
      <c r="B423" s="7" t="str">
        <v>Knowledge Evidence</v>
      </c>
      <c r="C423" s="7" t="str">
        <v>K45</v>
      </c>
      <c r="D423" s="8" t="str">
        <v>Paper charts</v>
      </c>
      <c r="E423" s="7" t="str">
        <v/>
      </c>
      <c r="F423" s="7" t="str">
        <f>3-COUNTBLANK(G423:I423)</f>
        <v/>
      </c>
      <c r="G423" s="7" t="str">
        <v/>
      </c>
      <c r="H423" s="7" t="str">
        <v/>
      </c>
      <c r="I423" s="7" t="str">
        <v/>
      </c>
    </row>
    <row r="424">
      <c r="A424" s="9" t="str">
        <v>MARH037 Plan and navigate a passage for a vessel up to 100 metres</v>
      </c>
      <c r="B424" s="10" t="str">
        <v>Knowledge Evidence</v>
      </c>
      <c r="C424" s="10" t="str">
        <v>K46</v>
      </c>
      <c r="D424" s="11" t="str">
        <v>Temporary warning notices</v>
      </c>
      <c r="E424" s="10" t="str">
        <v/>
      </c>
      <c r="F424" s="10" t="str">
        <f>3-COUNTBLANK(G424:I424)</f>
        <v/>
      </c>
      <c r="G424" s="10" t="str">
        <v/>
      </c>
      <c r="H424" s="10" t="str">
        <v/>
      </c>
      <c r="I424" s="12" t="str">
        <v/>
      </c>
    </row>
    <row r="425">
      <c r="A425" s="7" t="str">
        <v>MARH037 Plan and navigate a passage for a vessel up to 100 metres</v>
      </c>
      <c r="B425" s="7" t="str">
        <v>Knowledge Evidence</v>
      </c>
      <c r="C425" s="7" t="str">
        <v>K47</v>
      </c>
      <c r="D425" s="8" t="str">
        <v>Tide tables</v>
      </c>
      <c r="E425" s="7" t="str">
        <v/>
      </c>
      <c r="F425" s="7" t="str">
        <f>3-COUNTBLANK(G425:I425)</f>
        <v/>
      </c>
      <c r="G425" s="7" t="str">
        <v/>
      </c>
      <c r="H425" s="7" t="str">
        <v/>
      </c>
      <c r="I425" s="7" t="str">
        <v/>
      </c>
    </row>
    <row r="426">
      <c r="A426" s="9" t="str">
        <v>MARH037 Plan and navigate a passage for a vessel up to 100 metres</v>
      </c>
      <c r="B426" s="10" t="str">
        <v>Knowledge Evidence</v>
      </c>
      <c r="C426" s="10" t="str">
        <v>K48</v>
      </c>
      <c r="D426" s="11" t="str">
        <v>Weather reports and warnings</v>
      </c>
      <c r="E426" s="10" t="str">
        <v/>
      </c>
      <c r="F426" s="10" t="str">
        <f>3-COUNTBLANK(G426:I426)</f>
        <v/>
      </c>
      <c r="G426" s="10" t="str">
        <v/>
      </c>
      <c r="H426" s="10" t="str">
        <v/>
      </c>
      <c r="I426" s="12" t="str">
        <v/>
      </c>
    </row>
    <row r="427">
      <c r="A427" s="7" t="str">
        <v>MARH037 Plan and navigate a passage for a vessel up to 100 metres</v>
      </c>
      <c r="B427" s="7" t="str">
        <v>Knowledge Evidence</v>
      </c>
      <c r="C427" s="7" t="str">
        <v>K49</v>
      </c>
      <c r="D427" s="8" t="str">
        <v>Restricted visibility</v>
      </c>
      <c r="E427" s="7" t="str">
        <v/>
      </c>
      <c r="F427" s="7" t="str">
        <f>3-COUNTBLANK(G427:I427)</f>
        <v/>
      </c>
      <c r="G427" s="7" t="str">
        <v/>
      </c>
      <c r="H427" s="7" t="str">
        <v/>
      </c>
      <c r="I427" s="7" t="str">
        <v/>
      </c>
    </row>
    <row r="428">
      <c r="A428" s="9" t="str">
        <v>MARH037 Plan and navigate a passage for a vessel up to 100 metres</v>
      </c>
      <c r="B428" s="10" t="str">
        <v>Knowledge Evidence</v>
      </c>
      <c r="C428" s="10" t="str">
        <v>K50</v>
      </c>
      <c r="D428" s="11" t="str">
        <v>Shoals and reefs</v>
      </c>
      <c r="E428" s="10" t="str">
        <v/>
      </c>
      <c r="F428" s="10" t="str">
        <f>3-COUNTBLANK(G428:I428)</f>
        <v/>
      </c>
      <c r="G428" s="10" t="str">
        <v/>
      </c>
      <c r="H428" s="10" t="str">
        <v/>
      </c>
      <c r="I428" s="12" t="str">
        <v/>
      </c>
    </row>
    <row r="429">
      <c r="A429" s="7" t="str">
        <v>MARH037 Plan and navigate a passage for a vessel up to 100 metres</v>
      </c>
      <c r="B429" s="7" t="str">
        <v>Knowledge Evidence</v>
      </c>
      <c r="C429" s="7" t="str">
        <v>K51</v>
      </c>
      <c r="D429" s="8" t="str">
        <v>Traffic</v>
      </c>
      <c r="E429" s="7" t="str">
        <v/>
      </c>
      <c r="F429" s="7" t="str">
        <f>3-COUNTBLANK(G429:I429)</f>
        <v/>
      </c>
      <c r="G429" s="7" t="str">
        <v/>
      </c>
      <c r="H429" s="7" t="str">
        <v/>
      </c>
      <c r="I429" s="7" t="str">
        <v/>
      </c>
    </row>
    <row r="430">
      <c r="A430" s="9" t="str">
        <v>MARH037 Plan and navigate a passage for a vessel up to 100 metres</v>
      </c>
      <c r="B430" s="10" t="str">
        <v>Knowledge Evidence</v>
      </c>
      <c r="C430" s="10" t="str">
        <v>K52</v>
      </c>
      <c r="D430" s="11" t="str">
        <v>Unlit beacons</v>
      </c>
      <c r="E430" s="10" t="str">
        <v/>
      </c>
      <c r="F430" s="10" t="str">
        <f>3-COUNTBLANK(G430:I430)</f>
        <v/>
      </c>
      <c r="G430" s="10" t="str">
        <v/>
      </c>
      <c r="H430" s="10" t="str">
        <v/>
      </c>
      <c r="I430" s="12" t="str">
        <v/>
      </c>
    </row>
    <row r="431">
      <c r="A431" s="7" t="str">
        <v>MARH037 Plan and navigate a passage for a vessel up to 100 metres</v>
      </c>
      <c r="B431" s="7" t="str">
        <v>Knowledge Evidence</v>
      </c>
      <c r="C431" s="7" t="str">
        <v>K53</v>
      </c>
      <c r="D431" s="8" t="str">
        <v>Compass, magnetic, true and gyro courses and bearings</v>
      </c>
      <c r="E431" s="7" t="str">
        <v/>
      </c>
      <c r="F431" s="7" t="str">
        <f>3-COUNTBLANK(G431:I431)</f>
        <v/>
      </c>
      <c r="G431" s="7" t="str">
        <v/>
      </c>
      <c r="H431" s="7" t="str">
        <v/>
      </c>
      <c r="I431" s="7" t="str">
        <v/>
      </c>
    </row>
    <row r="432">
      <c r="A432" s="9" t="str">
        <v>MARH037 Plan and navigate a passage for a vessel up to 100 metres</v>
      </c>
      <c r="B432" s="10" t="str">
        <v>Knowledge Evidence</v>
      </c>
      <c r="C432" s="10" t="str">
        <v>K54</v>
      </c>
      <c r="D432" s="11" t="str">
        <v>Latitude and longitude</v>
      </c>
      <c r="E432" s="10" t="str">
        <v/>
      </c>
      <c r="F432" s="10" t="str">
        <f>3-COUNTBLANK(G432:I432)</f>
        <v/>
      </c>
      <c r="G432" s="10" t="str">
        <v/>
      </c>
      <c r="H432" s="10" t="str">
        <v/>
      </c>
      <c r="I432" s="12" t="str">
        <v/>
      </c>
    </row>
    <row r="433">
      <c r="A433" s="7" t="str">
        <v>MARH037 Plan and navigate a passage for a vessel up to 100 metres</v>
      </c>
      <c r="B433" s="7" t="str">
        <v>Knowledge Evidence</v>
      </c>
      <c r="C433" s="7" t="str">
        <v>K55</v>
      </c>
      <c r="D433" s="8" t="str">
        <v>Relative bearings</v>
      </c>
      <c r="E433" s="7" t="str">
        <v/>
      </c>
      <c r="F433" s="7" t="str">
        <f>3-COUNTBLANK(G433:I433)</f>
        <v/>
      </c>
      <c r="G433" s="7" t="str">
        <v/>
      </c>
      <c r="H433" s="7" t="str">
        <v/>
      </c>
      <c r="I433" s="7" t="str">
        <v/>
      </c>
    </row>
    <row r="434">
      <c r="A434" s="9" t="str">
        <v>MARH037 Plan and navigate a passage for a vessel up to 100 metres</v>
      </c>
      <c r="B434" s="10" t="str">
        <v>Knowledge Evidence</v>
      </c>
      <c r="C434" s="10" t="str">
        <v>K56</v>
      </c>
      <c r="D434" s="11" t="str">
        <v>Anchorage or shelter</v>
      </c>
      <c r="E434" s="10" t="str">
        <v/>
      </c>
      <c r="F434" s="10" t="str">
        <f>3-COUNTBLANK(G434:I434)</f>
        <v/>
      </c>
      <c r="G434" s="10" t="str">
        <v/>
      </c>
      <c r="H434" s="10" t="str">
        <v/>
      </c>
      <c r="I434" s="12" t="str">
        <v/>
      </c>
    </row>
    <row r="435">
      <c r="A435" s="7" t="str">
        <v>MARH037 Plan and navigate a passage for a vessel up to 100 metres</v>
      </c>
      <c r="B435" s="7" t="str">
        <v>Knowledge Evidence</v>
      </c>
      <c r="C435" s="7" t="str">
        <v>K57</v>
      </c>
      <c r="D435" s="8" t="str">
        <v>Points for bearings</v>
      </c>
      <c r="E435" s="7" t="str">
        <v/>
      </c>
      <c r="F435" s="7" t="str">
        <f>3-COUNTBLANK(G435:I435)</f>
        <v/>
      </c>
      <c r="G435" s="7" t="str">
        <v/>
      </c>
      <c r="H435" s="7" t="str">
        <v/>
      </c>
      <c r="I435" s="7" t="str">
        <v/>
      </c>
    </row>
    <row r="436">
      <c r="A436" s="9" t="str">
        <v>MARH037 Plan and navigate a passage for a vessel up to 100 metres</v>
      </c>
      <c r="B436" s="10" t="str">
        <v>Knowledge Evidence</v>
      </c>
      <c r="C436" s="10" t="str">
        <v>K58</v>
      </c>
      <c r="D436" s="11" t="str">
        <v>Primary position fixing method</v>
      </c>
      <c r="E436" s="10" t="str">
        <v/>
      </c>
      <c r="F436" s="10" t="str">
        <f>3-COUNTBLANK(G436:I436)</f>
        <v/>
      </c>
      <c r="G436" s="10" t="str">
        <v/>
      </c>
      <c r="H436" s="10" t="str">
        <v/>
      </c>
      <c r="I436" s="12" t="str">
        <v/>
      </c>
    </row>
    <row r="437">
      <c r="A437" s="7" t="str">
        <v>MARH037 Plan and navigate a passage for a vessel up to 100 metres</v>
      </c>
      <c r="B437" s="7" t="str">
        <v>Knowledge Evidence</v>
      </c>
      <c r="C437" s="7" t="str">
        <v>K59</v>
      </c>
      <c r="D437" s="8" t="str">
        <v>Appropriate signals for alteration of course to port or starboard</v>
      </c>
      <c r="E437" s="7" t="str">
        <v/>
      </c>
      <c r="F437" s="7" t="str">
        <f>3-COUNTBLANK(G437:I437)</f>
        <v/>
      </c>
      <c r="G437" s="7" t="str">
        <v/>
      </c>
      <c r="H437" s="7" t="str">
        <v/>
      </c>
      <c r="I437" s="7" t="str">
        <v/>
      </c>
    </row>
    <row r="438">
      <c r="A438" s="9" t="str">
        <v>MARH037 Plan and navigate a passage for a vessel up to 100 metres</v>
      </c>
      <c r="B438" s="10" t="str">
        <v>Knowledge Evidence</v>
      </c>
      <c r="C438" s="10" t="str">
        <v>K60</v>
      </c>
      <c r="D438" s="11" t="str">
        <v>Danger warnings</v>
      </c>
      <c r="E438" s="10" t="str">
        <v/>
      </c>
      <c r="F438" s="10" t="str">
        <f>3-COUNTBLANK(G438:I438)</f>
        <v/>
      </c>
      <c r="G438" s="10" t="str">
        <v/>
      </c>
      <c r="H438" s="10" t="str">
        <v/>
      </c>
      <c r="I438" s="12" t="str">
        <v/>
      </c>
    </row>
    <row r="439">
      <c r="A439" s="7" t="str">
        <v>MARH037 Plan and navigate a passage for a vessel up to 100 metres</v>
      </c>
      <c r="B439" s="7" t="str">
        <v>Knowledge Evidence</v>
      </c>
      <c r="C439" s="7" t="str">
        <v>K61</v>
      </c>
      <c r="D439" s="8" t="str">
        <v>Moving astern</v>
      </c>
      <c r="E439" s="7" t="str">
        <v/>
      </c>
      <c r="F439" s="7" t="str">
        <f>3-COUNTBLANK(G439:I439)</f>
        <v/>
      </c>
      <c r="G439" s="7" t="str">
        <v/>
      </c>
      <c r="H439" s="7" t="str">
        <v/>
      </c>
      <c r="I439" s="7" t="str">
        <v/>
      </c>
    </row>
    <row r="440">
      <c r="A440" s="9" t="str">
        <v>MARH037 Plan and navigate a passage for a vessel up to 100 metres</v>
      </c>
      <c r="B440" s="10" t="str">
        <v>Knowledge Evidence</v>
      </c>
      <c r="C440" s="10" t="str">
        <v>K62</v>
      </c>
      <c r="D440" s="11" t="str">
        <v>Air masses and cold and warm fronts</v>
      </c>
      <c r="E440" s="10" t="str">
        <v/>
      </c>
      <c r="F440" s="10" t="str">
        <f>3-COUNTBLANK(G440:I440)</f>
        <v/>
      </c>
      <c r="G440" s="10" t="str">
        <v/>
      </c>
      <c r="H440" s="10" t="str">
        <v/>
      </c>
      <c r="I440" s="12" t="str">
        <v/>
      </c>
    </row>
    <row r="441">
      <c r="A441" s="7" t="str">
        <v>MARH037 Plan and navigate a passage for a vessel up to 100 metres</v>
      </c>
      <c r="B441" s="7" t="str">
        <v>Knowledge Evidence</v>
      </c>
      <c r="C441" s="7" t="str">
        <v>K63</v>
      </c>
      <c r="D441" s="8" t="str">
        <v>Cloud classifications</v>
      </c>
      <c r="E441" s="7" t="str">
        <v/>
      </c>
      <c r="F441" s="7" t="str">
        <f>3-COUNTBLANK(G441:I441)</f>
        <v/>
      </c>
      <c r="G441" s="7" t="str">
        <v/>
      </c>
      <c r="H441" s="7" t="str">
        <v/>
      </c>
      <c r="I441" s="7" t="str">
        <v/>
      </c>
    </row>
    <row r="442">
      <c r="A442" s="9" t="str">
        <v>MARH037 Plan and navigate a passage for a vessel up to 100 metres</v>
      </c>
      <c r="B442" s="10" t="str">
        <v>Knowledge Evidence</v>
      </c>
      <c r="C442" s="10" t="str">
        <v>K64</v>
      </c>
      <c r="D442" s="11" t="str">
        <v>Conditions affecting Australian coast liable to endanger vessel</v>
      </c>
      <c r="E442" s="10" t="str">
        <v/>
      </c>
      <c r="F442" s="10" t="str">
        <f>3-COUNTBLANK(G442:I442)</f>
        <v/>
      </c>
      <c r="G442" s="10" t="str">
        <v/>
      </c>
      <c r="H442" s="10" t="str">
        <v/>
      </c>
      <c r="I442" s="12" t="str">
        <v/>
      </c>
    </row>
    <row r="443">
      <c r="A443" s="7" t="str">
        <v>MARH037 Plan and navigate a passage for a vessel up to 100 metres</v>
      </c>
      <c r="B443" s="7" t="str">
        <v>Knowledge Evidence</v>
      </c>
      <c r="C443" s="7" t="str">
        <v>K65</v>
      </c>
      <c r="D443" s="8" t="str">
        <v>Cyclones, storms and gales</v>
      </c>
      <c r="E443" s="7" t="str">
        <v/>
      </c>
      <c r="F443" s="7" t="str">
        <f>3-COUNTBLANK(G443:I443)</f>
        <v/>
      </c>
      <c r="G443" s="7" t="str">
        <v/>
      </c>
      <c r="H443" s="7" t="str">
        <v/>
      </c>
      <c r="I443" s="7" t="str">
        <v/>
      </c>
    </row>
    <row r="444">
      <c r="A444" s="9" t="str">
        <v>MARH037 Plan and navigate a passage for a vessel up to 100 metres</v>
      </c>
      <c r="B444" s="10" t="str">
        <v>Knowledge Evidence</v>
      </c>
      <c r="C444" s="10" t="str">
        <v>K66</v>
      </c>
      <c r="D444" s="11" t="str">
        <v>Effects on predicted tidal information</v>
      </c>
      <c r="E444" s="10" t="str">
        <v/>
      </c>
      <c r="F444" s="10" t="str">
        <f>3-COUNTBLANK(G444:I444)</f>
        <v/>
      </c>
      <c r="G444" s="10" t="str">
        <v/>
      </c>
      <c r="H444" s="10" t="str">
        <v/>
      </c>
      <c r="I444" s="12" t="str">
        <v/>
      </c>
    </row>
    <row r="445">
      <c r="A445" s="7" t="str">
        <v>MARH037 Plan and navigate a passage for a vessel up to 100 metres</v>
      </c>
      <c r="B445" s="7" t="str">
        <v>Knowledge Evidence</v>
      </c>
      <c r="C445" s="7" t="str">
        <v>K67</v>
      </c>
      <c r="D445" s="8" t="str">
        <v>Heat exchange process</v>
      </c>
      <c r="E445" s="7" t="str">
        <v/>
      </c>
      <c r="F445" s="7" t="str">
        <f>3-COUNTBLANK(G445:I445)</f>
        <v/>
      </c>
      <c r="G445" s="7" t="str">
        <v/>
      </c>
      <c r="H445" s="7" t="str">
        <v/>
      </c>
      <c r="I445" s="7" t="str">
        <v/>
      </c>
    </row>
    <row r="446">
      <c r="A446" s="9" t="str">
        <v>MARH037 Plan and navigate a passage for a vessel up to 100 metres</v>
      </c>
      <c r="B446" s="10" t="str">
        <v>Knowledge Evidence</v>
      </c>
      <c r="C446" s="10" t="str">
        <v>K68</v>
      </c>
      <c r="D446" s="11" t="str">
        <v>Pressure systems</v>
      </c>
      <c r="E446" s="10" t="str">
        <v/>
      </c>
      <c r="F446" s="10" t="str">
        <f>3-COUNTBLANK(G446:I446)</f>
        <v/>
      </c>
      <c r="G446" s="10" t="str">
        <v/>
      </c>
      <c r="H446" s="10" t="str">
        <v/>
      </c>
      <c r="I446" s="12" t="str">
        <v/>
      </c>
    </row>
    <row r="447">
      <c r="A447" s="7" t="str">
        <v>MARH037 Plan and navigate a passage for a vessel up to 100 metres</v>
      </c>
      <c r="B447" s="7" t="str">
        <v>Knowledge Evidence</v>
      </c>
      <c r="C447" s="7" t="str">
        <v>K69</v>
      </c>
      <c r="D447" s="8" t="str">
        <v>Sea state</v>
      </c>
      <c r="E447" s="7" t="str">
        <v/>
      </c>
      <c r="F447" s="7" t="str">
        <f>3-COUNTBLANK(G447:I447)</f>
        <v/>
      </c>
      <c r="G447" s="7" t="str">
        <v/>
      </c>
      <c r="H447" s="7" t="str">
        <v/>
      </c>
      <c r="I447" s="7" t="str">
        <v/>
      </c>
    </row>
    <row r="448">
      <c r="A448" s="9" t="str">
        <v>MARH037 Plan and navigate a passage for a vessel up to 100 metres</v>
      </c>
      <c r="B448" s="10" t="str">
        <v>Knowledge Evidence</v>
      </c>
      <c r="C448" s="10" t="str">
        <v>K70</v>
      </c>
      <c r="D448" s="11" t="str">
        <v>Synoptic chart analysis</v>
      </c>
      <c r="E448" s="10" t="str">
        <v/>
      </c>
      <c r="F448" s="10" t="str">
        <f>3-COUNTBLANK(G448:I448)</f>
        <v/>
      </c>
      <c r="G448" s="10" t="str">
        <v/>
      </c>
      <c r="H448" s="10" t="str">
        <v/>
      </c>
      <c r="I448" s="12" t="str">
        <v/>
      </c>
    </row>
  </sheetData>
  <autoFilter ref="A2:I448"/>
  <mergeCells count="7">
    <mergeCell ref="A1:A2"/>
    <mergeCell ref="B1:B2"/>
    <mergeCell ref="C1:C2"/>
    <mergeCell ref="D1:D2"/>
    <mergeCell ref="E1:E2"/>
    <mergeCell ref="F1:F2"/>
    <mergeCell ref="G1:I1"/>
  </mergeCells>
  <ignoredErrors>
    <ignoredError numberStoredAsText="1" sqref="A1:I448"/>
  </ignoredErrors>
</worksheet>
</file>

<file path=xl/worksheets/sheet4.xml><?xml version="1.0" encoding="utf-8"?>
<worksheet xmlns="http://schemas.openxmlformats.org/spreadsheetml/2006/main" xmlns:r="http://schemas.openxmlformats.org/officeDocument/2006/relationships">
  <dimension ref="A1:J740"/>
  <sheetViews>
    <sheetView workbookViewId="0"/>
  </sheetViews>
  <cols>
    <col min="1" max="1" width="80.83203125" customWidth="1"/>
    <col min="2" max="2" width="60.83203125" customWidth="1"/>
    <col min="3" max="3" width="14.83203125" customWidth="1"/>
    <col min="4" max="4" width="100.83203125" customWidth="1"/>
    <col min="5" max="5" width="18.83203125" customWidth="1"/>
    <col min="6" max="6" width="10.83203125" customWidth="1"/>
    <col min="7" max="7" width="21.83203125" customWidth="1"/>
    <col min="8" max="8" width="20.83203125" customWidth="1"/>
    <col min="9" max="9" width="21.83203125" customWidth="1"/>
    <col min="10" max="10" width="20.83203125" customWidth="1"/>
  </cols>
  <sheetData>
    <row r="1">
      <c r="A1" s="3" t="str">
        <v>Unit</v>
      </c>
      <c r="B1" s="3" t="str">
        <v>Element</v>
      </c>
      <c r="C1" s="3" t="str">
        <v>Criteria/Evidence</v>
      </c>
      <c r="D1" s="3" t="str">
        <v>Performance Criteria</v>
      </c>
      <c r="E1" s="3" t="str">
        <v>AMPA Conditions</v>
      </c>
      <c r="F1" s="3" t="str">
        <v>Mapping Count</v>
      </c>
      <c r="G1" s="5" t="str">
        <v>Performance Assessment/s</v>
      </c>
      <c r="H1" s="3" t="str">
        <v/>
      </c>
      <c r="I1" s="3" t="str">
        <v/>
      </c>
      <c r="J1" s="3" t="str">
        <v/>
      </c>
    </row>
    <row r="2">
      <c r="A2" s="3" t="str">
        <v>Unit</v>
      </c>
      <c r="B2" s="3" t="str">
        <v>Element</v>
      </c>
      <c r="C2" s="3" t="str">
        <v>Criteria/Evidence</v>
      </c>
      <c r="D2" s="3" t="str">
        <v>Performance Criteria</v>
      </c>
      <c r="E2" s="3" t="str">
        <v>AMPA Conditions</v>
      </c>
      <c r="F2" s="6" t="str">
        <v>Mapping Count</v>
      </c>
      <c r="G2" s="6" t="str">
        <v>Engineering</v>
      </c>
      <c r="H2" s="6" t="str">
        <v>Engineering Vessel</v>
      </c>
      <c r="I2" s="6" t="str">
        <v>Readiness for Assessment</v>
      </c>
      <c r="J2" s="6" t="str">
        <v xml:space="preserve">Work shop </v>
      </c>
    </row>
    <row r="3">
      <c r="A3" s="7" t="str">
        <v>MARB027 Perform basic servicing and maintenance of main propulsion unit and auxiliary systems</v>
      </c>
      <c r="B3" s="7" t="str">
        <v>1. Prepare for work</v>
      </c>
      <c r="C3" s="7" t="str">
        <v>1.1</v>
      </c>
      <c r="D3" s="8" t="str">
        <v>Manufacturer equipment specifications are obtained</v>
      </c>
      <c r="E3" s="7" t="str">
        <v/>
      </c>
      <c r="F3" s="7" t="str">
        <f>4-COUNTBLANK(G3:J3)</f>
        <v/>
      </c>
      <c r="G3" s="7" t="str">
        <v/>
      </c>
      <c r="H3" s="7" t="str">
        <v/>
      </c>
      <c r="I3" s="7" t="str">
        <v/>
      </c>
      <c r="J3" s="7" t="str">
        <v/>
      </c>
    </row>
    <row r="4">
      <c r="A4" s="9" t="str">
        <v>MARB027 Perform basic servicing and maintenance of main propulsion unit and auxiliary systems</v>
      </c>
      <c r="B4" s="10" t="str">
        <v>1. Prepare for work</v>
      </c>
      <c r="C4" s="10" t="str">
        <v>1.2</v>
      </c>
      <c r="D4" s="11" t="str">
        <v>Safety requirements associated with maintaining equipment and workplace environment are implemented</v>
      </c>
      <c r="E4" s="10" t="str">
        <v/>
      </c>
      <c r="F4" s="10" t="str">
        <f>4-COUNTBLANK(G4:J4)</f>
        <v/>
      </c>
      <c r="G4" s="10" t="str">
        <v/>
      </c>
      <c r="H4" s="10" t="str">
        <v/>
      </c>
      <c r="I4" s="10" t="str">
        <v/>
      </c>
      <c r="J4" s="12" t="str">
        <v/>
      </c>
    </row>
    <row r="5">
      <c r="A5" s="7" t="str">
        <v>MARB027 Perform basic servicing and maintenance of main propulsion unit and auxiliary systems</v>
      </c>
      <c r="B5" s="7" t="str">
        <v>1. Prepare for work</v>
      </c>
      <c r="C5" s="7" t="str">
        <v>1.3</v>
      </c>
      <c r="D5" s="8" t="str">
        <v>Tasks are planned and sequenced in conjunction with others involved in or affected by maintenance work</v>
      </c>
      <c r="E5" s="7" t="str">
        <v/>
      </c>
      <c r="F5" s="7" t="str">
        <f>4-COUNTBLANK(G5:J5)</f>
        <v/>
      </c>
      <c r="G5" s="7" t="str">
        <v/>
      </c>
      <c r="H5" s="7" t="str">
        <v/>
      </c>
      <c r="I5" s="7" t="str">
        <v/>
      </c>
      <c r="J5" s="7" t="str">
        <v/>
      </c>
    </row>
    <row r="6">
      <c r="A6" s="9" t="str">
        <v>MARB027 Perform basic servicing and maintenance of main propulsion unit and auxiliary systems</v>
      </c>
      <c r="B6" s="10" t="str">
        <v>1. Prepare for work</v>
      </c>
      <c r="C6" s="10" t="str">
        <v>1.4</v>
      </c>
      <c r="D6" s="11" t="str">
        <v>Tools and equipment are selected and checked for serviceability</v>
      </c>
      <c r="E6" s="10" t="str">
        <v/>
      </c>
      <c r="F6" s="10" t="str">
        <f>4-COUNTBLANK(G6:J6)</f>
        <v/>
      </c>
      <c r="G6" s="10" t="str">
        <v/>
      </c>
      <c r="H6" s="10" t="str">
        <v/>
      </c>
      <c r="I6" s="10" t="str">
        <v/>
      </c>
      <c r="J6" s="12" t="str">
        <v/>
      </c>
    </row>
    <row r="7">
      <c r="A7" s="7" t="str">
        <v>MARB027 Perform basic servicing and maintenance of main propulsion unit and auxiliary systems</v>
      </c>
      <c r="B7" s="7" t="str">
        <v>1. Prepare for work</v>
      </c>
      <c r="C7" s="7" t="str">
        <v>1.5</v>
      </c>
      <c r="D7" s="8" t="str">
        <v>Work area is prepared</v>
      </c>
      <c r="E7" s="7" t="str">
        <v/>
      </c>
      <c r="F7" s="7" t="str">
        <f>4-COUNTBLANK(G7:J7)</f>
        <v/>
      </c>
      <c r="G7" s="7" t="str">
        <v/>
      </c>
      <c r="H7" s="7" t="str">
        <v/>
      </c>
      <c r="I7" s="7" t="str">
        <v/>
      </c>
      <c r="J7" s="7" t="str">
        <v/>
      </c>
    </row>
    <row r="8">
      <c r="A8" s="9" t="str">
        <v>MARB027 Perform basic servicing and maintenance of main propulsion unit and auxiliary systems</v>
      </c>
      <c r="B8" s="10" t="str">
        <v>2. Carry out routine service</v>
      </c>
      <c r="C8" s="10" t="str">
        <v>2.1</v>
      </c>
      <c r="D8" s="11" t="str">
        <v>Equipment is inspected and inspection results are compared with manufacturer specifications</v>
      </c>
      <c r="E8" s="10" t="str">
        <v/>
      </c>
      <c r="F8" s="10" t="str">
        <f>4-COUNTBLANK(G8:J8)</f>
        <v/>
      </c>
      <c r="G8" s="10" t="str">
        <v/>
      </c>
      <c r="H8" s="10" t="str">
        <v/>
      </c>
      <c r="I8" s="10" t="str">
        <v/>
      </c>
      <c r="J8" s="12" t="str">
        <v/>
      </c>
    </row>
    <row r="9">
      <c r="A9" s="7" t="str">
        <v>MARB027 Perform basic servicing and maintenance of main propulsion unit and auxiliary systems</v>
      </c>
      <c r="B9" s="7" t="str">
        <v>2. Carry out routine service</v>
      </c>
      <c r="C9" s="7" t="str">
        <v>2.2</v>
      </c>
      <c r="D9" s="8" t="str">
        <v>Servicing tasks are carried out to specifications</v>
      </c>
      <c r="E9" s="7" t="str">
        <v/>
      </c>
      <c r="F9" s="7" t="str">
        <f>4-COUNTBLANK(G9:J9)</f>
        <v/>
      </c>
      <c r="G9" s="7" t="str">
        <v/>
      </c>
      <c r="H9" s="7" t="str">
        <v/>
      </c>
      <c r="I9" s="7" t="str">
        <v/>
      </c>
      <c r="J9" s="7" t="str">
        <v/>
      </c>
    </row>
    <row r="10">
      <c r="A10" s="9" t="str">
        <v>MARB027 Perform basic servicing and maintenance of main propulsion unit and auxiliary systems</v>
      </c>
      <c r="B10" s="10" t="str">
        <v>2. Carry out routine service</v>
      </c>
      <c r="C10" s="10" t="str">
        <v>2.3</v>
      </c>
      <c r="D10" s="11" t="str">
        <v>Mechanical equipment and system components are checked with appropriate instruments</v>
      </c>
      <c r="E10" s="10" t="str">
        <v/>
      </c>
      <c r="F10" s="10" t="str">
        <f>4-COUNTBLANK(G10:J10)</f>
        <v/>
      </c>
      <c r="G10" s="10" t="str">
        <v/>
      </c>
      <c r="H10" s="10" t="str">
        <v/>
      </c>
      <c r="I10" s="10" t="str">
        <v/>
      </c>
      <c r="J10" s="12" t="str">
        <v/>
      </c>
    </row>
    <row r="11">
      <c r="A11" s="7" t="str">
        <v>MARB027 Perform basic servicing and maintenance of main propulsion unit and auxiliary systems</v>
      </c>
      <c r="B11" s="7" t="str">
        <v>2. Carry out routine service</v>
      </c>
      <c r="C11" s="7" t="str">
        <v>2.4</v>
      </c>
      <c r="D11" s="8" t="str">
        <v>Faulty items or components are identified and serviceability or unserviceability is determined</v>
      </c>
      <c r="E11" s="7" t="str">
        <v/>
      </c>
      <c r="F11" s="7" t="str">
        <f>4-COUNTBLANK(G11:J11)</f>
        <v/>
      </c>
      <c r="G11" s="7" t="str">
        <v/>
      </c>
      <c r="H11" s="7" t="str">
        <v/>
      </c>
      <c r="I11" s="7" t="str">
        <v/>
      </c>
      <c r="J11" s="7" t="str">
        <v/>
      </c>
    </row>
    <row r="12">
      <c r="A12" s="9" t="str">
        <v>MARB027 Perform basic servicing and maintenance of main propulsion unit and auxiliary systems</v>
      </c>
      <c r="B12" s="10" t="str">
        <v>2. Carry out routine service</v>
      </c>
      <c r="C12" s="10" t="str">
        <v>2.5</v>
      </c>
      <c r="D12" s="11" t="str">
        <v>Unserviceable equipment is tagged according to workplace procedures</v>
      </c>
      <c r="E12" s="10" t="str">
        <v/>
      </c>
      <c r="F12" s="10" t="str">
        <f>4-COUNTBLANK(G12:J12)</f>
        <v/>
      </c>
      <c r="G12" s="10" t="str">
        <v/>
      </c>
      <c r="H12" s="10" t="str">
        <v/>
      </c>
      <c r="I12" s="10" t="str">
        <v/>
      </c>
      <c r="J12" s="12" t="str">
        <v/>
      </c>
    </row>
    <row r="13">
      <c r="A13" s="7" t="str">
        <v>MARB027 Perform basic servicing and maintenance of main propulsion unit and auxiliary systems</v>
      </c>
      <c r="B13" s="7" t="str">
        <v>3. Repair or replace faulty components</v>
      </c>
      <c r="C13" s="7" t="str">
        <v>3.1</v>
      </c>
      <c r="D13" s="8" t="str">
        <v>Equipment is safely isolated according to regulations and/or work health and safety (WHS)/occupational health and safety (OHS) requirements</v>
      </c>
      <c r="E13" s="7" t="str">
        <v/>
      </c>
      <c r="F13" s="7" t="str">
        <f>4-COUNTBLANK(G13:J13)</f>
        <v/>
      </c>
      <c r="G13" s="7" t="str">
        <v/>
      </c>
      <c r="H13" s="7" t="str">
        <v/>
      </c>
      <c r="I13" s="7" t="str">
        <v/>
      </c>
      <c r="J13" s="7" t="str">
        <v/>
      </c>
    </row>
    <row r="14">
      <c r="A14" s="9" t="str">
        <v>MARB027 Perform basic servicing and maintenance of main propulsion unit and auxiliary systems</v>
      </c>
      <c r="B14" s="10" t="str">
        <v>3. Repair or replace faulty components</v>
      </c>
      <c r="C14" s="10" t="str">
        <v>3.2</v>
      </c>
      <c r="D14" s="11" t="str">
        <v>Faulty items or components are removed using appropriate tools and equipment according to workplace procedures</v>
      </c>
      <c r="E14" s="10" t="str">
        <v/>
      </c>
      <c r="F14" s="10" t="str">
        <f>4-COUNTBLANK(G14:J14)</f>
        <v/>
      </c>
      <c r="G14" s="10" t="str">
        <v/>
      </c>
      <c r="H14" s="10" t="str">
        <v/>
      </c>
      <c r="I14" s="10" t="str">
        <v/>
      </c>
      <c r="J14" s="12" t="str">
        <v/>
      </c>
    </row>
    <row r="15">
      <c r="A15" s="7" t="str">
        <v>MARB027 Perform basic servicing and maintenance of main propulsion unit and auxiliary systems</v>
      </c>
      <c r="B15" s="7" t="str">
        <v>3. Repair or replace faulty components</v>
      </c>
      <c r="C15" s="7" t="str">
        <v>3.3</v>
      </c>
      <c r="D15" s="8" t="str">
        <v>Replaceable items are selected or serviceable items are fitted according to manufacturer specifications</v>
      </c>
      <c r="E15" s="7" t="str">
        <v/>
      </c>
      <c r="F15" s="7" t="str">
        <f>4-COUNTBLANK(G15:J15)</f>
        <v/>
      </c>
      <c r="G15" s="7" t="str">
        <v/>
      </c>
      <c r="H15" s="7" t="str">
        <v/>
      </c>
      <c r="I15" s="7" t="str">
        <v/>
      </c>
      <c r="J15" s="7" t="str">
        <v/>
      </c>
    </row>
    <row r="16">
      <c r="A16" s="9" t="str">
        <v>MARB027 Perform basic servicing and maintenance of main propulsion unit and auxiliary systems</v>
      </c>
      <c r="B16" s="10" t="str">
        <v>3. Repair or replace faulty components</v>
      </c>
      <c r="C16" s="10" t="str">
        <v>3.4</v>
      </c>
      <c r="D16" s="11" t="str">
        <v>Adjustments are made to equipment or components to comply with specifications</v>
      </c>
      <c r="E16" s="10" t="str">
        <v/>
      </c>
      <c r="F16" s="10" t="str">
        <f>4-COUNTBLANK(G16:J16)</f>
        <v/>
      </c>
      <c r="G16" s="10" t="str">
        <v/>
      </c>
      <c r="H16" s="10" t="str">
        <v/>
      </c>
      <c r="I16" s="10" t="str">
        <v/>
      </c>
      <c r="J16" s="12" t="str">
        <v/>
      </c>
    </row>
    <row r="17">
      <c r="A17" s="7" t="str">
        <v>MARB027 Perform basic servicing and maintenance of main propulsion unit and auxiliary systems</v>
      </c>
      <c r="B17" s="7" t="str">
        <v>3. Repair or replace faulty components</v>
      </c>
      <c r="C17" s="7" t="str">
        <v>3.5</v>
      </c>
      <c r="D17" s="8" t="str">
        <v>Operational checks are carried out on system to ensure its compliance with manufacturer specification</v>
      </c>
      <c r="E17" s="7" t="str">
        <v/>
      </c>
      <c r="F17" s="7" t="str">
        <f>4-COUNTBLANK(G17:J17)</f>
        <v/>
      </c>
      <c r="G17" s="7" t="str">
        <v/>
      </c>
      <c r="H17" s="7" t="str">
        <v/>
      </c>
      <c r="I17" s="7" t="str">
        <v/>
      </c>
      <c r="J17" s="7" t="str">
        <v/>
      </c>
    </row>
    <row r="18">
      <c r="A18" s="9" t="str">
        <v>MARB027 Perform basic servicing and maintenance of main propulsion unit and auxiliary systems</v>
      </c>
      <c r="B18" s="10" t="str">
        <v>3. Repair or replace faulty components</v>
      </c>
      <c r="C18" s="10" t="str">
        <v>3.6</v>
      </c>
      <c r="D18" s="11" t="str">
        <v>Maintenance report and logbooks are completed according to workplace procedures</v>
      </c>
      <c r="E18" s="10" t="str">
        <v/>
      </c>
      <c r="F18" s="10" t="str">
        <f>4-COUNTBLANK(G18:J18)</f>
        <v/>
      </c>
      <c r="G18" s="10" t="str">
        <v/>
      </c>
      <c r="H18" s="10" t="str">
        <v/>
      </c>
      <c r="I18" s="10" t="str">
        <v/>
      </c>
      <c r="J18" s="12" t="str">
        <v/>
      </c>
    </row>
    <row r="19">
      <c r="A19" s="7" t="str">
        <v>MARB027 Perform basic servicing and maintenance of main propulsion unit and auxiliary systems</v>
      </c>
      <c r="B19" s="7" t="str">
        <v>4. Clean up</v>
      </c>
      <c r="C19" s="7" t="str">
        <v>4.1</v>
      </c>
      <c r="D19" s="8" t="str">
        <v>Work area is cleared and cleaned</v>
      </c>
      <c r="E19" s="7" t="str">
        <v/>
      </c>
      <c r="F19" s="7" t="str">
        <f>4-COUNTBLANK(G19:J19)</f>
        <v/>
      </c>
      <c r="G19" s="7" t="str">
        <v/>
      </c>
      <c r="H19" s="7" t="str">
        <v/>
      </c>
      <c r="I19" s="7" t="str">
        <v/>
      </c>
      <c r="J19" s="7" t="str">
        <v/>
      </c>
    </row>
    <row r="20">
      <c r="A20" s="9" t="str">
        <v>MARB027 Perform basic servicing and maintenance of main propulsion unit and auxiliary systems</v>
      </c>
      <c r="B20" s="10" t="str">
        <v>4. Clean up</v>
      </c>
      <c r="C20" s="10" t="str">
        <v>4.2</v>
      </c>
      <c r="D20" s="11" t="str">
        <v>Materials are disposed of or recycled according to legislative and workplace requirements</v>
      </c>
      <c r="E20" s="10" t="str">
        <v/>
      </c>
      <c r="F20" s="10" t="str">
        <f>4-COUNTBLANK(G20:J20)</f>
        <v/>
      </c>
      <c r="G20" s="10" t="str">
        <v/>
      </c>
      <c r="H20" s="10" t="str">
        <v/>
      </c>
      <c r="I20" s="10" t="str">
        <v/>
      </c>
      <c r="J20" s="12" t="str">
        <v/>
      </c>
    </row>
    <row r="21">
      <c r="A21" s="7" t="str">
        <v>MARB027 Perform basic servicing and maintenance of main propulsion unit and auxiliary systems</v>
      </c>
      <c r="B21" s="7" t="str">
        <v>4. Clean up</v>
      </c>
      <c r="C21" s="7" t="str">
        <v>4.3</v>
      </c>
      <c r="D21" s="8" t="str">
        <v>Tools and equipment are cleaned, checked and stored according to workplace procedures</v>
      </c>
      <c r="E21" s="7" t="str">
        <v/>
      </c>
      <c r="F21" s="7" t="str">
        <f>4-COUNTBLANK(G21:J21)</f>
        <v/>
      </c>
      <c r="G21" s="7" t="str">
        <v/>
      </c>
      <c r="H21" s="7" t="str">
        <v/>
      </c>
      <c r="I21" s="7" t="str">
        <v/>
      </c>
      <c r="J21" s="7" t="str">
        <v/>
      </c>
    </row>
    <row r="22">
      <c r="A22" s="9" t="str">
        <v>MARB027 Perform basic servicing and maintenance of main propulsion unit and auxiliary systems</v>
      </c>
      <c r="B22" s="10" t="str">
        <v>Performance Evidence</v>
      </c>
      <c r="C22" s="10" t="str">
        <v>P1</v>
      </c>
      <c r="D22" s="11" t="str">
        <v>Applying state or territory work health and safety (WHS)/occupational health and safety (OHS) requirements (specifically relating to personal protective equipment (PPE), use of tools and equipment, workplace environment and safety, handling of materials, hazard control and hazardous materials and substances) as per legislative requirements and vessel operating procedures</v>
      </c>
      <c r="E22" s="10" t="str">
        <v/>
      </c>
      <c r="F22" s="10" t="str">
        <f>4-COUNTBLANK(G22:J22)</f>
        <v/>
      </c>
      <c r="G22" s="10" t="str">
        <v/>
      </c>
      <c r="H22" s="10" t="str">
        <v/>
      </c>
      <c r="I22" s="10" t="str">
        <v/>
      </c>
      <c r="J22" s="12" t="str">
        <v/>
      </c>
    </row>
    <row r="23">
      <c r="A23" s="7" t="str">
        <v>MARB027 Perform basic servicing and maintenance of main propulsion unit and auxiliary systems</v>
      </c>
      <c r="B23" s="7" t="str">
        <v>Performance Evidence</v>
      </c>
      <c r="C23" s="7" t="str">
        <v>P2</v>
      </c>
      <c r="D23" s="8" t="str">
        <v>Completing all work required to service, replace and repair faulty equipment to specification/s</v>
      </c>
      <c r="E23" s="7" t="str">
        <v/>
      </c>
      <c r="F23" s="7" t="str">
        <f>4-COUNTBLANK(G23:J23)</f>
        <v/>
      </c>
      <c r="G23" s="7" t="str">
        <v/>
      </c>
      <c r="H23" s="7" t="str">
        <v/>
      </c>
      <c r="I23" s="7" t="str">
        <v/>
      </c>
      <c r="J23" s="7" t="str">
        <v/>
      </c>
    </row>
    <row r="24">
      <c r="A24" s="9" t="str">
        <v>MARB027 Perform basic servicing and maintenance of main propulsion unit and auxiliary systems</v>
      </c>
      <c r="B24" s="10" t="str">
        <v>Performance Evidence</v>
      </c>
      <c r="C24" s="10" t="str">
        <v>P3</v>
      </c>
      <c r="D24" s="11" t="str">
        <v>Completing relevant logbooks and service reports</v>
      </c>
      <c r="E24" s="10" t="str">
        <v/>
      </c>
      <c r="F24" s="10" t="str">
        <f>4-COUNTBLANK(G24:J24)</f>
        <v/>
      </c>
      <c r="G24" s="10" t="str">
        <v/>
      </c>
      <c r="H24" s="10" t="str">
        <v/>
      </c>
      <c r="I24" s="10" t="str">
        <v/>
      </c>
      <c r="J24" s="12" t="str">
        <v/>
      </c>
    </row>
    <row r="25" xml:space="preserve">
      <c r="A25" s="7" t="str">
        <v>MARB027 Perform basic servicing and maintenance of main propulsion unit and auxiliary systems</v>
      </c>
      <c r="B25" s="7" t="str">
        <v>Performance Evidence</v>
      </c>
      <c r="C25" s="7" t="str">
        <v>P4</v>
      </c>
      <c r="D25" s="8" t="str" xml:space="preserve">
        <v xml:space="preserve">Implementing safe operating procedures, including recognising and preventing hazards: associated with and:
-	worksite visitors and the public</v>
      </c>
      <c r="E25" s="7" t="str">
        <v/>
      </c>
      <c r="F25" s="7" t="str">
        <f>4-COUNTBLANK(G25:J25)</f>
        <v/>
      </c>
      <c r="G25" s="7" t="str">
        <v/>
      </c>
      <c r="H25" s="7" t="str">
        <v/>
      </c>
      <c r="I25" s="7" t="str">
        <v/>
      </c>
      <c r="J25" s="7" t="str">
        <v/>
      </c>
    </row>
    <row r="26">
      <c r="A26" s="9" t="str">
        <v>MARB027 Perform basic servicing and maintenance of main propulsion unit and auxiliary systems</v>
      </c>
      <c r="B26" s="10" t="str">
        <v>Performance Evidence</v>
      </c>
      <c r="C26" s="10" t="str">
        <v>P5</v>
      </c>
      <c r="D26" s="11" t="str">
        <v>Performing emergency shutdown and stopping of equipment</v>
      </c>
      <c r="E26" s="10" t="str">
        <v/>
      </c>
      <c r="F26" s="10" t="str">
        <f>4-COUNTBLANK(G26:J26)</f>
        <v/>
      </c>
      <c r="G26" s="10" t="str">
        <v/>
      </c>
      <c r="H26" s="10" t="str">
        <v/>
      </c>
      <c r="I26" s="10" t="str">
        <v/>
      </c>
      <c r="J26" s="12" t="str">
        <v/>
      </c>
    </row>
    <row r="27" xml:space="preserve">
      <c r="A27" s="7" t="str">
        <v>MARB027 Perform basic servicing and maintenance of main propulsion unit and auxiliary systems</v>
      </c>
      <c r="B27" s="7" t="str">
        <v>Performance Evidence</v>
      </c>
      <c r="C27" s="7" t="str">
        <v>P6</v>
      </c>
      <c r="D27" s="8" t="str" xml:space="preserve">
        <v xml:space="preserve">Reading and interpreting and:
-	gauges
-	safety data sheets (SDS)/material safety data sheets (MSDS)</v>
      </c>
      <c r="E27" s="7" t="str">
        <v/>
      </c>
      <c r="F27" s="7" t="str">
        <f>4-COUNTBLANK(G27:J27)</f>
        <v/>
      </c>
      <c r="G27" s="7" t="str">
        <v/>
      </c>
      <c r="H27" s="7" t="str">
        <v/>
      </c>
      <c r="I27" s="7" t="str">
        <v/>
      </c>
      <c r="J27" s="7" t="str">
        <v/>
      </c>
    </row>
    <row r="28">
      <c r="A28" s="9" t="str">
        <v>MARB027 Perform basic servicing and maintenance of main propulsion unit and auxiliary systems</v>
      </c>
      <c r="B28" s="10" t="str">
        <v>Performance Evidence</v>
      </c>
      <c r="C28" s="10" t="str">
        <v>P7</v>
      </c>
      <c r="D28" s="11" t="str">
        <v>Selecting and using appropriate processes, tools and equipment</v>
      </c>
      <c r="E28" s="10" t="str">
        <v/>
      </c>
      <c r="F28" s="10" t="str">
        <f>4-COUNTBLANK(G28:J28)</f>
        <v/>
      </c>
      <c r="G28" s="10" t="str">
        <v/>
      </c>
      <c r="H28" s="10" t="str">
        <v/>
      </c>
      <c r="I28" s="10" t="str">
        <v/>
      </c>
      <c r="J28" s="12" t="str">
        <v/>
      </c>
    </row>
    <row r="29">
      <c r="A29" s="7" t="str">
        <v>MARB027 Perform basic servicing and maintenance of main propulsion unit and auxiliary systems</v>
      </c>
      <c r="B29" s="7" t="str">
        <v>Performance Evidence</v>
      </c>
      <c r="C29" s="7" t="str">
        <v>P8</v>
      </c>
      <c r="D29" s="8" t="str">
        <v>Servicing and maintaining propulsion machinery and auxiliary equipment to manufacturer specifications</v>
      </c>
      <c r="E29" s="7" t="str">
        <v/>
      </c>
      <c r="F29" s="7" t="str">
        <f>4-COUNTBLANK(G29:J29)</f>
        <v/>
      </c>
      <c r="G29" s="7" t="str">
        <v/>
      </c>
      <c r="H29" s="7" t="str">
        <v/>
      </c>
      <c r="I29" s="7" t="str">
        <v/>
      </c>
      <c r="J29" s="7" t="str">
        <v/>
      </c>
    </row>
    <row r="30">
      <c r="A30" s="9" t="str">
        <v>MARB027 Perform basic servicing and maintenance of main propulsion unit and auxiliary systems</v>
      </c>
      <c r="B30" s="10" t="str">
        <v>Performance Evidence</v>
      </c>
      <c r="C30" s="10" t="str">
        <v>P9</v>
      </c>
      <c r="D30" s="11" t="str">
        <v>Undertaking basic servicing tasks.</v>
      </c>
      <c r="E30" s="10" t="str">
        <v/>
      </c>
      <c r="F30" s="10" t="str">
        <f>4-COUNTBLANK(G30:J30)</f>
        <v/>
      </c>
      <c r="G30" s="10" t="str">
        <v/>
      </c>
      <c r="H30" s="10" t="str">
        <v/>
      </c>
      <c r="I30" s="10" t="str">
        <v/>
      </c>
      <c r="J30" s="12" t="str">
        <v/>
      </c>
    </row>
    <row r="31">
      <c r="A31" s="7" t="str">
        <v>MARB027 Perform basic servicing and maintenance of main propulsion unit and auxiliary systems</v>
      </c>
      <c r="B31" s="7" t="str">
        <v>Performance Evidence</v>
      </c>
      <c r="C31" s="7" t="str">
        <v>P10</v>
      </c>
      <c r="D31" s="8" t="str">
        <v>Worksite visitors and the public</v>
      </c>
      <c r="E31" s="7" t="str">
        <v/>
      </c>
      <c r="F31" s="7" t="str">
        <f>4-COUNTBLANK(G31:J31)</f>
        <v/>
      </c>
      <c r="G31" s="7" t="str">
        <v/>
      </c>
      <c r="H31" s="7" t="str">
        <v/>
      </c>
      <c r="I31" s="7" t="str">
        <v/>
      </c>
      <c r="J31" s="7" t="str">
        <v/>
      </c>
    </row>
    <row r="32">
      <c r="A32" s="9" t="str">
        <v>MARB027 Perform basic servicing and maintenance of main propulsion unit and auxiliary systems</v>
      </c>
      <c r="B32" s="10" t="str">
        <v>Performance Evidence</v>
      </c>
      <c r="C32" s="10" t="str">
        <v>P11</v>
      </c>
      <c r="D32" s="11" t="str">
        <v>Gauges</v>
      </c>
      <c r="E32" s="10" t="str">
        <v/>
      </c>
      <c r="F32" s="10" t="str">
        <f>4-COUNTBLANK(G32:J32)</f>
        <v/>
      </c>
      <c r="G32" s="10" t="str">
        <v/>
      </c>
      <c r="H32" s="10" t="str">
        <v/>
      </c>
      <c r="I32" s="10" t="str">
        <v/>
      </c>
      <c r="J32" s="12" t="str">
        <v/>
      </c>
    </row>
    <row r="33">
      <c r="A33" s="7" t="str">
        <v>MARB027 Perform basic servicing and maintenance of main propulsion unit and auxiliary systems</v>
      </c>
      <c r="B33" s="7" t="str">
        <v>Performance Evidence</v>
      </c>
      <c r="C33" s="7" t="str">
        <v>P12</v>
      </c>
      <c r="D33" s="8" t="str">
        <v>Safety data sheets (SDS)/material safety data sheets (MSDS)</v>
      </c>
      <c r="E33" s="7" t="str">
        <v/>
      </c>
      <c r="F33" s="7" t="str">
        <f>4-COUNTBLANK(G33:J33)</f>
        <v/>
      </c>
      <c r="G33" s="7" t="str">
        <v/>
      </c>
      <c r="H33" s="7" t="str">
        <v/>
      </c>
      <c r="I33" s="7" t="str">
        <v/>
      </c>
      <c r="J33" s="7" t="str">
        <v/>
      </c>
    </row>
    <row r="34" xml:space="preserve">
      <c r="A34" s="9" t="str">
        <v>MARB027 Perform basic servicing and maintenance of main propulsion unit and auxiliary systems</v>
      </c>
      <c r="B34" s="10" t="str">
        <v>Knowledge Evidence</v>
      </c>
      <c r="C34" s="10" t="str">
        <v>K1</v>
      </c>
      <c r="D34" s="11" t="str" xml:space="preserve">
        <v xml:space="preserve">Basic servicing tasks, includes:
-	battery maintenance
-	checking shaft glands, strainers, cooling system, fuel levels and fuel systems
-	greasing
-	visually checking for oil leaks
-	visually checking, identifying and reporting obvious equipment faults</v>
      </c>
      <c r="E34" s="10" t="str">
        <v/>
      </c>
      <c r="F34" s="10" t="str">
        <f>4-COUNTBLANK(G34:J34)</f>
        <v/>
      </c>
      <c r="G34" s="10" t="str">
        <v/>
      </c>
      <c r="H34" s="10" t="str">
        <v/>
      </c>
      <c r="I34" s="10" t="str">
        <v/>
      </c>
      <c r="J34" s="12" t="str">
        <v/>
      </c>
    </row>
    <row r="35">
      <c r="A35" s="7" t="str">
        <v>MARB027 Perform basic servicing and maintenance of main propulsion unit and auxiliary systems</v>
      </c>
      <c r="B35" s="7" t="str">
        <v>Knowledge Evidence</v>
      </c>
      <c r="C35" s="7" t="str">
        <v>K2</v>
      </c>
      <c r="D35" s="8" t="str">
        <v>Bleeding fuel systems</v>
      </c>
      <c r="E35" s="7" t="str">
        <v/>
      </c>
      <c r="F35" s="7" t="str">
        <f>4-COUNTBLANK(G35:J35)</f>
        <v/>
      </c>
      <c r="G35" s="7" t="str">
        <v/>
      </c>
      <c r="H35" s="7" t="str">
        <v/>
      </c>
      <c r="I35" s="7" t="str">
        <v/>
      </c>
      <c r="J35" s="7" t="str">
        <v/>
      </c>
    </row>
    <row r="36">
      <c r="A36" s="9" t="str">
        <v>MARB027 Perform basic servicing and maintenance of main propulsion unit and auxiliary systems</v>
      </c>
      <c r="B36" s="10" t="str">
        <v>Knowledge Evidence</v>
      </c>
      <c r="C36" s="10" t="str">
        <v>K3</v>
      </c>
      <c r="D36" s="11" t="str">
        <v>Care of extra low voltage electrical systems on a vessel, including precautions necessary when charging batteries</v>
      </c>
      <c r="E36" s="10" t="str">
        <v/>
      </c>
      <c r="F36" s="10" t="str">
        <f>4-COUNTBLANK(G36:J36)</f>
        <v/>
      </c>
      <c r="G36" s="10" t="str">
        <v/>
      </c>
      <c r="H36" s="10" t="str">
        <v/>
      </c>
      <c r="I36" s="10" t="str">
        <v/>
      </c>
      <c r="J36" s="12" t="str">
        <v/>
      </c>
    </row>
    <row r="37">
      <c r="A37" s="7" t="str">
        <v>MARB027 Perform basic servicing and maintenance of main propulsion unit and auxiliary systems</v>
      </c>
      <c r="B37" s="7" t="str">
        <v>Knowledge Evidence</v>
      </c>
      <c r="C37" s="7" t="str">
        <v>K4</v>
      </c>
      <c r="D37" s="8" t="str">
        <v>Environmental impacts and minimisation measures associated with servicing and maintaining propulsion machinery and auxiliary equipment</v>
      </c>
      <c r="E37" s="7" t="str">
        <v/>
      </c>
      <c r="F37" s="7" t="str">
        <f>4-COUNTBLANK(G37:J37)</f>
        <v/>
      </c>
      <c r="G37" s="7" t="str">
        <v/>
      </c>
      <c r="H37" s="7" t="str">
        <v/>
      </c>
      <c r="I37" s="7" t="str">
        <v/>
      </c>
      <c r="J37" s="7" t="str">
        <v/>
      </c>
    </row>
    <row r="38">
      <c r="A38" s="9" t="str">
        <v>MARB027 Perform basic servicing and maintenance of main propulsion unit and auxiliary systems</v>
      </c>
      <c r="B38" s="10" t="str">
        <v>Knowledge Evidence</v>
      </c>
      <c r="C38" s="10" t="str">
        <v>K5</v>
      </c>
      <c r="D38" s="11" t="str">
        <v>Identifying faulty items or components and appropriate actions required to rectify faults</v>
      </c>
      <c r="E38" s="10" t="str">
        <v/>
      </c>
      <c r="F38" s="10" t="str">
        <f>4-COUNTBLANK(G38:J38)</f>
        <v/>
      </c>
      <c r="G38" s="10" t="str">
        <v/>
      </c>
      <c r="H38" s="10" t="str">
        <v/>
      </c>
      <c r="I38" s="10" t="str">
        <v/>
      </c>
      <c r="J38" s="12" t="str">
        <v/>
      </c>
    </row>
    <row r="39">
      <c r="A39" s="7" t="str">
        <v>MARB027 Perform basic servicing and maintenance of main propulsion unit and auxiliary systems</v>
      </c>
      <c r="B39" s="7" t="str">
        <v>Knowledge Evidence</v>
      </c>
      <c r="C39" s="7" t="str">
        <v>K6</v>
      </c>
      <c r="D39" s="8" t="str">
        <v>Manufacturer specifications for servicing and maintaining propulsion machinery and auxiliary equipment</v>
      </c>
      <c r="E39" s="7" t="str">
        <v/>
      </c>
      <c r="F39" s="7" t="str">
        <f>4-COUNTBLANK(G39:J39)</f>
        <v/>
      </c>
      <c r="G39" s="7" t="str">
        <v/>
      </c>
      <c r="H39" s="7" t="str">
        <v/>
      </c>
      <c r="I39" s="7" t="str">
        <v/>
      </c>
      <c r="J39" s="7" t="str">
        <v/>
      </c>
    </row>
    <row r="40">
      <c r="A40" s="9" t="str">
        <v>MARB027 Perform basic servicing and maintenance of main propulsion unit and auxiliary systems</v>
      </c>
      <c r="B40" s="10" t="str">
        <v>Knowledge Evidence</v>
      </c>
      <c r="C40" s="10" t="str">
        <v>K7</v>
      </c>
      <c r="D40" s="11" t="str">
        <v>Operating principles and operating methods for propulsion machinery and auxiliary equipment</v>
      </c>
      <c r="E40" s="10" t="str">
        <v/>
      </c>
      <c r="F40" s="10" t="str">
        <f>4-COUNTBLANK(G40:J40)</f>
        <v/>
      </c>
      <c r="G40" s="10" t="str">
        <v/>
      </c>
      <c r="H40" s="10" t="str">
        <v/>
      </c>
      <c r="I40" s="10" t="str">
        <v/>
      </c>
      <c r="J40" s="12" t="str">
        <v/>
      </c>
    </row>
    <row r="41" xml:space="preserve">
      <c r="A41" s="7" t="str">
        <v>MARB027 Perform basic servicing and maintenance of main propulsion unit and auxiliary systems</v>
      </c>
      <c r="B41" s="7" t="str">
        <v>Knowledge Evidence</v>
      </c>
      <c r="C41" s="7" t="str">
        <v>K8</v>
      </c>
      <c r="D41" s="8" t="str" xml:space="preserve">
        <v xml:space="preserve">Process for servicing and maintaining propulsion machinery and auxiliary equipment to manufacturer specifications, includes:
-	ancillary deck equipment
-	bilge systems
-	cooling and lubricating systems
-	diesel engines
-	drive train assembly
-	fuel systems
-	low voltage electrical systems
-	monitoring machinery
-	outboard engines
-	shore power leads and connections
-	steering gear</v>
      </c>
      <c r="E41" s="7" t="str">
        <v/>
      </c>
      <c r="F41" s="7" t="str">
        <f>4-COUNTBLANK(G41:J41)</f>
        <v/>
      </c>
      <c r="G41" s="7" t="str">
        <v/>
      </c>
      <c r="H41" s="7" t="str">
        <v/>
      </c>
      <c r="I41" s="7" t="str">
        <v/>
      </c>
      <c r="J41" s="7" t="str">
        <v/>
      </c>
    </row>
    <row r="42">
      <c r="A42" s="9" t="str">
        <v>MARB027 Perform basic servicing and maintenance of main propulsion unit and auxiliary systems</v>
      </c>
      <c r="B42" s="10" t="str">
        <v>Knowledge Evidence</v>
      </c>
      <c r="C42" s="10" t="str">
        <v>K9</v>
      </c>
      <c r="D42" s="11" t="str">
        <v>Processes of maintaining propulsion machinery and auxiliary equipment</v>
      </c>
      <c r="E42" s="10" t="str">
        <v/>
      </c>
      <c r="F42" s="10" t="str">
        <f>4-COUNTBLANK(G42:J42)</f>
        <v/>
      </c>
      <c r="G42" s="10" t="str">
        <v/>
      </c>
      <c r="H42" s="10" t="str">
        <v/>
      </c>
      <c r="I42" s="10" t="str">
        <v/>
      </c>
      <c r="J42" s="12" t="str">
        <v/>
      </c>
    </row>
    <row r="43" xml:space="preserve">
      <c r="A43" s="7" t="str">
        <v>MARB027 Perform basic servicing and maintenance of main propulsion unit and auxiliary systems</v>
      </c>
      <c r="B43" s="7" t="str">
        <v>Knowledge Evidence</v>
      </c>
      <c r="C43" s="7" t="str">
        <v>K10</v>
      </c>
      <c r="D43" s="8" t="str" xml:space="preserve">
        <v xml:space="preserve">Relevant WHS/OHS and PPE requirements includes:
-	emergency procedures, including emergency shutdown and stopping of equipment
-	job safety analyses (JSAs) and safe work method statements
-	potential risks and hazards associated with servicing and maintaining propulsion machinery and auxiliary equipment
-	safe and environmentally responsible work practices in servicing and maintenance activities</v>
      </c>
      <c r="E43" s="7" t="str">
        <v/>
      </c>
      <c r="F43" s="7" t="str">
        <f>4-COUNTBLANK(G43:J43)</f>
        <v/>
      </c>
      <c r="G43" s="7" t="str">
        <v/>
      </c>
      <c r="H43" s="7" t="str">
        <v/>
      </c>
      <c r="I43" s="7" t="str">
        <v/>
      </c>
      <c r="J43" s="7" t="str">
        <v/>
      </c>
    </row>
    <row r="44">
      <c r="A44" s="9" t="str">
        <v>MARB027 Perform basic servicing and maintenance of main propulsion unit and auxiliary systems</v>
      </c>
      <c r="B44" s="10" t="str">
        <v>Knowledge Evidence</v>
      </c>
      <c r="C44" s="10" t="str">
        <v>K11</v>
      </c>
      <c r="D44" s="11" t="str">
        <v>Routine checks required when servicing and maintaining propelling machinery, auxiliary equipment and other mechanical equipment.</v>
      </c>
      <c r="E44" s="10" t="str">
        <v/>
      </c>
      <c r="F44" s="10" t="str">
        <f>4-COUNTBLANK(G44:J44)</f>
        <v/>
      </c>
      <c r="G44" s="10" t="str">
        <v/>
      </c>
      <c r="H44" s="10" t="str">
        <v/>
      </c>
      <c r="I44" s="10" t="str">
        <v/>
      </c>
      <c r="J44" s="12" t="str">
        <v/>
      </c>
    </row>
    <row r="45">
      <c r="A45" s="7" t="str">
        <v>MARB027 Perform basic servicing and maintenance of main propulsion unit and auxiliary systems</v>
      </c>
      <c r="B45" s="7" t="str">
        <v>Knowledge Evidence</v>
      </c>
      <c r="C45" s="7" t="str">
        <v>K12</v>
      </c>
      <c r="D45" s="8" t="str">
        <v>Battery maintenance</v>
      </c>
      <c r="E45" s="7" t="str">
        <v/>
      </c>
      <c r="F45" s="7" t="str">
        <f>4-COUNTBLANK(G45:J45)</f>
        <v/>
      </c>
      <c r="G45" s="7" t="str">
        <v/>
      </c>
      <c r="H45" s="7" t="str">
        <v/>
      </c>
      <c r="I45" s="7" t="str">
        <v/>
      </c>
      <c r="J45" s="7" t="str">
        <v/>
      </c>
    </row>
    <row r="46">
      <c r="A46" s="9" t="str">
        <v>MARB027 Perform basic servicing and maintenance of main propulsion unit and auxiliary systems</v>
      </c>
      <c r="B46" s="10" t="str">
        <v>Knowledge Evidence</v>
      </c>
      <c r="C46" s="10" t="str">
        <v>K13</v>
      </c>
      <c r="D46" s="11" t="str">
        <v>Checking shaft glands, strainers, cooling system, fuel levels and fuel systems</v>
      </c>
      <c r="E46" s="10" t="str">
        <v/>
      </c>
      <c r="F46" s="10" t="str">
        <f>4-COUNTBLANK(G46:J46)</f>
        <v/>
      </c>
      <c r="G46" s="10" t="str">
        <v/>
      </c>
      <c r="H46" s="10" t="str">
        <v/>
      </c>
      <c r="I46" s="10" t="str">
        <v/>
      </c>
      <c r="J46" s="12" t="str">
        <v/>
      </c>
    </row>
    <row r="47">
      <c r="A47" s="7" t="str">
        <v>MARB027 Perform basic servicing and maintenance of main propulsion unit and auxiliary systems</v>
      </c>
      <c r="B47" s="7" t="str">
        <v>Knowledge Evidence</v>
      </c>
      <c r="C47" s="7" t="str">
        <v>K14</v>
      </c>
      <c r="D47" s="8" t="str">
        <v>Greasing</v>
      </c>
      <c r="E47" s="7" t="str">
        <v/>
      </c>
      <c r="F47" s="7" t="str">
        <f>4-COUNTBLANK(G47:J47)</f>
        <v/>
      </c>
      <c r="G47" s="7" t="str">
        <v/>
      </c>
      <c r="H47" s="7" t="str">
        <v/>
      </c>
      <c r="I47" s="7" t="str">
        <v/>
      </c>
      <c r="J47" s="7" t="str">
        <v/>
      </c>
    </row>
    <row r="48">
      <c r="A48" s="9" t="str">
        <v>MARB027 Perform basic servicing and maintenance of main propulsion unit and auxiliary systems</v>
      </c>
      <c r="B48" s="10" t="str">
        <v>Knowledge Evidence</v>
      </c>
      <c r="C48" s="10" t="str">
        <v>K15</v>
      </c>
      <c r="D48" s="11" t="str">
        <v>Visually checking for oil leaks</v>
      </c>
      <c r="E48" s="10" t="str">
        <v/>
      </c>
      <c r="F48" s="10" t="str">
        <f>4-COUNTBLANK(G48:J48)</f>
        <v/>
      </c>
      <c r="G48" s="10" t="str">
        <v/>
      </c>
      <c r="H48" s="10" t="str">
        <v/>
      </c>
      <c r="I48" s="10" t="str">
        <v/>
      </c>
      <c r="J48" s="12" t="str">
        <v/>
      </c>
    </row>
    <row r="49">
      <c r="A49" s="7" t="str">
        <v>MARB027 Perform basic servicing and maintenance of main propulsion unit and auxiliary systems</v>
      </c>
      <c r="B49" s="7" t="str">
        <v>Knowledge Evidence</v>
      </c>
      <c r="C49" s="7" t="str">
        <v>K16</v>
      </c>
      <c r="D49" s="8" t="str">
        <v>Visually checking, identifying and reporting obvious equipment faults</v>
      </c>
      <c r="E49" s="7" t="str">
        <v/>
      </c>
      <c r="F49" s="7" t="str">
        <f>4-COUNTBLANK(G49:J49)</f>
        <v/>
      </c>
      <c r="G49" s="7" t="str">
        <v/>
      </c>
      <c r="H49" s="7" t="str">
        <v/>
      </c>
      <c r="I49" s="7" t="str">
        <v/>
      </c>
      <c r="J49" s="7" t="str">
        <v/>
      </c>
    </row>
    <row r="50">
      <c r="A50" s="9" t="str">
        <v>MARB027 Perform basic servicing and maintenance of main propulsion unit and auxiliary systems</v>
      </c>
      <c r="B50" s="10" t="str">
        <v>Knowledge Evidence</v>
      </c>
      <c r="C50" s="10" t="str">
        <v>K17</v>
      </c>
      <c r="D50" s="11" t="str">
        <v>Ancillary deck equipment</v>
      </c>
      <c r="E50" s="10" t="str">
        <v/>
      </c>
      <c r="F50" s="10" t="str">
        <f>4-COUNTBLANK(G50:J50)</f>
        <v/>
      </c>
      <c r="G50" s="10" t="str">
        <v/>
      </c>
      <c r="H50" s="10" t="str">
        <v/>
      </c>
      <c r="I50" s="10" t="str">
        <v/>
      </c>
      <c r="J50" s="12" t="str">
        <v/>
      </c>
    </row>
    <row r="51">
      <c r="A51" s="7" t="str">
        <v>MARB027 Perform basic servicing and maintenance of main propulsion unit and auxiliary systems</v>
      </c>
      <c r="B51" s="7" t="str">
        <v>Knowledge Evidence</v>
      </c>
      <c r="C51" s="7" t="str">
        <v>K18</v>
      </c>
      <c r="D51" s="8" t="str">
        <v>Bilge systems</v>
      </c>
      <c r="E51" s="7" t="str">
        <v/>
      </c>
      <c r="F51" s="7" t="str">
        <f>4-COUNTBLANK(G51:J51)</f>
        <v/>
      </c>
      <c r="G51" s="7" t="str">
        <v/>
      </c>
      <c r="H51" s="7" t="str">
        <v/>
      </c>
      <c r="I51" s="7" t="str">
        <v/>
      </c>
      <c r="J51" s="7" t="str">
        <v/>
      </c>
    </row>
    <row r="52">
      <c r="A52" s="9" t="str">
        <v>MARB027 Perform basic servicing and maintenance of main propulsion unit and auxiliary systems</v>
      </c>
      <c r="B52" s="10" t="str">
        <v>Knowledge Evidence</v>
      </c>
      <c r="C52" s="10" t="str">
        <v>K19</v>
      </c>
      <c r="D52" s="11" t="str">
        <v>Cooling and lubricating systems</v>
      </c>
      <c r="E52" s="10" t="str">
        <v/>
      </c>
      <c r="F52" s="10" t="str">
        <f>4-COUNTBLANK(G52:J52)</f>
        <v/>
      </c>
      <c r="G52" s="10" t="str">
        <v/>
      </c>
      <c r="H52" s="10" t="str">
        <v/>
      </c>
      <c r="I52" s="10" t="str">
        <v/>
      </c>
      <c r="J52" s="12" t="str">
        <v/>
      </c>
    </row>
    <row r="53">
      <c r="A53" s="7" t="str">
        <v>MARB027 Perform basic servicing and maintenance of main propulsion unit and auxiliary systems</v>
      </c>
      <c r="B53" s="7" t="str">
        <v>Knowledge Evidence</v>
      </c>
      <c r="C53" s="7" t="str">
        <v>K20</v>
      </c>
      <c r="D53" s="8" t="str">
        <v>Diesel engines</v>
      </c>
      <c r="E53" s="7" t="str">
        <v/>
      </c>
      <c r="F53" s="7" t="str">
        <f>4-COUNTBLANK(G53:J53)</f>
        <v/>
      </c>
      <c r="G53" s="7" t="str">
        <v/>
      </c>
      <c r="H53" s="7" t="str">
        <v/>
      </c>
      <c r="I53" s="7" t="str">
        <v/>
      </c>
      <c r="J53" s="7" t="str">
        <v/>
      </c>
    </row>
    <row r="54">
      <c r="A54" s="9" t="str">
        <v>MARB027 Perform basic servicing and maintenance of main propulsion unit and auxiliary systems</v>
      </c>
      <c r="B54" s="10" t="str">
        <v>Knowledge Evidence</v>
      </c>
      <c r="C54" s="10" t="str">
        <v>K21</v>
      </c>
      <c r="D54" s="11" t="str">
        <v>Drive train assembly</v>
      </c>
      <c r="E54" s="10" t="str">
        <v/>
      </c>
      <c r="F54" s="10" t="str">
        <f>4-COUNTBLANK(G54:J54)</f>
        <v/>
      </c>
      <c r="G54" s="10" t="str">
        <v/>
      </c>
      <c r="H54" s="10" t="str">
        <v/>
      </c>
      <c r="I54" s="10" t="str">
        <v/>
      </c>
      <c r="J54" s="12" t="str">
        <v/>
      </c>
    </row>
    <row r="55">
      <c r="A55" s="7" t="str">
        <v>MARB027 Perform basic servicing and maintenance of main propulsion unit and auxiliary systems</v>
      </c>
      <c r="B55" s="7" t="str">
        <v>Knowledge Evidence</v>
      </c>
      <c r="C55" s="7" t="str">
        <v>K22</v>
      </c>
      <c r="D55" s="8" t="str">
        <v>Fuel systems</v>
      </c>
      <c r="E55" s="7" t="str">
        <v/>
      </c>
      <c r="F55" s="7" t="str">
        <f>4-COUNTBLANK(G55:J55)</f>
        <v/>
      </c>
      <c r="G55" s="7" t="str">
        <v/>
      </c>
      <c r="H55" s="7" t="str">
        <v/>
      </c>
      <c r="I55" s="7" t="str">
        <v/>
      </c>
      <c r="J55" s="7" t="str">
        <v/>
      </c>
    </row>
    <row r="56">
      <c r="A56" s="9" t="str">
        <v>MARB027 Perform basic servicing and maintenance of main propulsion unit and auxiliary systems</v>
      </c>
      <c r="B56" s="10" t="str">
        <v>Knowledge Evidence</v>
      </c>
      <c r="C56" s="10" t="str">
        <v>K23</v>
      </c>
      <c r="D56" s="11" t="str">
        <v>Low voltage electrical systems</v>
      </c>
      <c r="E56" s="10" t="str">
        <v/>
      </c>
      <c r="F56" s="10" t="str">
        <f>4-COUNTBLANK(G56:J56)</f>
        <v/>
      </c>
      <c r="G56" s="10" t="str">
        <v/>
      </c>
      <c r="H56" s="10" t="str">
        <v/>
      </c>
      <c r="I56" s="10" t="str">
        <v/>
      </c>
      <c r="J56" s="12" t="str">
        <v/>
      </c>
    </row>
    <row r="57">
      <c r="A57" s="7" t="str">
        <v>MARB027 Perform basic servicing and maintenance of main propulsion unit and auxiliary systems</v>
      </c>
      <c r="B57" s="7" t="str">
        <v>Knowledge Evidence</v>
      </c>
      <c r="C57" s="7" t="str">
        <v>K24</v>
      </c>
      <c r="D57" s="8" t="str">
        <v>Monitoring machinery</v>
      </c>
      <c r="E57" s="7" t="str">
        <v/>
      </c>
      <c r="F57" s="7" t="str">
        <f>4-COUNTBLANK(G57:J57)</f>
        <v/>
      </c>
      <c r="G57" s="7" t="str">
        <v/>
      </c>
      <c r="H57" s="7" t="str">
        <v/>
      </c>
      <c r="I57" s="7" t="str">
        <v/>
      </c>
      <c r="J57" s="7" t="str">
        <v/>
      </c>
    </row>
    <row r="58">
      <c r="A58" s="9" t="str">
        <v>MARB027 Perform basic servicing and maintenance of main propulsion unit and auxiliary systems</v>
      </c>
      <c r="B58" s="10" t="str">
        <v>Knowledge Evidence</v>
      </c>
      <c r="C58" s="10" t="str">
        <v>K25</v>
      </c>
      <c r="D58" s="11" t="str">
        <v>Outboard engines</v>
      </c>
      <c r="E58" s="10" t="str">
        <v/>
      </c>
      <c r="F58" s="10" t="str">
        <f>4-COUNTBLANK(G58:J58)</f>
        <v/>
      </c>
      <c r="G58" s="10" t="str">
        <v/>
      </c>
      <c r="H58" s="10" t="str">
        <v/>
      </c>
      <c r="I58" s="10" t="str">
        <v/>
      </c>
      <c r="J58" s="12" t="str">
        <v/>
      </c>
    </row>
    <row r="59">
      <c r="A59" s="7" t="str">
        <v>MARB027 Perform basic servicing and maintenance of main propulsion unit and auxiliary systems</v>
      </c>
      <c r="B59" s="7" t="str">
        <v>Knowledge Evidence</v>
      </c>
      <c r="C59" s="7" t="str">
        <v>K26</v>
      </c>
      <c r="D59" s="8" t="str">
        <v>Shore power leads and connections</v>
      </c>
      <c r="E59" s="7" t="str">
        <v/>
      </c>
      <c r="F59" s="7" t="str">
        <f>4-COUNTBLANK(G59:J59)</f>
        <v/>
      </c>
      <c r="G59" s="7" t="str">
        <v/>
      </c>
      <c r="H59" s="7" t="str">
        <v/>
      </c>
      <c r="I59" s="7" t="str">
        <v/>
      </c>
      <c r="J59" s="7" t="str">
        <v/>
      </c>
    </row>
    <row r="60">
      <c r="A60" s="9" t="str">
        <v>MARB027 Perform basic servicing and maintenance of main propulsion unit and auxiliary systems</v>
      </c>
      <c r="B60" s="10" t="str">
        <v>Knowledge Evidence</v>
      </c>
      <c r="C60" s="10" t="str">
        <v>K27</v>
      </c>
      <c r="D60" s="11" t="str">
        <v>Steering gear</v>
      </c>
      <c r="E60" s="10" t="str">
        <v/>
      </c>
      <c r="F60" s="10" t="str">
        <f>4-COUNTBLANK(G60:J60)</f>
        <v/>
      </c>
      <c r="G60" s="10" t="str">
        <v/>
      </c>
      <c r="H60" s="10" t="str">
        <v/>
      </c>
      <c r="I60" s="10" t="str">
        <v/>
      </c>
      <c r="J60" s="12" t="str">
        <v/>
      </c>
    </row>
    <row r="61">
      <c r="A61" s="7" t="str">
        <v>MARB027 Perform basic servicing and maintenance of main propulsion unit and auxiliary systems</v>
      </c>
      <c r="B61" s="7" t="str">
        <v>Knowledge Evidence</v>
      </c>
      <c r="C61" s="7" t="str">
        <v>K28</v>
      </c>
      <c r="D61" s="8" t="str">
        <v>Emergency procedures, including emergency shutdown and stopping of equipment</v>
      </c>
      <c r="E61" s="7" t="str">
        <v/>
      </c>
      <c r="F61" s="7" t="str">
        <f>4-COUNTBLANK(G61:J61)</f>
        <v/>
      </c>
      <c r="G61" s="7" t="str">
        <v/>
      </c>
      <c r="H61" s="7" t="str">
        <v/>
      </c>
      <c r="I61" s="7" t="str">
        <v/>
      </c>
      <c r="J61" s="7" t="str">
        <v/>
      </c>
    </row>
    <row r="62">
      <c r="A62" s="9" t="str">
        <v>MARB027 Perform basic servicing and maintenance of main propulsion unit and auxiliary systems</v>
      </c>
      <c r="B62" s="10" t="str">
        <v>Knowledge Evidence</v>
      </c>
      <c r="C62" s="10" t="str">
        <v>K29</v>
      </c>
      <c r="D62" s="11" t="str">
        <v>Job safety analyses (JSAs) and safe work method statements</v>
      </c>
      <c r="E62" s="10" t="str">
        <v/>
      </c>
      <c r="F62" s="10" t="str">
        <f>4-COUNTBLANK(G62:J62)</f>
        <v/>
      </c>
      <c r="G62" s="10" t="str">
        <v/>
      </c>
      <c r="H62" s="10" t="str">
        <v/>
      </c>
      <c r="I62" s="10" t="str">
        <v/>
      </c>
      <c r="J62" s="12" t="str">
        <v/>
      </c>
    </row>
    <row r="63">
      <c r="A63" s="7" t="str">
        <v>MARB027 Perform basic servicing and maintenance of main propulsion unit and auxiliary systems</v>
      </c>
      <c r="B63" s="7" t="str">
        <v>Knowledge Evidence</v>
      </c>
      <c r="C63" s="7" t="str">
        <v>K30</v>
      </c>
      <c r="D63" s="8" t="str">
        <v>Potential risks and hazards associated with servicing and maintaining propulsion machinery and auxiliary equipment</v>
      </c>
      <c r="E63" s="7" t="str">
        <v/>
      </c>
      <c r="F63" s="7" t="str">
        <f>4-COUNTBLANK(G63:J63)</f>
        <v/>
      </c>
      <c r="G63" s="7" t="str">
        <v/>
      </c>
      <c r="H63" s="7" t="str">
        <v/>
      </c>
      <c r="I63" s="7" t="str">
        <v/>
      </c>
      <c r="J63" s="7" t="str">
        <v/>
      </c>
    </row>
    <row r="64">
      <c r="A64" s="9" t="str">
        <v>MARB027 Perform basic servicing and maintenance of main propulsion unit and auxiliary systems</v>
      </c>
      <c r="B64" s="10" t="str">
        <v>Knowledge Evidence</v>
      </c>
      <c r="C64" s="10" t="str">
        <v>K31</v>
      </c>
      <c r="D64" s="11" t="str">
        <v>Safe and environmentally responsible work practices in servicing and maintenance activities</v>
      </c>
      <c r="E64" s="10" t="str">
        <v/>
      </c>
      <c r="F64" s="10" t="str">
        <f>4-COUNTBLANK(G64:J64)</f>
        <v/>
      </c>
      <c r="G64" s="10" t="str">
        <v/>
      </c>
      <c r="H64" s="10" t="str">
        <v/>
      </c>
      <c r="I64" s="10" t="str">
        <v/>
      </c>
      <c r="J64" s="12" t="str">
        <v/>
      </c>
    </row>
    <row r="65">
      <c r="A65" s="13" t="str">
        <v/>
      </c>
      <c r="B65" s="13" t="str">
        <v/>
      </c>
      <c r="C65" s="13" t="str">
        <v/>
      </c>
      <c r="D65" s="13" t="str">
        <v/>
      </c>
      <c r="E65" s="13" t="str">
        <v/>
      </c>
      <c r="F65" s="13" t="str">
        <f>4-COUNTBLANK(G65:J65)</f>
        <v/>
      </c>
      <c r="G65" s="13" t="str">
        <v/>
      </c>
      <c r="H65" s="13" t="str">
        <v/>
      </c>
      <c r="I65" s="13" t="str">
        <v/>
      </c>
      <c r="J65" s="13" t="str">
        <v/>
      </c>
    </row>
    <row r="66">
      <c r="A66" s="9" t="str">
        <v>MARB027 Perform basic servicing and maintenance of main propulsion unit and auxiliary systems</v>
      </c>
      <c r="B66" s="10" t="str">
        <v>1. Prepare for work</v>
      </c>
      <c r="C66" s="10" t="str">
        <v>1.1</v>
      </c>
      <c r="D66" s="11" t="str">
        <v>Manufacturer equipment specifications are obtained</v>
      </c>
      <c r="E66" s="10" t="str">
        <v/>
      </c>
      <c r="F66" s="10" t="str">
        <f>4-COUNTBLANK(G66:J66)</f>
        <v/>
      </c>
      <c r="G66" s="10" t="str">
        <v/>
      </c>
      <c r="H66" s="10" t="str">
        <v/>
      </c>
      <c r="I66" s="10" t="str">
        <v/>
      </c>
      <c r="J66" s="12" t="str">
        <v/>
      </c>
    </row>
    <row r="67">
      <c r="A67" s="7" t="str">
        <v>MARB027 Perform basic servicing and maintenance of main propulsion unit and auxiliary systems</v>
      </c>
      <c r="B67" s="7" t="str">
        <v>1. Prepare for work</v>
      </c>
      <c r="C67" s="7" t="str">
        <v>1.2</v>
      </c>
      <c r="D67" s="8" t="str">
        <v>Safety requirements associated with maintaining equipment and workplace environment are implemented</v>
      </c>
      <c r="E67" s="7" t="str">
        <v/>
      </c>
      <c r="F67" s="7" t="str">
        <f>4-COUNTBLANK(G67:J67)</f>
        <v/>
      </c>
      <c r="G67" s="7" t="str">
        <v/>
      </c>
      <c r="H67" s="7" t="str">
        <v/>
      </c>
      <c r="I67" s="7" t="str">
        <v/>
      </c>
      <c r="J67" s="7" t="str">
        <v/>
      </c>
    </row>
    <row r="68">
      <c r="A68" s="9" t="str">
        <v>MARB027 Perform basic servicing and maintenance of main propulsion unit and auxiliary systems</v>
      </c>
      <c r="B68" s="10" t="str">
        <v>1. Prepare for work</v>
      </c>
      <c r="C68" s="10" t="str">
        <v>1.3</v>
      </c>
      <c r="D68" s="11" t="str">
        <v>Tasks are planned and sequenced in conjunction with others involved in or affected by maintenance work</v>
      </c>
      <c r="E68" s="10" t="str">
        <v/>
      </c>
      <c r="F68" s="10" t="str">
        <f>4-COUNTBLANK(G68:J68)</f>
        <v/>
      </c>
      <c r="G68" s="10" t="str">
        <v/>
      </c>
      <c r="H68" s="10" t="str">
        <v/>
      </c>
      <c r="I68" s="10" t="str">
        <v/>
      </c>
      <c r="J68" s="12" t="str">
        <v/>
      </c>
    </row>
    <row r="69">
      <c r="A69" s="7" t="str">
        <v>MARB027 Perform basic servicing and maintenance of main propulsion unit and auxiliary systems</v>
      </c>
      <c r="B69" s="7" t="str">
        <v>1. Prepare for work</v>
      </c>
      <c r="C69" s="7" t="str">
        <v>1.4</v>
      </c>
      <c r="D69" s="8" t="str">
        <v>Tools and equipment are selected and checked for serviceability</v>
      </c>
      <c r="E69" s="7" t="str">
        <v/>
      </c>
      <c r="F69" s="7" t="str">
        <f>4-COUNTBLANK(G69:J69)</f>
        <v/>
      </c>
      <c r="G69" s="7" t="str">
        <v/>
      </c>
      <c r="H69" s="7" t="str">
        <v/>
      </c>
      <c r="I69" s="7" t="str">
        <v/>
      </c>
      <c r="J69" s="7" t="str">
        <v/>
      </c>
    </row>
    <row r="70">
      <c r="A70" s="9" t="str">
        <v>MARB027 Perform basic servicing and maintenance of main propulsion unit and auxiliary systems</v>
      </c>
      <c r="B70" s="10" t="str">
        <v>1. Prepare for work</v>
      </c>
      <c r="C70" s="10" t="str">
        <v>1.5</v>
      </c>
      <c r="D70" s="11" t="str">
        <v>Work area is prepared</v>
      </c>
      <c r="E70" s="10" t="str">
        <v/>
      </c>
      <c r="F70" s="10" t="str">
        <f>4-COUNTBLANK(G70:J70)</f>
        <v/>
      </c>
      <c r="G70" s="10" t="str">
        <v/>
      </c>
      <c r="H70" s="10" t="str">
        <v/>
      </c>
      <c r="I70" s="10" t="str">
        <v/>
      </c>
      <c r="J70" s="12" t="str">
        <v/>
      </c>
    </row>
    <row r="71">
      <c r="A71" s="7" t="str">
        <v>MARB027 Perform basic servicing and maintenance of main propulsion unit and auxiliary systems</v>
      </c>
      <c r="B71" s="7" t="str">
        <v>2. Carry out routine service</v>
      </c>
      <c r="C71" s="7" t="str">
        <v>2.1</v>
      </c>
      <c r="D71" s="8" t="str">
        <v>Equipment is inspected and inspection results are compared with manufacturer specifications</v>
      </c>
      <c r="E71" s="7" t="str">
        <v/>
      </c>
      <c r="F71" s="7" t="str">
        <f>4-COUNTBLANK(G71:J71)</f>
        <v/>
      </c>
      <c r="G71" s="7" t="str">
        <v/>
      </c>
      <c r="H71" s="7" t="str">
        <v/>
      </c>
      <c r="I71" s="7" t="str">
        <v/>
      </c>
      <c r="J71" s="7" t="str">
        <v/>
      </c>
    </row>
    <row r="72">
      <c r="A72" s="9" t="str">
        <v>MARB027 Perform basic servicing and maintenance of main propulsion unit and auxiliary systems</v>
      </c>
      <c r="B72" s="10" t="str">
        <v>2. Carry out routine service</v>
      </c>
      <c r="C72" s="10" t="str">
        <v>2.2</v>
      </c>
      <c r="D72" s="11" t="str">
        <v>Servicing tasks are carried out to specifications</v>
      </c>
      <c r="E72" s="10" t="str">
        <v/>
      </c>
      <c r="F72" s="10" t="str">
        <f>4-COUNTBLANK(G72:J72)</f>
        <v/>
      </c>
      <c r="G72" s="10" t="str">
        <v/>
      </c>
      <c r="H72" s="10" t="str">
        <v/>
      </c>
      <c r="I72" s="10" t="str">
        <v/>
      </c>
      <c r="J72" s="12" t="str">
        <v/>
      </c>
    </row>
    <row r="73">
      <c r="A73" s="7" t="str">
        <v>MARB027 Perform basic servicing and maintenance of main propulsion unit and auxiliary systems</v>
      </c>
      <c r="B73" s="7" t="str">
        <v>2. Carry out routine service</v>
      </c>
      <c r="C73" s="7" t="str">
        <v>2.3</v>
      </c>
      <c r="D73" s="8" t="str">
        <v>Mechanical equipment and system components are checked with appropriate instruments</v>
      </c>
      <c r="E73" s="7" t="str">
        <v/>
      </c>
      <c r="F73" s="7" t="str">
        <f>4-COUNTBLANK(G73:J73)</f>
        <v/>
      </c>
      <c r="G73" s="7" t="str">
        <v/>
      </c>
      <c r="H73" s="7" t="str">
        <v/>
      </c>
      <c r="I73" s="7" t="str">
        <v/>
      </c>
      <c r="J73" s="7" t="str">
        <v/>
      </c>
    </row>
    <row r="74">
      <c r="A74" s="9" t="str">
        <v>MARB027 Perform basic servicing and maintenance of main propulsion unit and auxiliary systems</v>
      </c>
      <c r="B74" s="10" t="str">
        <v>2. Carry out routine service</v>
      </c>
      <c r="C74" s="10" t="str">
        <v>2.4</v>
      </c>
      <c r="D74" s="11" t="str">
        <v>Faulty items or components are identified and serviceability or unserviceability is determined</v>
      </c>
      <c r="E74" s="10" t="str">
        <v/>
      </c>
      <c r="F74" s="10" t="str">
        <f>4-COUNTBLANK(G74:J74)</f>
        <v/>
      </c>
      <c r="G74" s="10" t="str">
        <v/>
      </c>
      <c r="H74" s="10" t="str">
        <v/>
      </c>
      <c r="I74" s="10" t="str">
        <v/>
      </c>
      <c r="J74" s="12" t="str">
        <v/>
      </c>
    </row>
    <row r="75">
      <c r="A75" s="7" t="str">
        <v>MARB027 Perform basic servicing and maintenance of main propulsion unit and auxiliary systems</v>
      </c>
      <c r="B75" s="7" t="str">
        <v>2. Carry out routine service</v>
      </c>
      <c r="C75" s="7" t="str">
        <v>2.5</v>
      </c>
      <c r="D75" s="8" t="str">
        <v>Unserviceable equipment is tagged according to workplace procedures</v>
      </c>
      <c r="E75" s="7" t="str">
        <v/>
      </c>
      <c r="F75" s="7" t="str">
        <f>4-COUNTBLANK(G75:J75)</f>
        <v/>
      </c>
      <c r="G75" s="7" t="str">
        <v/>
      </c>
      <c r="H75" s="7" t="str">
        <v/>
      </c>
      <c r="I75" s="7" t="str">
        <v/>
      </c>
      <c r="J75" s="7" t="str">
        <v/>
      </c>
    </row>
    <row r="76">
      <c r="A76" s="9" t="str">
        <v>MARB027 Perform basic servicing and maintenance of main propulsion unit and auxiliary systems</v>
      </c>
      <c r="B76" s="10" t="str">
        <v>3. Repair or replace faulty components</v>
      </c>
      <c r="C76" s="10" t="str">
        <v>3.1</v>
      </c>
      <c r="D76" s="11" t="str">
        <v>Equipment is safely isolated according to regulations and/or work health and safety (WHS)/occupational health and safety (OHS) requirements</v>
      </c>
      <c r="E76" s="10" t="str">
        <v/>
      </c>
      <c r="F76" s="10" t="str">
        <f>4-COUNTBLANK(G76:J76)</f>
        <v/>
      </c>
      <c r="G76" s="10" t="str">
        <v/>
      </c>
      <c r="H76" s="10" t="str">
        <v/>
      </c>
      <c r="I76" s="10" t="str">
        <v/>
      </c>
      <c r="J76" s="12" t="str">
        <v/>
      </c>
    </row>
    <row r="77">
      <c r="A77" s="7" t="str">
        <v>MARB027 Perform basic servicing and maintenance of main propulsion unit and auxiliary systems</v>
      </c>
      <c r="B77" s="7" t="str">
        <v>3. Repair or replace faulty components</v>
      </c>
      <c r="C77" s="7" t="str">
        <v>3.2</v>
      </c>
      <c r="D77" s="8" t="str">
        <v>Faulty items or components are removed using appropriate tools and equipment according to workplace procedures</v>
      </c>
      <c r="E77" s="7" t="str">
        <v/>
      </c>
      <c r="F77" s="7" t="str">
        <f>4-COUNTBLANK(G77:J77)</f>
        <v/>
      </c>
      <c r="G77" s="7" t="str">
        <v/>
      </c>
      <c r="H77" s="7" t="str">
        <v/>
      </c>
      <c r="I77" s="7" t="str">
        <v/>
      </c>
      <c r="J77" s="7" t="str">
        <v/>
      </c>
    </row>
    <row r="78">
      <c r="A78" s="9" t="str">
        <v>MARB027 Perform basic servicing and maintenance of main propulsion unit and auxiliary systems</v>
      </c>
      <c r="B78" s="10" t="str">
        <v>3. Repair or replace faulty components</v>
      </c>
      <c r="C78" s="10" t="str">
        <v>3.3</v>
      </c>
      <c r="D78" s="11" t="str">
        <v>Replaceable items are selected or serviceable items are fitted according to manufacturer specifications</v>
      </c>
      <c r="E78" s="10" t="str">
        <v/>
      </c>
      <c r="F78" s="10" t="str">
        <f>4-COUNTBLANK(G78:J78)</f>
        <v/>
      </c>
      <c r="G78" s="10" t="str">
        <v/>
      </c>
      <c r="H78" s="10" t="str">
        <v/>
      </c>
      <c r="I78" s="10" t="str">
        <v/>
      </c>
      <c r="J78" s="12" t="str">
        <v/>
      </c>
    </row>
    <row r="79">
      <c r="A79" s="7" t="str">
        <v>MARB027 Perform basic servicing and maintenance of main propulsion unit and auxiliary systems</v>
      </c>
      <c r="B79" s="7" t="str">
        <v>3. Repair or replace faulty components</v>
      </c>
      <c r="C79" s="7" t="str">
        <v>3.4</v>
      </c>
      <c r="D79" s="8" t="str">
        <v>Adjustments are made to equipment or components to comply with specifications</v>
      </c>
      <c r="E79" s="7" t="str">
        <v/>
      </c>
      <c r="F79" s="7" t="str">
        <f>4-COUNTBLANK(G79:J79)</f>
        <v/>
      </c>
      <c r="G79" s="7" t="str">
        <v/>
      </c>
      <c r="H79" s="7" t="str">
        <v/>
      </c>
      <c r="I79" s="7" t="str">
        <v/>
      </c>
      <c r="J79" s="7" t="str">
        <v/>
      </c>
    </row>
    <row r="80">
      <c r="A80" s="9" t="str">
        <v>MARB027 Perform basic servicing and maintenance of main propulsion unit and auxiliary systems</v>
      </c>
      <c r="B80" s="10" t="str">
        <v>3. Repair or replace faulty components</v>
      </c>
      <c r="C80" s="10" t="str">
        <v>3.5</v>
      </c>
      <c r="D80" s="11" t="str">
        <v>Operational checks are carried out on system to ensure its compliance with manufacturer specification</v>
      </c>
      <c r="E80" s="10" t="str">
        <v/>
      </c>
      <c r="F80" s="10" t="str">
        <f>4-COUNTBLANK(G80:J80)</f>
        <v/>
      </c>
      <c r="G80" s="10" t="str">
        <v/>
      </c>
      <c r="H80" s="10" t="str">
        <v/>
      </c>
      <c r="I80" s="10" t="str">
        <v/>
      </c>
      <c r="J80" s="12" t="str">
        <v/>
      </c>
    </row>
    <row r="81">
      <c r="A81" s="7" t="str">
        <v>MARB027 Perform basic servicing and maintenance of main propulsion unit and auxiliary systems</v>
      </c>
      <c r="B81" s="7" t="str">
        <v>3. Repair or replace faulty components</v>
      </c>
      <c r="C81" s="7" t="str">
        <v>3.6</v>
      </c>
      <c r="D81" s="8" t="str">
        <v>Maintenance report and logbooks are completed according to workplace procedures</v>
      </c>
      <c r="E81" s="7" t="str">
        <v/>
      </c>
      <c r="F81" s="7" t="str">
        <f>4-COUNTBLANK(G81:J81)</f>
        <v/>
      </c>
      <c r="G81" s="7" t="str">
        <v/>
      </c>
      <c r="H81" s="7" t="str">
        <v/>
      </c>
      <c r="I81" s="7" t="str">
        <v/>
      </c>
      <c r="J81" s="7" t="str">
        <v/>
      </c>
    </row>
    <row r="82">
      <c r="A82" s="9" t="str">
        <v>MARB027 Perform basic servicing and maintenance of main propulsion unit and auxiliary systems</v>
      </c>
      <c r="B82" s="10" t="str">
        <v>4. Clean up</v>
      </c>
      <c r="C82" s="10" t="str">
        <v>4.1</v>
      </c>
      <c r="D82" s="11" t="str">
        <v>Work area is cleared and cleaned</v>
      </c>
      <c r="E82" s="10" t="str">
        <v/>
      </c>
      <c r="F82" s="10" t="str">
        <f>4-COUNTBLANK(G82:J82)</f>
        <v/>
      </c>
      <c r="G82" s="10" t="str">
        <v/>
      </c>
      <c r="H82" s="10" t="str">
        <v/>
      </c>
      <c r="I82" s="10" t="str">
        <v/>
      </c>
      <c r="J82" s="12" t="str">
        <v/>
      </c>
    </row>
    <row r="83">
      <c r="A83" s="7" t="str">
        <v>MARB027 Perform basic servicing and maintenance of main propulsion unit and auxiliary systems</v>
      </c>
      <c r="B83" s="7" t="str">
        <v>4. Clean up</v>
      </c>
      <c r="C83" s="7" t="str">
        <v>4.2</v>
      </c>
      <c r="D83" s="8" t="str">
        <v>Materials are disposed of or recycled according to legislative and workplace requirements</v>
      </c>
      <c r="E83" s="7" t="str">
        <v/>
      </c>
      <c r="F83" s="7" t="str">
        <f>4-COUNTBLANK(G83:J83)</f>
        <v/>
      </c>
      <c r="G83" s="7" t="str">
        <v/>
      </c>
      <c r="H83" s="7" t="str">
        <v/>
      </c>
      <c r="I83" s="7" t="str">
        <v/>
      </c>
      <c r="J83" s="7" t="str">
        <v/>
      </c>
    </row>
    <row r="84">
      <c r="A84" s="9" t="str">
        <v>MARB027 Perform basic servicing and maintenance of main propulsion unit and auxiliary systems</v>
      </c>
      <c r="B84" s="10" t="str">
        <v>4. Clean up</v>
      </c>
      <c r="C84" s="10" t="str">
        <v>4.3</v>
      </c>
      <c r="D84" s="11" t="str">
        <v>Tools and equipment are cleaned, checked and stored according to workplace procedures</v>
      </c>
      <c r="E84" s="10" t="str">
        <v/>
      </c>
      <c r="F84" s="10" t="str">
        <f>4-COUNTBLANK(G84:J84)</f>
        <v/>
      </c>
      <c r="G84" s="10" t="str">
        <v/>
      </c>
      <c r="H84" s="10" t="str">
        <v/>
      </c>
      <c r="I84" s="10" t="str">
        <v/>
      </c>
      <c r="J84" s="12" t="str">
        <v/>
      </c>
    </row>
    <row r="85">
      <c r="A85" s="7" t="str">
        <v>MARB027 Perform basic servicing and maintenance of main propulsion unit and auxiliary systems</v>
      </c>
      <c r="B85" s="7" t="str">
        <v>Performance Evidence</v>
      </c>
      <c r="C85" s="7" t="str">
        <v>P1</v>
      </c>
      <c r="D85" s="8" t="str">
        <v>Applying state or territory work health and safety (WHS)/occupational health and safety (OHS) requirements (specifically relating to personal protective equipment (PPE), use of tools and equipment, workplace environment and safety, handling of materials, hazard control and hazardous materials and substances) as per legislative requirements and vessel operating procedures</v>
      </c>
      <c r="E85" s="7" t="str">
        <v/>
      </c>
      <c r="F85" s="7" t="str">
        <f>4-COUNTBLANK(G85:J85)</f>
        <v/>
      </c>
      <c r="G85" s="7" t="str">
        <v/>
      </c>
      <c r="H85" s="7" t="str">
        <v/>
      </c>
      <c r="I85" s="7" t="str">
        <v/>
      </c>
      <c r="J85" s="7" t="str">
        <v/>
      </c>
    </row>
    <row r="86">
      <c r="A86" s="9" t="str">
        <v>MARB027 Perform basic servicing and maintenance of main propulsion unit and auxiliary systems</v>
      </c>
      <c r="B86" s="10" t="str">
        <v>Performance Evidence</v>
      </c>
      <c r="C86" s="10" t="str">
        <v>P2</v>
      </c>
      <c r="D86" s="11" t="str">
        <v>Completing all work required to service, replace and repair faulty equipment to specification/s</v>
      </c>
      <c r="E86" s="10" t="str">
        <v/>
      </c>
      <c r="F86" s="10" t="str">
        <f>4-COUNTBLANK(G86:J86)</f>
        <v/>
      </c>
      <c r="G86" s="10" t="str">
        <v/>
      </c>
      <c r="H86" s="10" t="str">
        <v/>
      </c>
      <c r="I86" s="10" t="str">
        <v/>
      </c>
      <c r="J86" s="12" t="str">
        <v/>
      </c>
    </row>
    <row r="87">
      <c r="A87" s="7" t="str">
        <v>MARB027 Perform basic servicing and maintenance of main propulsion unit and auxiliary systems</v>
      </c>
      <c r="B87" s="7" t="str">
        <v>Performance Evidence</v>
      </c>
      <c r="C87" s="7" t="str">
        <v>P3</v>
      </c>
      <c r="D87" s="8" t="str">
        <v>Completing relevant logbooks and service reports</v>
      </c>
      <c r="E87" s="7" t="str">
        <v/>
      </c>
      <c r="F87" s="7" t="str">
        <f>4-COUNTBLANK(G87:J87)</f>
        <v/>
      </c>
      <c r="G87" s="7" t="str">
        <v/>
      </c>
      <c r="H87" s="7" t="str">
        <v/>
      </c>
      <c r="I87" s="7" t="str">
        <v/>
      </c>
      <c r="J87" s="7" t="str">
        <v/>
      </c>
    </row>
    <row r="88" xml:space="preserve">
      <c r="A88" s="9" t="str">
        <v>MARB027 Perform basic servicing and maintenance of main propulsion unit and auxiliary systems</v>
      </c>
      <c r="B88" s="10" t="str">
        <v>Performance Evidence</v>
      </c>
      <c r="C88" s="10" t="str">
        <v>P4</v>
      </c>
      <c r="D88" s="11" t="str" xml:space="preserve">
        <v xml:space="preserve">Implementing safe operating procedures, including recognising and preventing hazards: associated with and:
-	worksite visitors and the public</v>
      </c>
      <c r="E88" s="10" t="str">
        <v/>
      </c>
      <c r="F88" s="10" t="str">
        <f>4-COUNTBLANK(G88:J88)</f>
        <v/>
      </c>
      <c r="G88" s="10" t="str">
        <v/>
      </c>
      <c r="H88" s="10" t="str">
        <v/>
      </c>
      <c r="I88" s="10" t="str">
        <v/>
      </c>
      <c r="J88" s="12" t="str">
        <v/>
      </c>
    </row>
    <row r="89">
      <c r="A89" s="7" t="str">
        <v>MARB027 Perform basic servicing and maintenance of main propulsion unit and auxiliary systems</v>
      </c>
      <c r="B89" s="7" t="str">
        <v>Performance Evidence</v>
      </c>
      <c r="C89" s="7" t="str">
        <v>P5</v>
      </c>
      <c r="D89" s="8" t="str">
        <v>Performing emergency shutdown and stopping of equipment</v>
      </c>
      <c r="E89" s="7" t="str">
        <v/>
      </c>
      <c r="F89" s="7" t="str">
        <f>4-COUNTBLANK(G89:J89)</f>
        <v/>
      </c>
      <c r="G89" s="7" t="str">
        <v/>
      </c>
      <c r="H89" s="7" t="str">
        <v/>
      </c>
      <c r="I89" s="7" t="str">
        <v/>
      </c>
      <c r="J89" s="7" t="str">
        <v/>
      </c>
    </row>
    <row r="90" xml:space="preserve">
      <c r="A90" s="9" t="str">
        <v>MARB027 Perform basic servicing and maintenance of main propulsion unit and auxiliary systems</v>
      </c>
      <c r="B90" s="10" t="str">
        <v>Performance Evidence</v>
      </c>
      <c r="C90" s="10" t="str">
        <v>P6</v>
      </c>
      <c r="D90" s="11" t="str" xml:space="preserve">
        <v xml:space="preserve">Reading and interpreting and:
-	gauges
-	safety data sheets (SDS)/material safety data sheets (MSDS)</v>
      </c>
      <c r="E90" s="10" t="str">
        <v/>
      </c>
      <c r="F90" s="10" t="str">
        <f>4-COUNTBLANK(G90:J90)</f>
        <v/>
      </c>
      <c r="G90" s="10" t="str">
        <v/>
      </c>
      <c r="H90" s="10" t="str">
        <v/>
      </c>
      <c r="I90" s="10" t="str">
        <v/>
      </c>
      <c r="J90" s="12" t="str">
        <v/>
      </c>
    </row>
    <row r="91">
      <c r="A91" s="7" t="str">
        <v>MARB027 Perform basic servicing and maintenance of main propulsion unit and auxiliary systems</v>
      </c>
      <c r="B91" s="7" t="str">
        <v>Performance Evidence</v>
      </c>
      <c r="C91" s="7" t="str">
        <v>P7</v>
      </c>
      <c r="D91" s="8" t="str">
        <v>Selecting and using appropriate processes, tools and equipment</v>
      </c>
      <c r="E91" s="7" t="str">
        <v/>
      </c>
      <c r="F91" s="7" t="str">
        <f>4-COUNTBLANK(G91:J91)</f>
        <v/>
      </c>
      <c r="G91" s="7" t="str">
        <v/>
      </c>
      <c r="H91" s="7" t="str">
        <v/>
      </c>
      <c r="I91" s="7" t="str">
        <v/>
      </c>
      <c r="J91" s="7" t="str">
        <v/>
      </c>
    </row>
    <row r="92">
      <c r="A92" s="9" t="str">
        <v>MARB027 Perform basic servicing and maintenance of main propulsion unit and auxiliary systems</v>
      </c>
      <c r="B92" s="10" t="str">
        <v>Performance Evidence</v>
      </c>
      <c r="C92" s="10" t="str">
        <v>P8</v>
      </c>
      <c r="D92" s="11" t="str">
        <v>Servicing and maintaining propulsion machinery and auxiliary equipment to manufacturer specifications</v>
      </c>
      <c r="E92" s="10" t="str">
        <v/>
      </c>
      <c r="F92" s="10" t="str">
        <f>4-COUNTBLANK(G92:J92)</f>
        <v/>
      </c>
      <c r="G92" s="10" t="str">
        <v/>
      </c>
      <c r="H92" s="10" t="str">
        <v/>
      </c>
      <c r="I92" s="10" t="str">
        <v/>
      </c>
      <c r="J92" s="12" t="str">
        <v/>
      </c>
    </row>
    <row r="93">
      <c r="A93" s="7" t="str">
        <v>MARB027 Perform basic servicing and maintenance of main propulsion unit and auxiliary systems</v>
      </c>
      <c r="B93" s="7" t="str">
        <v>Performance Evidence</v>
      </c>
      <c r="C93" s="7" t="str">
        <v>P9</v>
      </c>
      <c r="D93" s="8" t="str">
        <v>Undertaking basic servicing tasks.</v>
      </c>
      <c r="E93" s="7" t="str">
        <v/>
      </c>
      <c r="F93" s="7" t="str">
        <f>4-COUNTBLANK(G93:J93)</f>
        <v/>
      </c>
      <c r="G93" s="7" t="str">
        <v/>
      </c>
      <c r="H93" s="7" t="str">
        <v/>
      </c>
      <c r="I93" s="7" t="str">
        <v/>
      </c>
      <c r="J93" s="7" t="str">
        <v/>
      </c>
    </row>
    <row r="94">
      <c r="A94" s="9" t="str">
        <v>MARB027 Perform basic servicing and maintenance of main propulsion unit and auxiliary systems</v>
      </c>
      <c r="B94" s="10" t="str">
        <v>Performance Evidence</v>
      </c>
      <c r="C94" s="10" t="str">
        <v>P10</v>
      </c>
      <c r="D94" s="11" t="str">
        <v>Worksite visitors and the public</v>
      </c>
      <c r="E94" s="10" t="str">
        <v/>
      </c>
      <c r="F94" s="10" t="str">
        <f>4-COUNTBLANK(G94:J94)</f>
        <v/>
      </c>
      <c r="G94" s="10" t="str">
        <v/>
      </c>
      <c r="H94" s="10" t="str">
        <v/>
      </c>
      <c r="I94" s="10" t="str">
        <v/>
      </c>
      <c r="J94" s="12" t="str">
        <v/>
      </c>
    </row>
    <row r="95">
      <c r="A95" s="7" t="str">
        <v>MARB027 Perform basic servicing and maintenance of main propulsion unit and auxiliary systems</v>
      </c>
      <c r="B95" s="7" t="str">
        <v>Performance Evidence</v>
      </c>
      <c r="C95" s="7" t="str">
        <v>P11</v>
      </c>
      <c r="D95" s="8" t="str">
        <v>Gauges</v>
      </c>
      <c r="E95" s="7" t="str">
        <v/>
      </c>
      <c r="F95" s="7" t="str">
        <f>4-COUNTBLANK(G95:J95)</f>
        <v/>
      </c>
      <c r="G95" s="7" t="str">
        <v/>
      </c>
      <c r="H95" s="7" t="str">
        <v/>
      </c>
      <c r="I95" s="7" t="str">
        <v/>
      </c>
      <c r="J95" s="7" t="str">
        <v/>
      </c>
    </row>
    <row r="96">
      <c r="A96" s="9" t="str">
        <v>MARB027 Perform basic servicing and maintenance of main propulsion unit and auxiliary systems</v>
      </c>
      <c r="B96" s="10" t="str">
        <v>Performance Evidence</v>
      </c>
      <c r="C96" s="10" t="str">
        <v>P12</v>
      </c>
      <c r="D96" s="11" t="str">
        <v>Safety data sheets (SDS)/material safety data sheets (MSDS)</v>
      </c>
      <c r="E96" s="10" t="str">
        <v/>
      </c>
      <c r="F96" s="10" t="str">
        <f>4-COUNTBLANK(G96:J96)</f>
        <v/>
      </c>
      <c r="G96" s="10" t="str">
        <v/>
      </c>
      <c r="H96" s="10" t="str">
        <v/>
      </c>
      <c r="I96" s="10" t="str">
        <v/>
      </c>
      <c r="J96" s="12" t="str">
        <v/>
      </c>
    </row>
    <row r="97" xml:space="preserve">
      <c r="A97" s="7" t="str">
        <v>MARB027 Perform basic servicing and maintenance of main propulsion unit and auxiliary systems</v>
      </c>
      <c r="B97" s="7" t="str">
        <v>Knowledge Evidence</v>
      </c>
      <c r="C97" s="7" t="str">
        <v>K1</v>
      </c>
      <c r="D97" s="8" t="str" xml:space="preserve">
        <v xml:space="preserve">Basic servicing tasks, includes:
-	battery maintenance
-	checking shaft glands, strainers, cooling system, fuel levels and fuel systems
-	greasing
-	visually checking for oil leaks
-	visually checking, identifying and reporting obvious equipment faults</v>
      </c>
      <c r="E97" s="7" t="str">
        <v/>
      </c>
      <c r="F97" s="7" t="str">
        <f>4-COUNTBLANK(G97:J97)</f>
        <v/>
      </c>
      <c r="G97" s="7" t="str">
        <v/>
      </c>
      <c r="H97" s="7" t="str">
        <v/>
      </c>
      <c r="I97" s="7" t="str">
        <v/>
      </c>
      <c r="J97" s="7" t="str">
        <v/>
      </c>
    </row>
    <row r="98">
      <c r="A98" s="9" t="str">
        <v>MARB027 Perform basic servicing and maintenance of main propulsion unit and auxiliary systems</v>
      </c>
      <c r="B98" s="10" t="str">
        <v>Knowledge Evidence</v>
      </c>
      <c r="C98" s="10" t="str">
        <v>K2</v>
      </c>
      <c r="D98" s="11" t="str">
        <v>Bleeding fuel systems</v>
      </c>
      <c r="E98" s="10" t="str">
        <v/>
      </c>
      <c r="F98" s="10" t="str">
        <f>4-COUNTBLANK(G98:J98)</f>
        <v/>
      </c>
      <c r="G98" s="10" t="str">
        <v/>
      </c>
      <c r="H98" s="10" t="str">
        <v/>
      </c>
      <c r="I98" s="10" t="str">
        <v/>
      </c>
      <c r="J98" s="12" t="str">
        <v/>
      </c>
    </row>
    <row r="99">
      <c r="A99" s="7" t="str">
        <v>MARB027 Perform basic servicing and maintenance of main propulsion unit and auxiliary systems</v>
      </c>
      <c r="B99" s="7" t="str">
        <v>Knowledge Evidence</v>
      </c>
      <c r="C99" s="7" t="str">
        <v>K3</v>
      </c>
      <c r="D99" s="8" t="str">
        <v>Care of extra low voltage electrical systems on a vessel, including precautions necessary when charging batteries</v>
      </c>
      <c r="E99" s="7" t="str">
        <v/>
      </c>
      <c r="F99" s="7" t="str">
        <f>4-COUNTBLANK(G99:J99)</f>
        <v/>
      </c>
      <c r="G99" s="7" t="str">
        <v/>
      </c>
      <c r="H99" s="7" t="str">
        <v/>
      </c>
      <c r="I99" s="7" t="str">
        <v/>
      </c>
      <c r="J99" s="7" t="str">
        <v/>
      </c>
    </row>
    <row r="100">
      <c r="A100" s="9" t="str">
        <v>MARB027 Perform basic servicing and maintenance of main propulsion unit and auxiliary systems</v>
      </c>
      <c r="B100" s="10" t="str">
        <v>Knowledge Evidence</v>
      </c>
      <c r="C100" s="10" t="str">
        <v>K4</v>
      </c>
      <c r="D100" s="11" t="str">
        <v>Environmental impacts and minimisation measures associated with servicing and maintaining propulsion machinery and auxiliary equipment</v>
      </c>
      <c r="E100" s="10" t="str">
        <v/>
      </c>
      <c r="F100" s="10" t="str">
        <f>4-COUNTBLANK(G100:J100)</f>
        <v/>
      </c>
      <c r="G100" s="10" t="str">
        <v/>
      </c>
      <c r="H100" s="10" t="str">
        <v/>
      </c>
      <c r="I100" s="10" t="str">
        <v/>
      </c>
      <c r="J100" s="12" t="str">
        <v/>
      </c>
    </row>
    <row r="101">
      <c r="A101" s="7" t="str">
        <v>MARB027 Perform basic servicing and maintenance of main propulsion unit and auxiliary systems</v>
      </c>
      <c r="B101" s="7" t="str">
        <v>Knowledge Evidence</v>
      </c>
      <c r="C101" s="7" t="str">
        <v>K5</v>
      </c>
      <c r="D101" s="8" t="str">
        <v>Identifying faulty items or components and appropriate actions required to rectify faults</v>
      </c>
      <c r="E101" s="7" t="str">
        <v/>
      </c>
      <c r="F101" s="7" t="str">
        <f>4-COUNTBLANK(G101:J101)</f>
        <v/>
      </c>
      <c r="G101" s="7" t="str">
        <v/>
      </c>
      <c r="H101" s="7" t="str">
        <v/>
      </c>
      <c r="I101" s="7" t="str">
        <v/>
      </c>
      <c r="J101" s="7" t="str">
        <v/>
      </c>
    </row>
    <row r="102">
      <c r="A102" s="9" t="str">
        <v>MARB027 Perform basic servicing and maintenance of main propulsion unit and auxiliary systems</v>
      </c>
      <c r="B102" s="10" t="str">
        <v>Knowledge Evidence</v>
      </c>
      <c r="C102" s="10" t="str">
        <v>K6</v>
      </c>
      <c r="D102" s="11" t="str">
        <v>Manufacturer specifications for servicing and maintaining propulsion machinery and auxiliary equipment</v>
      </c>
      <c r="E102" s="10" t="str">
        <v/>
      </c>
      <c r="F102" s="10" t="str">
        <f>4-COUNTBLANK(G102:J102)</f>
        <v/>
      </c>
      <c r="G102" s="10" t="str">
        <v/>
      </c>
      <c r="H102" s="10" t="str">
        <v/>
      </c>
      <c r="I102" s="10" t="str">
        <v/>
      </c>
      <c r="J102" s="12" t="str">
        <v/>
      </c>
    </row>
    <row r="103">
      <c r="A103" s="7" t="str">
        <v>MARB027 Perform basic servicing and maintenance of main propulsion unit and auxiliary systems</v>
      </c>
      <c r="B103" s="7" t="str">
        <v>Knowledge Evidence</v>
      </c>
      <c r="C103" s="7" t="str">
        <v>K7</v>
      </c>
      <c r="D103" s="8" t="str">
        <v>Operating principles and operating methods for propulsion machinery and auxiliary equipment</v>
      </c>
      <c r="E103" s="7" t="str">
        <v/>
      </c>
      <c r="F103" s="7" t="str">
        <f>4-COUNTBLANK(G103:J103)</f>
        <v/>
      </c>
      <c r="G103" s="7" t="str">
        <v/>
      </c>
      <c r="H103" s="7" t="str">
        <v/>
      </c>
      <c r="I103" s="7" t="str">
        <v/>
      </c>
      <c r="J103" s="7" t="str">
        <v/>
      </c>
    </row>
    <row r="104" xml:space="preserve">
      <c r="A104" s="9" t="str">
        <v>MARB027 Perform basic servicing and maintenance of main propulsion unit and auxiliary systems</v>
      </c>
      <c r="B104" s="10" t="str">
        <v>Knowledge Evidence</v>
      </c>
      <c r="C104" s="10" t="str">
        <v>K8</v>
      </c>
      <c r="D104" s="11" t="str" xml:space="preserve">
        <v xml:space="preserve">Process for servicing and maintaining propulsion machinery and auxiliary equipment to manufacturer specifications, includes:
-	ancillary deck equipment
-	bilge systems
-	cooling and lubricating systems
-	diesel engines
-	drive train assembly
-	fuel systems
-	low voltage electrical systems
-	monitoring machinery
-	outboard engines
-	shore power leads and connections
-	steering gear</v>
      </c>
      <c r="E104" s="10" t="str">
        <v/>
      </c>
      <c r="F104" s="10" t="str">
        <f>4-COUNTBLANK(G104:J104)</f>
        <v/>
      </c>
      <c r="G104" s="10" t="str">
        <v/>
      </c>
      <c r="H104" s="10" t="str">
        <v/>
      </c>
      <c r="I104" s="10" t="str">
        <v/>
      </c>
      <c r="J104" s="12" t="str">
        <v/>
      </c>
    </row>
    <row r="105">
      <c r="A105" s="7" t="str">
        <v>MARB027 Perform basic servicing and maintenance of main propulsion unit and auxiliary systems</v>
      </c>
      <c r="B105" s="7" t="str">
        <v>Knowledge Evidence</v>
      </c>
      <c r="C105" s="7" t="str">
        <v>K9</v>
      </c>
      <c r="D105" s="8" t="str">
        <v>Processes of maintaining propulsion machinery and auxiliary equipment</v>
      </c>
      <c r="E105" s="7" t="str">
        <v/>
      </c>
      <c r="F105" s="7" t="str">
        <f>4-COUNTBLANK(G105:J105)</f>
        <v/>
      </c>
      <c r="G105" s="7" t="str">
        <v/>
      </c>
      <c r="H105" s="7" t="str">
        <v/>
      </c>
      <c r="I105" s="7" t="str">
        <v/>
      </c>
      <c r="J105" s="7" t="str">
        <v/>
      </c>
    </row>
    <row r="106" xml:space="preserve">
      <c r="A106" s="9" t="str">
        <v>MARB027 Perform basic servicing and maintenance of main propulsion unit and auxiliary systems</v>
      </c>
      <c r="B106" s="10" t="str">
        <v>Knowledge Evidence</v>
      </c>
      <c r="C106" s="10" t="str">
        <v>K10</v>
      </c>
      <c r="D106" s="11" t="str" xml:space="preserve">
        <v xml:space="preserve">Relevant WHS/OHS and PPE requirements includes:
-	emergency procedures, including emergency shutdown and stopping of equipment
-	job safety analyses (JSAs) and safe work method statements
-	potential risks and hazards associated with servicing and maintaining propulsion machinery and auxiliary equipment
-	safe and environmentally responsible work practices in servicing and maintenance activities</v>
      </c>
      <c r="E106" s="10" t="str">
        <v/>
      </c>
      <c r="F106" s="10" t="str">
        <f>4-COUNTBLANK(G106:J106)</f>
        <v/>
      </c>
      <c r="G106" s="10" t="str">
        <v/>
      </c>
      <c r="H106" s="10" t="str">
        <v/>
      </c>
      <c r="I106" s="10" t="str">
        <v/>
      </c>
      <c r="J106" s="12" t="str">
        <v/>
      </c>
    </row>
    <row r="107">
      <c r="A107" s="7" t="str">
        <v>MARB027 Perform basic servicing and maintenance of main propulsion unit and auxiliary systems</v>
      </c>
      <c r="B107" s="7" t="str">
        <v>Knowledge Evidence</v>
      </c>
      <c r="C107" s="7" t="str">
        <v>K11</v>
      </c>
      <c r="D107" s="8" t="str">
        <v>Routine checks required when servicing and maintaining propelling machinery, auxiliary equipment and other mechanical equipment.</v>
      </c>
      <c r="E107" s="7" t="str">
        <v/>
      </c>
      <c r="F107" s="7" t="str">
        <f>4-COUNTBLANK(G107:J107)</f>
        <v/>
      </c>
      <c r="G107" s="7" t="str">
        <v/>
      </c>
      <c r="H107" s="7" t="str">
        <v/>
      </c>
      <c r="I107" s="7" t="str">
        <v/>
      </c>
      <c r="J107" s="7" t="str">
        <v/>
      </c>
    </row>
    <row r="108">
      <c r="A108" s="9" t="str">
        <v>MARB027 Perform basic servicing and maintenance of main propulsion unit and auxiliary systems</v>
      </c>
      <c r="B108" s="10" t="str">
        <v>Knowledge Evidence</v>
      </c>
      <c r="C108" s="10" t="str">
        <v>K12</v>
      </c>
      <c r="D108" s="11" t="str">
        <v>Battery maintenance</v>
      </c>
      <c r="E108" s="10" t="str">
        <v/>
      </c>
      <c r="F108" s="10" t="str">
        <f>4-COUNTBLANK(G108:J108)</f>
        <v/>
      </c>
      <c r="G108" s="10" t="str">
        <v/>
      </c>
      <c r="H108" s="10" t="str">
        <v/>
      </c>
      <c r="I108" s="10" t="str">
        <v/>
      </c>
      <c r="J108" s="12" t="str">
        <v/>
      </c>
    </row>
    <row r="109">
      <c r="A109" s="7" t="str">
        <v>MARB027 Perform basic servicing and maintenance of main propulsion unit and auxiliary systems</v>
      </c>
      <c r="B109" s="7" t="str">
        <v>Knowledge Evidence</v>
      </c>
      <c r="C109" s="7" t="str">
        <v>K13</v>
      </c>
      <c r="D109" s="8" t="str">
        <v>Checking shaft glands, strainers, cooling system, fuel levels and fuel systems</v>
      </c>
      <c r="E109" s="7" t="str">
        <v/>
      </c>
      <c r="F109" s="7" t="str">
        <f>4-COUNTBLANK(G109:J109)</f>
        <v/>
      </c>
      <c r="G109" s="7" t="str">
        <v/>
      </c>
      <c r="H109" s="7" t="str">
        <v/>
      </c>
      <c r="I109" s="7" t="str">
        <v/>
      </c>
      <c r="J109" s="7" t="str">
        <v/>
      </c>
    </row>
    <row r="110">
      <c r="A110" s="9" t="str">
        <v>MARB027 Perform basic servicing and maintenance of main propulsion unit and auxiliary systems</v>
      </c>
      <c r="B110" s="10" t="str">
        <v>Knowledge Evidence</v>
      </c>
      <c r="C110" s="10" t="str">
        <v>K14</v>
      </c>
      <c r="D110" s="11" t="str">
        <v>Greasing</v>
      </c>
      <c r="E110" s="10" t="str">
        <v/>
      </c>
      <c r="F110" s="10" t="str">
        <f>4-COUNTBLANK(G110:J110)</f>
        <v/>
      </c>
      <c r="G110" s="10" t="str">
        <v/>
      </c>
      <c r="H110" s="10" t="str">
        <v/>
      </c>
      <c r="I110" s="10" t="str">
        <v/>
      </c>
      <c r="J110" s="12" t="str">
        <v/>
      </c>
    </row>
    <row r="111">
      <c r="A111" s="7" t="str">
        <v>MARB027 Perform basic servicing and maintenance of main propulsion unit and auxiliary systems</v>
      </c>
      <c r="B111" s="7" t="str">
        <v>Knowledge Evidence</v>
      </c>
      <c r="C111" s="7" t="str">
        <v>K15</v>
      </c>
      <c r="D111" s="8" t="str">
        <v>Visually checking for oil leaks</v>
      </c>
      <c r="E111" s="7" t="str">
        <v/>
      </c>
      <c r="F111" s="7" t="str">
        <f>4-COUNTBLANK(G111:J111)</f>
        <v/>
      </c>
      <c r="G111" s="7" t="str">
        <v/>
      </c>
      <c r="H111" s="7" t="str">
        <v/>
      </c>
      <c r="I111" s="7" t="str">
        <v/>
      </c>
      <c r="J111" s="7" t="str">
        <v/>
      </c>
    </row>
    <row r="112">
      <c r="A112" s="9" t="str">
        <v>MARB027 Perform basic servicing and maintenance of main propulsion unit and auxiliary systems</v>
      </c>
      <c r="B112" s="10" t="str">
        <v>Knowledge Evidence</v>
      </c>
      <c r="C112" s="10" t="str">
        <v>K16</v>
      </c>
      <c r="D112" s="11" t="str">
        <v>Visually checking, identifying and reporting obvious equipment faults</v>
      </c>
      <c r="E112" s="10" t="str">
        <v/>
      </c>
      <c r="F112" s="10" t="str">
        <f>4-COUNTBLANK(G112:J112)</f>
        <v/>
      </c>
      <c r="G112" s="10" t="str">
        <v/>
      </c>
      <c r="H112" s="10" t="str">
        <v/>
      </c>
      <c r="I112" s="10" t="str">
        <v/>
      </c>
      <c r="J112" s="12" t="str">
        <v/>
      </c>
    </row>
    <row r="113">
      <c r="A113" s="7" t="str">
        <v>MARB027 Perform basic servicing and maintenance of main propulsion unit and auxiliary systems</v>
      </c>
      <c r="B113" s="7" t="str">
        <v>Knowledge Evidence</v>
      </c>
      <c r="C113" s="7" t="str">
        <v>K17</v>
      </c>
      <c r="D113" s="8" t="str">
        <v>Ancillary deck equipment</v>
      </c>
      <c r="E113" s="7" t="str">
        <v/>
      </c>
      <c r="F113" s="7" t="str">
        <f>4-COUNTBLANK(G113:J113)</f>
        <v/>
      </c>
      <c r="G113" s="7" t="str">
        <v/>
      </c>
      <c r="H113" s="7" t="str">
        <v/>
      </c>
      <c r="I113" s="7" t="str">
        <v/>
      </c>
      <c r="J113" s="7" t="str">
        <v/>
      </c>
    </row>
    <row r="114">
      <c r="A114" s="9" t="str">
        <v>MARB027 Perform basic servicing and maintenance of main propulsion unit and auxiliary systems</v>
      </c>
      <c r="B114" s="10" t="str">
        <v>Knowledge Evidence</v>
      </c>
      <c r="C114" s="10" t="str">
        <v>K18</v>
      </c>
      <c r="D114" s="11" t="str">
        <v>Bilge systems</v>
      </c>
      <c r="E114" s="10" t="str">
        <v/>
      </c>
      <c r="F114" s="10" t="str">
        <f>4-COUNTBLANK(G114:J114)</f>
        <v/>
      </c>
      <c r="G114" s="10" t="str">
        <v/>
      </c>
      <c r="H114" s="10" t="str">
        <v/>
      </c>
      <c r="I114" s="10" t="str">
        <v/>
      </c>
      <c r="J114" s="12" t="str">
        <v/>
      </c>
    </row>
    <row r="115">
      <c r="A115" s="7" t="str">
        <v>MARB027 Perform basic servicing and maintenance of main propulsion unit and auxiliary systems</v>
      </c>
      <c r="B115" s="7" t="str">
        <v>Knowledge Evidence</v>
      </c>
      <c r="C115" s="7" t="str">
        <v>K19</v>
      </c>
      <c r="D115" s="8" t="str">
        <v>Cooling and lubricating systems</v>
      </c>
      <c r="E115" s="7" t="str">
        <v/>
      </c>
      <c r="F115" s="7" t="str">
        <f>4-COUNTBLANK(G115:J115)</f>
        <v/>
      </c>
      <c r="G115" s="7" t="str">
        <v/>
      </c>
      <c r="H115" s="7" t="str">
        <v/>
      </c>
      <c r="I115" s="7" t="str">
        <v/>
      </c>
      <c r="J115" s="7" t="str">
        <v/>
      </c>
    </row>
    <row r="116">
      <c r="A116" s="9" t="str">
        <v>MARB027 Perform basic servicing and maintenance of main propulsion unit and auxiliary systems</v>
      </c>
      <c r="B116" s="10" t="str">
        <v>Knowledge Evidence</v>
      </c>
      <c r="C116" s="10" t="str">
        <v>K20</v>
      </c>
      <c r="D116" s="11" t="str">
        <v>Diesel engines</v>
      </c>
      <c r="E116" s="10" t="str">
        <v/>
      </c>
      <c r="F116" s="10" t="str">
        <f>4-COUNTBLANK(G116:J116)</f>
        <v/>
      </c>
      <c r="G116" s="10" t="str">
        <v/>
      </c>
      <c r="H116" s="10" t="str">
        <v/>
      </c>
      <c r="I116" s="10" t="str">
        <v/>
      </c>
      <c r="J116" s="12" t="str">
        <v/>
      </c>
    </row>
    <row r="117">
      <c r="A117" s="7" t="str">
        <v>MARB027 Perform basic servicing and maintenance of main propulsion unit and auxiliary systems</v>
      </c>
      <c r="B117" s="7" t="str">
        <v>Knowledge Evidence</v>
      </c>
      <c r="C117" s="7" t="str">
        <v>K21</v>
      </c>
      <c r="D117" s="8" t="str">
        <v>Drive train assembly</v>
      </c>
      <c r="E117" s="7" t="str">
        <v/>
      </c>
      <c r="F117" s="7" t="str">
        <f>4-COUNTBLANK(G117:J117)</f>
        <v/>
      </c>
      <c r="G117" s="7" t="str">
        <v/>
      </c>
      <c r="H117" s="7" t="str">
        <v/>
      </c>
      <c r="I117" s="7" t="str">
        <v/>
      </c>
      <c r="J117" s="7" t="str">
        <v/>
      </c>
    </row>
    <row r="118">
      <c r="A118" s="9" t="str">
        <v>MARB027 Perform basic servicing and maintenance of main propulsion unit and auxiliary systems</v>
      </c>
      <c r="B118" s="10" t="str">
        <v>Knowledge Evidence</v>
      </c>
      <c r="C118" s="10" t="str">
        <v>K22</v>
      </c>
      <c r="D118" s="11" t="str">
        <v>Fuel systems</v>
      </c>
      <c r="E118" s="10" t="str">
        <v/>
      </c>
      <c r="F118" s="10" t="str">
        <f>4-COUNTBLANK(G118:J118)</f>
        <v/>
      </c>
      <c r="G118" s="10" t="str">
        <v/>
      </c>
      <c r="H118" s="10" t="str">
        <v/>
      </c>
      <c r="I118" s="10" t="str">
        <v/>
      </c>
      <c r="J118" s="12" t="str">
        <v/>
      </c>
    </row>
    <row r="119">
      <c r="A119" s="7" t="str">
        <v>MARB027 Perform basic servicing and maintenance of main propulsion unit and auxiliary systems</v>
      </c>
      <c r="B119" s="7" t="str">
        <v>Knowledge Evidence</v>
      </c>
      <c r="C119" s="7" t="str">
        <v>K23</v>
      </c>
      <c r="D119" s="8" t="str">
        <v>Low voltage electrical systems</v>
      </c>
      <c r="E119" s="7" t="str">
        <v/>
      </c>
      <c r="F119" s="7" t="str">
        <f>4-COUNTBLANK(G119:J119)</f>
        <v/>
      </c>
      <c r="G119" s="7" t="str">
        <v/>
      </c>
      <c r="H119" s="7" t="str">
        <v/>
      </c>
      <c r="I119" s="7" t="str">
        <v/>
      </c>
      <c r="J119" s="7" t="str">
        <v/>
      </c>
    </row>
    <row r="120">
      <c r="A120" s="9" t="str">
        <v>MARB027 Perform basic servicing and maintenance of main propulsion unit and auxiliary systems</v>
      </c>
      <c r="B120" s="10" t="str">
        <v>Knowledge Evidence</v>
      </c>
      <c r="C120" s="10" t="str">
        <v>K24</v>
      </c>
      <c r="D120" s="11" t="str">
        <v>Monitoring machinery</v>
      </c>
      <c r="E120" s="10" t="str">
        <v/>
      </c>
      <c r="F120" s="10" t="str">
        <f>4-COUNTBLANK(G120:J120)</f>
        <v/>
      </c>
      <c r="G120" s="10" t="str">
        <v/>
      </c>
      <c r="H120" s="10" t="str">
        <v/>
      </c>
      <c r="I120" s="10" t="str">
        <v/>
      </c>
      <c r="J120" s="12" t="str">
        <v/>
      </c>
    </row>
    <row r="121">
      <c r="A121" s="7" t="str">
        <v>MARB027 Perform basic servicing and maintenance of main propulsion unit and auxiliary systems</v>
      </c>
      <c r="B121" s="7" t="str">
        <v>Knowledge Evidence</v>
      </c>
      <c r="C121" s="7" t="str">
        <v>K25</v>
      </c>
      <c r="D121" s="8" t="str">
        <v>Outboard engines</v>
      </c>
      <c r="E121" s="7" t="str">
        <v/>
      </c>
      <c r="F121" s="7" t="str">
        <f>4-COUNTBLANK(G121:J121)</f>
        <v/>
      </c>
      <c r="G121" s="7" t="str">
        <v/>
      </c>
      <c r="H121" s="7" t="str">
        <v/>
      </c>
      <c r="I121" s="7" t="str">
        <v/>
      </c>
      <c r="J121" s="7" t="str">
        <v/>
      </c>
    </row>
    <row r="122">
      <c r="A122" s="9" t="str">
        <v>MARB027 Perform basic servicing and maintenance of main propulsion unit and auxiliary systems</v>
      </c>
      <c r="B122" s="10" t="str">
        <v>Knowledge Evidence</v>
      </c>
      <c r="C122" s="10" t="str">
        <v>K26</v>
      </c>
      <c r="D122" s="11" t="str">
        <v>Shore power leads and connections</v>
      </c>
      <c r="E122" s="10" t="str">
        <v/>
      </c>
      <c r="F122" s="10" t="str">
        <f>4-COUNTBLANK(G122:J122)</f>
        <v/>
      </c>
      <c r="G122" s="10" t="str">
        <v/>
      </c>
      <c r="H122" s="10" t="str">
        <v/>
      </c>
      <c r="I122" s="10" t="str">
        <v/>
      </c>
      <c r="J122" s="12" t="str">
        <v/>
      </c>
    </row>
    <row r="123">
      <c r="A123" s="7" t="str">
        <v>MARB027 Perform basic servicing and maintenance of main propulsion unit and auxiliary systems</v>
      </c>
      <c r="B123" s="7" t="str">
        <v>Knowledge Evidence</v>
      </c>
      <c r="C123" s="7" t="str">
        <v>K27</v>
      </c>
      <c r="D123" s="8" t="str">
        <v>Steering gear</v>
      </c>
      <c r="E123" s="7" t="str">
        <v/>
      </c>
      <c r="F123" s="7" t="str">
        <f>4-COUNTBLANK(G123:J123)</f>
        <v/>
      </c>
      <c r="G123" s="7" t="str">
        <v/>
      </c>
      <c r="H123" s="7" t="str">
        <v/>
      </c>
      <c r="I123" s="7" t="str">
        <v/>
      </c>
      <c r="J123" s="7" t="str">
        <v/>
      </c>
    </row>
    <row r="124">
      <c r="A124" s="9" t="str">
        <v>MARB027 Perform basic servicing and maintenance of main propulsion unit and auxiliary systems</v>
      </c>
      <c r="B124" s="10" t="str">
        <v>Knowledge Evidence</v>
      </c>
      <c r="C124" s="10" t="str">
        <v>K28</v>
      </c>
      <c r="D124" s="11" t="str">
        <v>Emergency procedures, including emergency shutdown and stopping of equipment</v>
      </c>
      <c r="E124" s="10" t="str">
        <v/>
      </c>
      <c r="F124" s="10" t="str">
        <f>4-COUNTBLANK(G124:J124)</f>
        <v/>
      </c>
      <c r="G124" s="10" t="str">
        <v/>
      </c>
      <c r="H124" s="10" t="str">
        <v/>
      </c>
      <c r="I124" s="10" t="str">
        <v/>
      </c>
      <c r="J124" s="12" t="str">
        <v/>
      </c>
    </row>
    <row r="125">
      <c r="A125" s="7" t="str">
        <v>MARB027 Perform basic servicing and maintenance of main propulsion unit and auxiliary systems</v>
      </c>
      <c r="B125" s="7" t="str">
        <v>Knowledge Evidence</v>
      </c>
      <c r="C125" s="7" t="str">
        <v>K29</v>
      </c>
      <c r="D125" s="8" t="str">
        <v>Job safety analyses (JSAs) and safe work method statements</v>
      </c>
      <c r="E125" s="7" t="str">
        <v/>
      </c>
      <c r="F125" s="7" t="str">
        <f>4-COUNTBLANK(G125:J125)</f>
        <v/>
      </c>
      <c r="G125" s="7" t="str">
        <v/>
      </c>
      <c r="H125" s="7" t="str">
        <v/>
      </c>
      <c r="I125" s="7" t="str">
        <v/>
      </c>
      <c r="J125" s="7" t="str">
        <v/>
      </c>
    </row>
    <row r="126">
      <c r="A126" s="9" t="str">
        <v>MARB027 Perform basic servicing and maintenance of main propulsion unit and auxiliary systems</v>
      </c>
      <c r="B126" s="10" t="str">
        <v>Knowledge Evidence</v>
      </c>
      <c r="C126" s="10" t="str">
        <v>K30</v>
      </c>
      <c r="D126" s="11" t="str">
        <v>Potential risks and hazards associated with servicing and maintaining propulsion machinery and auxiliary equipment</v>
      </c>
      <c r="E126" s="10" t="str">
        <v/>
      </c>
      <c r="F126" s="10" t="str">
        <f>4-COUNTBLANK(G126:J126)</f>
        <v/>
      </c>
      <c r="G126" s="10" t="str">
        <v/>
      </c>
      <c r="H126" s="10" t="str">
        <v/>
      </c>
      <c r="I126" s="10" t="str">
        <v/>
      </c>
      <c r="J126" s="12" t="str">
        <v/>
      </c>
    </row>
    <row r="127">
      <c r="A127" s="7" t="str">
        <v>MARB027 Perform basic servicing and maintenance of main propulsion unit and auxiliary systems</v>
      </c>
      <c r="B127" s="7" t="str">
        <v>Knowledge Evidence</v>
      </c>
      <c r="C127" s="7" t="str">
        <v>K31</v>
      </c>
      <c r="D127" s="8" t="str">
        <v>Safe and environmentally responsible work practices in servicing and maintenance activities</v>
      </c>
      <c r="E127" s="7" t="str">
        <v/>
      </c>
      <c r="F127" s="7" t="str">
        <f>4-COUNTBLANK(G127:J127)</f>
        <v/>
      </c>
      <c r="G127" s="7" t="str">
        <v/>
      </c>
      <c r="H127" s="7" t="str">
        <v/>
      </c>
      <c r="I127" s="7" t="str">
        <v/>
      </c>
      <c r="J127" s="7" t="str">
        <v/>
      </c>
    </row>
    <row r="128">
      <c r="A128" s="13" t="str">
        <v/>
      </c>
      <c r="B128" s="13" t="str">
        <v/>
      </c>
      <c r="C128" s="13" t="str">
        <v/>
      </c>
      <c r="D128" s="13" t="str">
        <v/>
      </c>
      <c r="E128" s="13" t="str">
        <v/>
      </c>
      <c r="F128" s="13" t="str">
        <f>4-COUNTBLANK(G128:J128)</f>
        <v/>
      </c>
      <c r="G128" s="13" t="str">
        <v/>
      </c>
      <c r="H128" s="13" t="str">
        <v/>
      </c>
      <c r="I128" s="13" t="str">
        <v/>
      </c>
      <c r="J128" s="13" t="str">
        <v/>
      </c>
    </row>
    <row r="129">
      <c r="A129" s="7" t="str">
        <v>MARB028 Service marine internal combustion engines and propulsion and auxiliary systems</v>
      </c>
      <c r="B129" s="7" t="str">
        <v>1. Prepare for work</v>
      </c>
      <c r="C129" s="7" t="str">
        <v>1.1</v>
      </c>
      <c r="D129" s="8" t="str">
        <v>Planned maintenance program is accessed to determine servicing requirements</v>
      </c>
      <c r="E129" s="7" t="str">
        <v/>
      </c>
      <c r="F129" s="7" t="str">
        <f>4-COUNTBLANK(G129:J129)</f>
        <v/>
      </c>
      <c r="G129" s="7" t="str">
        <v/>
      </c>
      <c r="H129" s="7" t="str">
        <v/>
      </c>
      <c r="I129" s="7" t="str">
        <v/>
      </c>
      <c r="J129" s="7" t="str">
        <v/>
      </c>
    </row>
    <row r="130">
      <c r="A130" s="9" t="str">
        <v>MARB028 Service marine internal combustion engines and propulsion and auxiliary systems</v>
      </c>
      <c r="B130" s="10" t="str">
        <v>1. Prepare for work</v>
      </c>
      <c r="C130" s="10" t="str">
        <v>1.2</v>
      </c>
      <c r="D130" s="11" t="str">
        <v>Inspections are conducted and additional non-routine servicing requirements are determined</v>
      </c>
      <c r="E130" s="10" t="str">
        <v/>
      </c>
      <c r="F130" s="10" t="str">
        <f>4-COUNTBLANK(G130:J130)</f>
        <v/>
      </c>
      <c r="G130" s="10" t="str">
        <v/>
      </c>
      <c r="H130" s="10" t="str">
        <v/>
      </c>
      <c r="I130" s="10" t="str">
        <v/>
      </c>
      <c r="J130" s="12" t="str">
        <v/>
      </c>
    </row>
    <row r="131">
      <c r="A131" s="7" t="str">
        <v>MARB028 Service marine internal combustion engines and propulsion and auxiliary systems</v>
      </c>
      <c r="B131" s="7" t="str">
        <v>1. Prepare for work</v>
      </c>
      <c r="C131" s="7" t="str">
        <v>1.3</v>
      </c>
      <c r="D131" s="8" t="str">
        <v>Manufacturer specifications for equipment are obtained</v>
      </c>
      <c r="E131" s="7" t="str">
        <v/>
      </c>
      <c r="F131" s="7" t="str">
        <f>4-COUNTBLANK(G131:J131)</f>
        <v/>
      </c>
      <c r="G131" s="7" t="str">
        <v/>
      </c>
      <c r="H131" s="7" t="str">
        <v/>
      </c>
      <c r="I131" s="7" t="str">
        <v/>
      </c>
      <c r="J131" s="7" t="str">
        <v/>
      </c>
    </row>
    <row r="132">
      <c r="A132" s="9" t="str">
        <v>MARB028 Service marine internal combustion engines and propulsion and auxiliary systems</v>
      </c>
      <c r="B132" s="10" t="str">
        <v>1. Prepare for work</v>
      </c>
      <c r="C132" s="10" t="str">
        <v>1.4</v>
      </c>
      <c r="D132" s="11" t="str">
        <v>Tasks are planned and sequenced in conjunction with others involved in or affected by servicing work</v>
      </c>
      <c r="E132" s="10" t="str">
        <v/>
      </c>
      <c r="F132" s="10" t="str">
        <f>4-COUNTBLANK(G132:J132)</f>
        <v/>
      </c>
      <c r="G132" s="10" t="str">
        <v/>
      </c>
      <c r="H132" s="10" t="str">
        <v/>
      </c>
      <c r="I132" s="10" t="str">
        <v/>
      </c>
      <c r="J132" s="12" t="str">
        <v/>
      </c>
    </row>
    <row r="133">
      <c r="A133" s="7" t="str">
        <v>MARB028 Service marine internal combustion engines and propulsion and auxiliary systems</v>
      </c>
      <c r="B133" s="7" t="str">
        <v>1. Prepare for work</v>
      </c>
      <c r="C133" s="7" t="str">
        <v>1.5</v>
      </c>
      <c r="D133" s="8" t="str">
        <v>Equipment is safely isolated according to regulations and work health and safety (WHS)/occupational health and safety (OHS) requirements</v>
      </c>
      <c r="E133" s="7" t="str">
        <v/>
      </c>
      <c r="F133" s="7" t="str">
        <f>4-COUNTBLANK(G133:J133)</f>
        <v/>
      </c>
      <c r="G133" s="7" t="str">
        <v/>
      </c>
      <c r="H133" s="7" t="str">
        <v/>
      </c>
      <c r="I133" s="7" t="str">
        <v/>
      </c>
      <c r="J133" s="7" t="str">
        <v/>
      </c>
    </row>
    <row r="134">
      <c r="A134" s="9" t="str">
        <v>MARB028 Service marine internal combustion engines and propulsion and auxiliary systems</v>
      </c>
      <c r="B134" s="10" t="str">
        <v>1. Prepare for work</v>
      </c>
      <c r="C134" s="10" t="str">
        <v>1.6</v>
      </c>
      <c r="D134" s="11" t="str">
        <v>Tools and equipment are selected and checked for serviceability</v>
      </c>
      <c r="E134" s="10" t="str">
        <v/>
      </c>
      <c r="F134" s="10" t="str">
        <f>4-COUNTBLANK(G134:J134)</f>
        <v/>
      </c>
      <c r="G134" s="10" t="str">
        <v/>
      </c>
      <c r="H134" s="10" t="str">
        <v/>
      </c>
      <c r="I134" s="10" t="str">
        <v/>
      </c>
      <c r="J134" s="12" t="str">
        <v/>
      </c>
    </row>
    <row r="135">
      <c r="A135" s="7" t="str">
        <v>MARB028 Service marine internal combustion engines and propulsion and auxiliary systems</v>
      </c>
      <c r="B135" s="7" t="str">
        <v>1. Prepare for work</v>
      </c>
      <c r="C135" s="7" t="str">
        <v>1.7</v>
      </c>
      <c r="D135" s="8" t="str">
        <v>Work area is prepared</v>
      </c>
      <c r="E135" s="7" t="str">
        <v/>
      </c>
      <c r="F135" s="7" t="str">
        <f>4-COUNTBLANK(G135:J135)</f>
        <v/>
      </c>
      <c r="G135" s="7" t="str">
        <v/>
      </c>
      <c r="H135" s="7" t="str">
        <v/>
      </c>
      <c r="I135" s="7" t="str">
        <v/>
      </c>
      <c r="J135" s="7" t="str">
        <v/>
      </c>
    </row>
    <row r="136">
      <c r="A136" s="9" t="str">
        <v>MARB028 Service marine internal combustion engines and propulsion and auxiliary systems</v>
      </c>
      <c r="B136" s="10" t="str">
        <v>2. Carry out routine service</v>
      </c>
      <c r="C136" s="10" t="str">
        <v>2.1</v>
      </c>
      <c r="D136" s="11" t="str">
        <v>Equipment is inspected throughout servicing and inspection results are compared with manufacturer specifications</v>
      </c>
      <c r="E136" s="10" t="str">
        <v/>
      </c>
      <c r="F136" s="10" t="str">
        <f>4-COUNTBLANK(G136:J136)</f>
        <v/>
      </c>
      <c r="G136" s="10" t="str">
        <v/>
      </c>
      <c r="H136" s="10" t="str">
        <v/>
      </c>
      <c r="I136" s="10" t="str">
        <v/>
      </c>
      <c r="J136" s="12" t="str">
        <v/>
      </c>
    </row>
    <row r="137">
      <c r="A137" s="7" t="str">
        <v>MARB028 Service marine internal combustion engines and propulsion and auxiliary systems</v>
      </c>
      <c r="B137" s="7" t="str">
        <v>2. Carry out routine service</v>
      </c>
      <c r="C137" s="7" t="str">
        <v>2.2</v>
      </c>
      <c r="D137" s="8" t="str">
        <v>Servicing tasks are carried out to specifications</v>
      </c>
      <c r="E137" s="7" t="str">
        <v/>
      </c>
      <c r="F137" s="7" t="str">
        <f>4-COUNTBLANK(G137:J137)</f>
        <v/>
      </c>
      <c r="G137" s="7" t="str">
        <v/>
      </c>
      <c r="H137" s="7" t="str">
        <v/>
      </c>
      <c r="I137" s="7" t="str">
        <v/>
      </c>
      <c r="J137" s="7" t="str">
        <v/>
      </c>
    </row>
    <row r="138">
      <c r="A138" s="9" t="str">
        <v>MARB028 Service marine internal combustion engines and propulsion and auxiliary systems</v>
      </c>
      <c r="B138" s="10" t="str">
        <v>2. Carry out routine service</v>
      </c>
      <c r="C138" s="10" t="str">
        <v>2.3</v>
      </c>
      <c r="D138" s="11" t="str">
        <v>Mechanical equipment and system components are checked with appropriate instruments</v>
      </c>
      <c r="E138" s="10" t="str">
        <v/>
      </c>
      <c r="F138" s="10" t="str">
        <f>4-COUNTBLANK(G138:J138)</f>
        <v/>
      </c>
      <c r="G138" s="10" t="str">
        <v/>
      </c>
      <c r="H138" s="10" t="str">
        <v/>
      </c>
      <c r="I138" s="10" t="str">
        <v/>
      </c>
      <c r="J138" s="12" t="str">
        <v/>
      </c>
    </row>
    <row r="139">
      <c r="A139" s="7" t="str">
        <v>MARB028 Service marine internal combustion engines and propulsion and auxiliary systems</v>
      </c>
      <c r="B139" s="7" t="str">
        <v>2. Carry out routine service</v>
      </c>
      <c r="C139" s="7" t="str">
        <v>2.4</v>
      </c>
      <c r="D139" s="8" t="str">
        <v>Unserviceable equipment is tagged according to workplace procedures and appropriate personnel are notified</v>
      </c>
      <c r="E139" s="7" t="str">
        <v/>
      </c>
      <c r="F139" s="7" t="str">
        <f>4-COUNTBLANK(G139:J139)</f>
        <v/>
      </c>
      <c r="G139" s="7" t="str">
        <v/>
      </c>
      <c r="H139" s="7" t="str">
        <v/>
      </c>
      <c r="I139" s="7" t="str">
        <v/>
      </c>
      <c r="J139" s="7" t="str">
        <v/>
      </c>
    </row>
    <row r="140">
      <c r="A140" s="9" t="str">
        <v>MARB028 Service marine internal combustion engines and propulsion and auxiliary systems</v>
      </c>
      <c r="B140" s="10" t="str">
        <v>3. Repair and replace faulty components</v>
      </c>
      <c r="C140" s="10" t="str">
        <v>3.1</v>
      </c>
      <c r="D140" s="11" t="str">
        <v>Faulty items or components are removed using appropriate tools and equipment according to workplace procedures</v>
      </c>
      <c r="E140" s="10" t="str">
        <v/>
      </c>
      <c r="F140" s="10" t="str">
        <f>4-COUNTBLANK(G140:J140)</f>
        <v/>
      </c>
      <c r="G140" s="10" t="str">
        <v/>
      </c>
      <c r="H140" s="10" t="str">
        <v/>
      </c>
      <c r="I140" s="10" t="str">
        <v/>
      </c>
      <c r="J140" s="12" t="str">
        <v/>
      </c>
    </row>
    <row r="141">
      <c r="A141" s="7" t="str">
        <v>MARB028 Service marine internal combustion engines and propulsion and auxiliary systems</v>
      </c>
      <c r="B141" s="7" t="str">
        <v>3. Repair and replace faulty components</v>
      </c>
      <c r="C141" s="7" t="str">
        <v>3.2</v>
      </c>
      <c r="D141" s="8" t="str">
        <v>Replaceable items are selected or serviceable items are fitted according to manufacturer specifications</v>
      </c>
      <c r="E141" s="7" t="str">
        <v/>
      </c>
      <c r="F141" s="7" t="str">
        <f>4-COUNTBLANK(G141:J141)</f>
        <v/>
      </c>
      <c r="G141" s="7" t="str">
        <v/>
      </c>
      <c r="H141" s="7" t="str">
        <v/>
      </c>
      <c r="I141" s="7" t="str">
        <v/>
      </c>
      <c r="J141" s="7" t="str">
        <v/>
      </c>
    </row>
    <row r="142">
      <c r="A142" s="9" t="str">
        <v>MARB028 Service marine internal combustion engines and propulsion and auxiliary systems</v>
      </c>
      <c r="B142" s="10" t="str">
        <v>3. Repair and replace faulty components</v>
      </c>
      <c r="C142" s="10" t="str">
        <v>3.3</v>
      </c>
      <c r="D142" s="11" t="str">
        <v>Adjustments are made to equipment or components to ensure compliance with specifications</v>
      </c>
      <c r="E142" s="10" t="str">
        <v/>
      </c>
      <c r="F142" s="10" t="str">
        <f>4-COUNTBLANK(G142:J142)</f>
        <v/>
      </c>
      <c r="G142" s="10" t="str">
        <v/>
      </c>
      <c r="H142" s="10" t="str">
        <v/>
      </c>
      <c r="I142" s="10" t="str">
        <v/>
      </c>
      <c r="J142" s="12" t="str">
        <v/>
      </c>
    </row>
    <row r="143">
      <c r="A143" s="7" t="str">
        <v>MARB028 Service marine internal combustion engines and propulsion and auxiliary systems</v>
      </c>
      <c r="B143" s="7" t="str">
        <v>3. Repair and replace faulty components</v>
      </c>
      <c r="C143" s="7" t="str">
        <v>3.4</v>
      </c>
      <c r="D143" s="8" t="str">
        <v>Operational check is carried out on system to ensure compliance with manufacturer specifications</v>
      </c>
      <c r="E143" s="7" t="str">
        <v/>
      </c>
      <c r="F143" s="7" t="str">
        <f>4-COUNTBLANK(G143:J143)</f>
        <v/>
      </c>
      <c r="G143" s="7" t="str">
        <v/>
      </c>
      <c r="H143" s="7" t="str">
        <v/>
      </c>
      <c r="I143" s="7" t="str">
        <v/>
      </c>
      <c r="J143" s="7" t="str">
        <v/>
      </c>
    </row>
    <row r="144">
      <c r="A144" s="9" t="str">
        <v>MARB028 Service marine internal combustion engines and propulsion and auxiliary systems</v>
      </c>
      <c r="B144" s="10" t="str">
        <v>4. Clean up and complete documentation</v>
      </c>
      <c r="C144" s="10" t="str">
        <v>4.1</v>
      </c>
      <c r="D144" s="11" t="str">
        <v>Work area is cleared and cleaned</v>
      </c>
      <c r="E144" s="10" t="str">
        <v/>
      </c>
      <c r="F144" s="10" t="str">
        <f>4-COUNTBLANK(G144:J144)</f>
        <v/>
      </c>
      <c r="G144" s="10" t="str">
        <v/>
      </c>
      <c r="H144" s="10" t="str">
        <v/>
      </c>
      <c r="I144" s="10" t="str">
        <v/>
      </c>
      <c r="J144" s="12" t="str">
        <v/>
      </c>
    </row>
    <row r="145">
      <c r="A145" s="7" t="str">
        <v>MARB028 Service marine internal combustion engines and propulsion and auxiliary systems</v>
      </c>
      <c r="B145" s="7" t="str">
        <v>4. Clean up and complete documentation</v>
      </c>
      <c r="C145" s="7" t="str">
        <v>4.2</v>
      </c>
      <c r="D145" s="8" t="str">
        <v>Materials are disposed of or recycled according to legislative and workplace requirements</v>
      </c>
      <c r="E145" s="7" t="str">
        <v/>
      </c>
      <c r="F145" s="7" t="str">
        <f>4-COUNTBLANK(G145:J145)</f>
        <v/>
      </c>
      <c r="G145" s="7" t="str">
        <v/>
      </c>
      <c r="H145" s="7" t="str">
        <v/>
      </c>
      <c r="I145" s="7" t="str">
        <v/>
      </c>
      <c r="J145" s="7" t="str">
        <v/>
      </c>
    </row>
    <row r="146">
      <c r="A146" s="9" t="str">
        <v>MARB028 Service marine internal combustion engines and propulsion and auxiliary systems</v>
      </c>
      <c r="B146" s="10" t="str">
        <v>4. Clean up and complete documentation</v>
      </c>
      <c r="C146" s="10" t="str">
        <v>4.3</v>
      </c>
      <c r="D146" s="11" t="str">
        <v>Tools and equipment are cleaned, checked and stored according to workplace procedures</v>
      </c>
      <c r="E146" s="10" t="str">
        <v/>
      </c>
      <c r="F146" s="10" t="str">
        <f>4-COUNTBLANK(G146:J146)</f>
        <v/>
      </c>
      <c r="G146" s="10" t="str">
        <v/>
      </c>
      <c r="H146" s="10" t="str">
        <v/>
      </c>
      <c r="I146" s="10" t="str">
        <v/>
      </c>
      <c r="J146" s="12" t="str">
        <v/>
      </c>
    </row>
    <row r="147">
      <c r="A147" s="7" t="str">
        <v>MARB028 Service marine internal combustion engines and propulsion and auxiliary systems</v>
      </c>
      <c r="B147" s="7" t="str">
        <v>4. Clean up and complete documentation</v>
      </c>
      <c r="C147" s="7" t="str">
        <v>4.4</v>
      </c>
      <c r="D147" s="8" t="str">
        <v>Maintenance report is completed according to workplace procedures</v>
      </c>
      <c r="E147" s="7" t="str">
        <v/>
      </c>
      <c r="F147" s="7" t="str">
        <f>4-COUNTBLANK(G147:J147)</f>
        <v/>
      </c>
      <c r="G147" s="7" t="str">
        <v/>
      </c>
      <c r="H147" s="7" t="str">
        <v/>
      </c>
      <c r="I147" s="7" t="str">
        <v/>
      </c>
      <c r="J147" s="7" t="str">
        <v/>
      </c>
    </row>
    <row r="148">
      <c r="A148" s="9" t="str">
        <v>MARB028 Service marine internal combustion engines and propulsion and auxiliary systems</v>
      </c>
      <c r="B148" s="10" t="str">
        <v>Performance Evidence</v>
      </c>
      <c r="C148" s="10" t="str">
        <v>P1</v>
      </c>
      <c r="D148" s="11" t="str">
        <v>Applying work health and safety (WHS)/occupational health and safety (OHS) requirements and work practices</v>
      </c>
      <c r="E148" s="10" t="str">
        <v/>
      </c>
      <c r="F148" s="10" t="str">
        <f>4-COUNTBLANK(G148:J148)</f>
        <v/>
      </c>
      <c r="G148" s="10" t="str">
        <v/>
      </c>
      <c r="H148" s="10" t="str">
        <v/>
      </c>
      <c r="I148" s="10" t="str">
        <v/>
      </c>
      <c r="J148" s="12" t="str">
        <v/>
      </c>
    </row>
    <row r="149" xml:space="preserve">
      <c r="A149" s="7" t="str">
        <v>MARB028 Service marine internal combustion engines and propulsion and auxiliary systems</v>
      </c>
      <c r="B149" s="7" t="str">
        <v>Performance Evidence</v>
      </c>
      <c r="C149" s="7" t="str">
        <v>P2</v>
      </c>
      <c r="D149" s="8" t="str" xml:space="preserve">
        <v xml:space="preserve">Carrying out servicing tasks, and:
-	checking propeller for damage
-	checking shaft alignment
-	cleaning strainers
-	lubricating
-	replacing:
-	anodes
-	drive belt
-	filters
-	gland packing
-	pumps
-	topping up oils</v>
      </c>
      <c r="E149" s="7" t="str">
        <v/>
      </c>
      <c r="F149" s="7" t="str">
        <f>4-COUNTBLANK(G149:J149)</f>
        <v/>
      </c>
      <c r="G149" s="7" t="str">
        <v/>
      </c>
      <c r="H149" s="7" t="str">
        <v/>
      </c>
      <c r="I149" s="7" t="str">
        <v/>
      </c>
      <c r="J149" s="7" t="str">
        <v/>
      </c>
    </row>
    <row r="150">
      <c r="A150" s="9" t="str">
        <v>MARB028 Service marine internal combustion engines and propulsion and auxiliary systems</v>
      </c>
      <c r="B150" s="10" t="str">
        <v>Performance Evidence</v>
      </c>
      <c r="C150" s="10" t="str">
        <v>P3</v>
      </c>
      <c r="D150" s="11" t="str">
        <v>Implementing safe and environmentally responsible work practices</v>
      </c>
      <c r="E150" s="10" t="str">
        <v/>
      </c>
      <c r="F150" s="10" t="str">
        <f>4-COUNTBLANK(G150:J150)</f>
        <v/>
      </c>
      <c r="G150" s="10" t="str">
        <v/>
      </c>
      <c r="H150" s="10" t="str">
        <v/>
      </c>
      <c r="I150" s="10" t="str">
        <v/>
      </c>
      <c r="J150" s="12" t="str">
        <v/>
      </c>
    </row>
    <row r="151">
      <c r="A151" s="7" t="str">
        <v>MARB028 Service marine internal combustion engines and propulsion and auxiliary systems</v>
      </c>
      <c r="B151" s="7" t="str">
        <v>Performance Evidence</v>
      </c>
      <c r="C151" s="7" t="str">
        <v>P4</v>
      </c>
      <c r="D151" s="8" t="str">
        <v>Implementing workplace environmental and waste management procedures correctly.</v>
      </c>
      <c r="E151" s="7" t="str">
        <v/>
      </c>
      <c r="F151" s="7" t="str">
        <f>4-COUNTBLANK(G151:J151)</f>
        <v/>
      </c>
      <c r="G151" s="7" t="str">
        <v/>
      </c>
      <c r="H151" s="7" t="str">
        <v/>
      </c>
      <c r="I151" s="7" t="str">
        <v/>
      </c>
      <c r="J151" s="7" t="str">
        <v/>
      </c>
    </row>
    <row r="152">
      <c r="A152" s="9" t="str">
        <v>MARB028 Service marine internal combustion engines and propulsion and auxiliary systems</v>
      </c>
      <c r="B152" s="10" t="str">
        <v>Performance Evidence</v>
      </c>
      <c r="C152" s="10" t="str">
        <v>P5</v>
      </c>
      <c r="D152" s="11" t="str">
        <v>Checking propeller for damage</v>
      </c>
      <c r="E152" s="10" t="str">
        <v/>
      </c>
      <c r="F152" s="10" t="str">
        <f>4-COUNTBLANK(G152:J152)</f>
        <v/>
      </c>
      <c r="G152" s="10" t="str">
        <v/>
      </c>
      <c r="H152" s="10" t="str">
        <v/>
      </c>
      <c r="I152" s="10" t="str">
        <v/>
      </c>
      <c r="J152" s="12" t="str">
        <v/>
      </c>
    </row>
    <row r="153">
      <c r="A153" s="7" t="str">
        <v>MARB028 Service marine internal combustion engines and propulsion and auxiliary systems</v>
      </c>
      <c r="B153" s="7" t="str">
        <v>Performance Evidence</v>
      </c>
      <c r="C153" s="7" t="str">
        <v>P6</v>
      </c>
      <c r="D153" s="8" t="str">
        <v>Checking shaft alignment</v>
      </c>
      <c r="E153" s="7" t="str">
        <v/>
      </c>
      <c r="F153" s="7" t="str">
        <f>4-COUNTBLANK(G153:J153)</f>
        <v/>
      </c>
      <c r="G153" s="7" t="str">
        <v/>
      </c>
      <c r="H153" s="7" t="str">
        <v/>
      </c>
      <c r="I153" s="7" t="str">
        <v/>
      </c>
      <c r="J153" s="7" t="str">
        <v/>
      </c>
    </row>
    <row r="154">
      <c r="A154" s="9" t="str">
        <v>MARB028 Service marine internal combustion engines and propulsion and auxiliary systems</v>
      </c>
      <c r="B154" s="10" t="str">
        <v>Performance Evidence</v>
      </c>
      <c r="C154" s="10" t="str">
        <v>P7</v>
      </c>
      <c r="D154" s="11" t="str">
        <v>Cleaning strainers</v>
      </c>
      <c r="E154" s="10" t="str">
        <v/>
      </c>
      <c r="F154" s="10" t="str">
        <f>4-COUNTBLANK(G154:J154)</f>
        <v/>
      </c>
      <c r="G154" s="10" t="str">
        <v/>
      </c>
      <c r="H154" s="10" t="str">
        <v/>
      </c>
      <c r="I154" s="10" t="str">
        <v/>
      </c>
      <c r="J154" s="12" t="str">
        <v/>
      </c>
    </row>
    <row r="155">
      <c r="A155" s="7" t="str">
        <v>MARB028 Service marine internal combustion engines and propulsion and auxiliary systems</v>
      </c>
      <c r="B155" s="7" t="str">
        <v>Performance Evidence</v>
      </c>
      <c r="C155" s="7" t="str">
        <v>P8</v>
      </c>
      <c r="D155" s="8" t="str">
        <v>Lubricating</v>
      </c>
      <c r="E155" s="7" t="str">
        <v/>
      </c>
      <c r="F155" s="7" t="str">
        <f>4-COUNTBLANK(G155:J155)</f>
        <v/>
      </c>
      <c r="G155" s="7" t="str">
        <v/>
      </c>
      <c r="H155" s="7" t="str">
        <v/>
      </c>
      <c r="I155" s="7" t="str">
        <v/>
      </c>
      <c r="J155" s="7" t="str">
        <v/>
      </c>
    </row>
    <row r="156" xml:space="preserve">
      <c r="A156" s="9" t="str">
        <v>MARB028 Service marine internal combustion engines and propulsion and auxiliary systems</v>
      </c>
      <c r="B156" s="10" t="str">
        <v>Performance Evidence</v>
      </c>
      <c r="C156" s="10" t="str">
        <v>P9</v>
      </c>
      <c r="D156" s="11" t="str" xml:space="preserve">
        <v xml:space="preserve">Replacing and:
-	anodes
-	drive belt
-	filters
-	gland packing
-	pumps</v>
      </c>
      <c r="E156" s="10" t="str">
        <v/>
      </c>
      <c r="F156" s="10" t="str">
        <f>4-COUNTBLANK(G156:J156)</f>
        <v/>
      </c>
      <c r="G156" s="10" t="str">
        <v/>
      </c>
      <c r="H156" s="10" t="str">
        <v/>
      </c>
      <c r="I156" s="10" t="str">
        <v/>
      </c>
      <c r="J156" s="12" t="str">
        <v/>
      </c>
    </row>
    <row r="157">
      <c r="A157" s="7" t="str">
        <v>MARB028 Service marine internal combustion engines and propulsion and auxiliary systems</v>
      </c>
      <c r="B157" s="7" t="str">
        <v>Performance Evidence</v>
      </c>
      <c r="C157" s="7" t="str">
        <v>P10</v>
      </c>
      <c r="D157" s="8" t="str">
        <v>Topping up oils</v>
      </c>
      <c r="E157" s="7" t="str">
        <v/>
      </c>
      <c r="F157" s="7" t="str">
        <f>4-COUNTBLANK(G157:J157)</f>
        <v/>
      </c>
      <c r="G157" s="7" t="str">
        <v/>
      </c>
      <c r="H157" s="7" t="str">
        <v/>
      </c>
      <c r="I157" s="7" t="str">
        <v/>
      </c>
      <c r="J157" s="7" t="str">
        <v/>
      </c>
    </row>
    <row r="158">
      <c r="A158" s="9" t="str">
        <v>MARB028 Service marine internal combustion engines and propulsion and auxiliary systems</v>
      </c>
      <c r="B158" s="10" t="str">
        <v>Performance Evidence</v>
      </c>
      <c r="C158" s="10" t="str">
        <v>P11</v>
      </c>
      <c r="D158" s="11" t="str">
        <v>Anodes</v>
      </c>
      <c r="E158" s="10" t="str">
        <v/>
      </c>
      <c r="F158" s="10" t="str">
        <f>4-COUNTBLANK(G158:J158)</f>
        <v/>
      </c>
      <c r="G158" s="10" t="str">
        <v/>
      </c>
      <c r="H158" s="10" t="str">
        <v/>
      </c>
      <c r="I158" s="10" t="str">
        <v/>
      </c>
      <c r="J158" s="12" t="str">
        <v/>
      </c>
    </row>
    <row r="159">
      <c r="A159" s="7" t="str">
        <v>MARB028 Service marine internal combustion engines and propulsion and auxiliary systems</v>
      </c>
      <c r="B159" s="7" t="str">
        <v>Performance Evidence</v>
      </c>
      <c r="C159" s="7" t="str">
        <v>P12</v>
      </c>
      <c r="D159" s="8" t="str">
        <v>Drive belt</v>
      </c>
      <c r="E159" s="7" t="str">
        <v/>
      </c>
      <c r="F159" s="7" t="str">
        <f>4-COUNTBLANK(G159:J159)</f>
        <v/>
      </c>
      <c r="G159" s="7" t="str">
        <v/>
      </c>
      <c r="H159" s="7" t="str">
        <v/>
      </c>
      <c r="I159" s="7" t="str">
        <v/>
      </c>
      <c r="J159" s="7" t="str">
        <v/>
      </c>
    </row>
    <row r="160">
      <c r="A160" s="9" t="str">
        <v>MARB028 Service marine internal combustion engines and propulsion and auxiliary systems</v>
      </c>
      <c r="B160" s="10" t="str">
        <v>Performance Evidence</v>
      </c>
      <c r="C160" s="10" t="str">
        <v>P13</v>
      </c>
      <c r="D160" s="11" t="str">
        <v>Filters</v>
      </c>
      <c r="E160" s="10" t="str">
        <v/>
      </c>
      <c r="F160" s="10" t="str">
        <f>4-COUNTBLANK(G160:J160)</f>
        <v/>
      </c>
      <c r="G160" s="10" t="str">
        <v/>
      </c>
      <c r="H160" s="10" t="str">
        <v/>
      </c>
      <c r="I160" s="10" t="str">
        <v/>
      </c>
      <c r="J160" s="12" t="str">
        <v/>
      </c>
    </row>
    <row r="161">
      <c r="A161" s="7" t="str">
        <v>MARB028 Service marine internal combustion engines and propulsion and auxiliary systems</v>
      </c>
      <c r="B161" s="7" t="str">
        <v>Performance Evidence</v>
      </c>
      <c r="C161" s="7" t="str">
        <v>P14</v>
      </c>
      <c r="D161" s="8" t="str">
        <v>Gland packing</v>
      </c>
      <c r="E161" s="7" t="str">
        <v/>
      </c>
      <c r="F161" s="7" t="str">
        <f>4-COUNTBLANK(G161:J161)</f>
        <v/>
      </c>
      <c r="G161" s="7" t="str">
        <v/>
      </c>
      <c r="H161" s="7" t="str">
        <v/>
      </c>
      <c r="I161" s="7" t="str">
        <v/>
      </c>
      <c r="J161" s="7" t="str">
        <v/>
      </c>
    </row>
    <row r="162">
      <c r="A162" s="9" t="str">
        <v>MARB028 Service marine internal combustion engines and propulsion and auxiliary systems</v>
      </c>
      <c r="B162" s="10" t="str">
        <v>Performance Evidence</v>
      </c>
      <c r="C162" s="10" t="str">
        <v>P15</v>
      </c>
      <c r="D162" s="11" t="str">
        <v>Pumps</v>
      </c>
      <c r="E162" s="10" t="str">
        <v/>
      </c>
      <c r="F162" s="10" t="str">
        <f>4-COUNTBLANK(G162:J162)</f>
        <v/>
      </c>
      <c r="G162" s="10" t="str">
        <v/>
      </c>
      <c r="H162" s="10" t="str">
        <v/>
      </c>
      <c r="I162" s="10" t="str">
        <v/>
      </c>
      <c r="J162" s="12" t="str">
        <v/>
      </c>
    </row>
    <row r="163">
      <c r="A163" s="7" t="str">
        <v>MARB028 Service marine internal combustion engines and propulsion and auxiliary systems</v>
      </c>
      <c r="B163" s="7" t="str">
        <v>Knowledge Evidence</v>
      </c>
      <c r="C163" s="7" t="str">
        <v>K1</v>
      </c>
      <c r="D163" s="8" t="str">
        <v>Air intake system and system maintenance</v>
      </c>
      <c r="E163" s="7" t="str">
        <v/>
      </c>
      <c r="F163" s="7" t="str">
        <f>4-COUNTBLANK(G163:J163)</f>
        <v/>
      </c>
      <c r="G163" s="7" t="str">
        <v/>
      </c>
      <c r="H163" s="7" t="str">
        <v/>
      </c>
      <c r="I163" s="7" t="str">
        <v/>
      </c>
      <c r="J163" s="7" t="str">
        <v/>
      </c>
    </row>
    <row r="164">
      <c r="A164" s="9" t="str">
        <v>MARB028 Service marine internal combustion engines and propulsion and auxiliary systems</v>
      </c>
      <c r="B164" s="10" t="str">
        <v>Knowledge Evidence</v>
      </c>
      <c r="C164" s="10" t="str">
        <v>K2</v>
      </c>
      <c r="D164" s="11" t="str">
        <v>Basic combustion process</v>
      </c>
      <c r="E164" s="10" t="str">
        <v/>
      </c>
      <c r="F164" s="10" t="str">
        <f>4-COUNTBLANK(G164:J164)</f>
        <v/>
      </c>
      <c r="G164" s="10" t="str">
        <v/>
      </c>
      <c r="H164" s="10" t="str">
        <v/>
      </c>
      <c r="I164" s="10" t="str">
        <v/>
      </c>
      <c r="J164" s="12" t="str">
        <v/>
      </c>
    </row>
    <row r="165">
      <c r="A165" s="7" t="str">
        <v>MARB028 Service marine internal combustion engines and propulsion and auxiliary systems</v>
      </c>
      <c r="B165" s="7" t="str">
        <v>Knowledge Evidence</v>
      </c>
      <c r="C165" s="7" t="str">
        <v>K3</v>
      </c>
      <c r="D165" s="8" t="str">
        <v>Basic electronic control unit and governor maintenance</v>
      </c>
      <c r="E165" s="7" t="str">
        <v/>
      </c>
      <c r="F165" s="7" t="str">
        <f>4-COUNTBLANK(G165:J165)</f>
        <v/>
      </c>
      <c r="G165" s="7" t="str">
        <v/>
      </c>
      <c r="H165" s="7" t="str">
        <v/>
      </c>
      <c r="I165" s="7" t="str">
        <v/>
      </c>
      <c r="J165" s="7" t="str">
        <v/>
      </c>
    </row>
    <row r="166">
      <c r="A166" s="9" t="str">
        <v>MARB028 Service marine internal combustion engines and propulsion and auxiliary systems</v>
      </c>
      <c r="B166" s="10" t="str">
        <v>Knowledge Evidence</v>
      </c>
      <c r="C166" s="10" t="str">
        <v>K4</v>
      </c>
      <c r="D166" s="11" t="str">
        <v>Basic reverse or reduction gearbox maintenance</v>
      </c>
      <c r="E166" s="10" t="str">
        <v/>
      </c>
      <c r="F166" s="10" t="str">
        <f>4-COUNTBLANK(G166:J166)</f>
        <v/>
      </c>
      <c r="G166" s="10" t="str">
        <v/>
      </c>
      <c r="H166" s="10" t="str">
        <v/>
      </c>
      <c r="I166" s="10" t="str">
        <v/>
      </c>
      <c r="J166" s="12" t="str">
        <v/>
      </c>
    </row>
    <row r="167">
      <c r="A167" s="7" t="str">
        <v>MARB028 Service marine internal combustion engines and propulsion and auxiliary systems</v>
      </c>
      <c r="B167" s="7" t="str">
        <v>Knowledge Evidence</v>
      </c>
      <c r="C167" s="7" t="str">
        <v>K5</v>
      </c>
      <c r="D167" s="8" t="str">
        <v>Basic timing diagrams</v>
      </c>
      <c r="E167" s="7" t="str">
        <v/>
      </c>
      <c r="F167" s="7" t="str">
        <f>4-COUNTBLANK(G167:J167)</f>
        <v/>
      </c>
      <c r="G167" s="7" t="str">
        <v/>
      </c>
      <c r="H167" s="7" t="str">
        <v/>
      </c>
      <c r="I167" s="7" t="str">
        <v/>
      </c>
      <c r="J167" s="7" t="str">
        <v/>
      </c>
    </row>
    <row r="168">
      <c r="A168" s="9" t="str">
        <v>MARB028 Service marine internal combustion engines and propulsion and auxiliary systems</v>
      </c>
      <c r="B168" s="10" t="str">
        <v>Knowledge Evidence</v>
      </c>
      <c r="C168" s="10" t="str">
        <v>K6</v>
      </c>
      <c r="D168" s="11" t="str">
        <v>Circulating pumps and maintenance</v>
      </c>
      <c r="E168" s="10" t="str">
        <v/>
      </c>
      <c r="F168" s="10" t="str">
        <f>4-COUNTBLANK(G168:J168)</f>
        <v/>
      </c>
      <c r="G168" s="10" t="str">
        <v/>
      </c>
      <c r="H168" s="10" t="str">
        <v/>
      </c>
      <c r="I168" s="10" t="str">
        <v/>
      </c>
      <c r="J168" s="12" t="str">
        <v/>
      </c>
    </row>
    <row r="169">
      <c r="A169" s="7" t="str">
        <v>MARB028 Service marine internal combustion engines and propulsion and auxiliary systems</v>
      </c>
      <c r="B169" s="7" t="str">
        <v>Knowledge Evidence</v>
      </c>
      <c r="C169" s="7" t="str">
        <v>K7</v>
      </c>
      <c r="D169" s="8" t="str">
        <v>Cleaning heat exchangers</v>
      </c>
      <c r="E169" s="7" t="str">
        <v/>
      </c>
      <c r="F169" s="7" t="str">
        <f>4-COUNTBLANK(G169:J169)</f>
        <v/>
      </c>
      <c r="G169" s="7" t="str">
        <v/>
      </c>
      <c r="H169" s="7" t="str">
        <v/>
      </c>
      <c r="I169" s="7" t="str">
        <v/>
      </c>
      <c r="J169" s="7" t="str">
        <v/>
      </c>
    </row>
    <row r="170">
      <c r="A170" s="9" t="str">
        <v>MARB028 Service marine internal combustion engines and propulsion and auxiliary systems</v>
      </c>
      <c r="B170" s="10" t="str">
        <v>Knowledge Evidence</v>
      </c>
      <c r="C170" s="10" t="str">
        <v>K8</v>
      </c>
      <c r="D170" s="11" t="str">
        <v>Controllable pitch propellers maintenance</v>
      </c>
      <c r="E170" s="10" t="str">
        <v/>
      </c>
      <c r="F170" s="10" t="str">
        <f>4-COUNTBLANK(G170:J170)</f>
        <v/>
      </c>
      <c r="G170" s="10" t="str">
        <v/>
      </c>
      <c r="H170" s="10" t="str">
        <v/>
      </c>
      <c r="I170" s="10" t="str">
        <v/>
      </c>
      <c r="J170" s="12" t="str">
        <v/>
      </c>
    </row>
    <row r="171">
      <c r="A171" s="7" t="str">
        <v>MARB028 Service marine internal combustion engines and propulsion and auxiliary systems</v>
      </c>
      <c r="B171" s="7" t="str">
        <v>Knowledge Evidence</v>
      </c>
      <c r="C171" s="7" t="str">
        <v>K9</v>
      </c>
      <c r="D171" s="8" t="str">
        <v>Cooling systems and cooling system maintenance</v>
      </c>
      <c r="E171" s="7" t="str">
        <v/>
      </c>
      <c r="F171" s="7" t="str">
        <f>4-COUNTBLANK(G171:J171)</f>
        <v/>
      </c>
      <c r="G171" s="7" t="str">
        <v/>
      </c>
      <c r="H171" s="7" t="str">
        <v/>
      </c>
      <c r="I171" s="7" t="str">
        <v/>
      </c>
      <c r="J171" s="7" t="str">
        <v/>
      </c>
    </row>
    <row r="172">
      <c r="A172" s="9" t="str">
        <v>MARB028 Service marine internal combustion engines and propulsion and auxiliary systems</v>
      </c>
      <c r="B172" s="10" t="str">
        <v>Knowledge Evidence</v>
      </c>
      <c r="C172" s="10" t="str">
        <v>K10</v>
      </c>
      <c r="D172" s="11" t="str">
        <v>Couplings types, fittings, keys and keyways, securing nuts and locking</v>
      </c>
      <c r="E172" s="10" t="str">
        <v/>
      </c>
      <c r="F172" s="10" t="str">
        <f>4-COUNTBLANK(G172:J172)</f>
        <v/>
      </c>
      <c r="G172" s="10" t="str">
        <v/>
      </c>
      <c r="H172" s="10" t="str">
        <v/>
      </c>
      <c r="I172" s="10" t="str">
        <v/>
      </c>
      <c r="J172" s="12" t="str">
        <v/>
      </c>
    </row>
    <row r="173">
      <c r="A173" s="7" t="str">
        <v>MARB028 Service marine internal combustion engines and propulsion and auxiliary systems</v>
      </c>
      <c r="B173" s="7" t="str">
        <v>Knowledge Evidence</v>
      </c>
      <c r="C173" s="7" t="str">
        <v>K11</v>
      </c>
      <c r="D173" s="8" t="str">
        <v>Disposal and recycling of refrigerant gases</v>
      </c>
      <c r="E173" s="7" t="str">
        <v/>
      </c>
      <c r="F173" s="7" t="str">
        <f>4-COUNTBLANK(G173:J173)</f>
        <v/>
      </c>
      <c r="G173" s="7" t="str">
        <v/>
      </c>
      <c r="H173" s="7" t="str">
        <v/>
      </c>
      <c r="I173" s="7" t="str">
        <v/>
      </c>
      <c r="J173" s="7" t="str">
        <v/>
      </c>
    </row>
    <row r="174">
      <c r="A174" s="9" t="str">
        <v>MARB028 Service marine internal combustion engines and propulsion and auxiliary systems</v>
      </c>
      <c r="B174" s="10" t="str">
        <v>Knowledge Evidence</v>
      </c>
      <c r="C174" s="10" t="str">
        <v>K12</v>
      </c>
      <c r="D174" s="11" t="str">
        <v>Environmental responsibilities, regulations and legislative requirements</v>
      </c>
      <c r="E174" s="10" t="str">
        <v/>
      </c>
      <c r="F174" s="10" t="str">
        <f>4-COUNTBLANK(G174:J174)</f>
        <v/>
      </c>
      <c r="G174" s="10" t="str">
        <v/>
      </c>
      <c r="H174" s="10" t="str">
        <v/>
      </c>
      <c r="I174" s="10" t="str">
        <v/>
      </c>
      <c r="J174" s="12" t="str">
        <v/>
      </c>
    </row>
    <row r="175">
      <c r="A175" s="7" t="str">
        <v>MARB028 Service marine internal combustion engines and propulsion and auxiliary systems</v>
      </c>
      <c r="B175" s="7" t="str">
        <v>Knowledge Evidence</v>
      </c>
      <c r="C175" s="7" t="str">
        <v>K13</v>
      </c>
      <c r="D175" s="8" t="str">
        <v>Fuel systems and fuel system maintenance</v>
      </c>
      <c r="E175" s="7" t="str">
        <v/>
      </c>
      <c r="F175" s="7" t="str">
        <f>4-COUNTBLANK(G175:J175)</f>
        <v/>
      </c>
      <c r="G175" s="7" t="str">
        <v/>
      </c>
      <c r="H175" s="7" t="str">
        <v/>
      </c>
      <c r="I175" s="7" t="str">
        <v/>
      </c>
      <c r="J175" s="7" t="str">
        <v/>
      </c>
    </row>
    <row r="176">
      <c r="A176" s="9" t="str">
        <v>MARB028 Service marine internal combustion engines and propulsion and auxiliary systems</v>
      </c>
      <c r="B176" s="10" t="str">
        <v>Knowledge Evidence</v>
      </c>
      <c r="C176" s="10" t="str">
        <v>K14</v>
      </c>
      <c r="D176" s="11" t="str">
        <v>Instrumentation maintenance</v>
      </c>
      <c r="E176" s="10" t="str">
        <v/>
      </c>
      <c r="F176" s="10" t="str">
        <f>4-COUNTBLANK(G176:J176)</f>
        <v/>
      </c>
      <c r="G176" s="10" t="str">
        <v/>
      </c>
      <c r="H176" s="10" t="str">
        <v/>
      </c>
      <c r="I176" s="10" t="str">
        <v/>
      </c>
      <c r="J176" s="12" t="str">
        <v/>
      </c>
    </row>
    <row r="177">
      <c r="A177" s="7" t="str">
        <v>MARB028 Service marine internal combustion engines and propulsion and auxiliary systems</v>
      </c>
      <c r="B177" s="7" t="str">
        <v>Knowledge Evidence</v>
      </c>
      <c r="C177" s="7" t="str">
        <v>K15</v>
      </c>
      <c r="D177" s="8" t="str">
        <v>Lube oil contamination</v>
      </c>
      <c r="E177" s="7" t="str">
        <v/>
      </c>
      <c r="F177" s="7" t="str">
        <f>4-COUNTBLANK(G177:J177)</f>
        <v/>
      </c>
      <c r="G177" s="7" t="str">
        <v/>
      </c>
      <c r="H177" s="7" t="str">
        <v/>
      </c>
      <c r="I177" s="7" t="str">
        <v/>
      </c>
      <c r="J177" s="7" t="str">
        <v/>
      </c>
    </row>
    <row r="178">
      <c r="A178" s="9" t="str">
        <v>MARB028 Service marine internal combustion engines and propulsion and auxiliary systems</v>
      </c>
      <c r="B178" s="10" t="str">
        <v>Knowledge Evidence</v>
      </c>
      <c r="C178" s="10" t="str">
        <v>K16</v>
      </c>
      <c r="D178" s="11" t="str">
        <v>Lubricating systems and systems maintenance</v>
      </c>
      <c r="E178" s="10" t="str">
        <v/>
      </c>
      <c r="F178" s="10" t="str">
        <f>4-COUNTBLANK(G178:J178)</f>
        <v/>
      </c>
      <c r="G178" s="10" t="str">
        <v/>
      </c>
      <c r="H178" s="10" t="str">
        <v/>
      </c>
      <c r="I178" s="10" t="str">
        <v/>
      </c>
      <c r="J178" s="12" t="str">
        <v/>
      </c>
    </row>
    <row r="179">
      <c r="A179" s="7" t="str">
        <v>MARB028 Service marine internal combustion engines and propulsion and auxiliary systems</v>
      </c>
      <c r="B179" s="7" t="str">
        <v>Knowledge Evidence</v>
      </c>
      <c r="C179" s="7" t="str">
        <v>K17</v>
      </c>
      <c r="D179" s="8" t="str">
        <v>Principles of lubrication</v>
      </c>
      <c r="E179" s="7" t="str">
        <v/>
      </c>
      <c r="F179" s="7" t="str">
        <f>4-COUNTBLANK(G179:J179)</f>
        <v/>
      </c>
      <c r="G179" s="7" t="str">
        <v/>
      </c>
      <c r="H179" s="7" t="str">
        <v/>
      </c>
      <c r="I179" s="7" t="str">
        <v/>
      </c>
      <c r="J179" s="7" t="str">
        <v/>
      </c>
    </row>
    <row r="180" xml:space="preserve">
      <c r="A180" s="9" t="str">
        <v>MARB028 Service marine internal combustion engines and propulsion and auxiliary systems</v>
      </c>
      <c r="B180" s="10" t="str">
        <v>Knowledge Evidence</v>
      </c>
      <c r="C180" s="10" t="str">
        <v>K18</v>
      </c>
      <c r="D180" s="11" t="str" xml:space="preserve">
        <v xml:space="preserve">Process for cleaning on completion of work, includes:
-	cleaning and stowing tools and equipment
-	clearing and cleaning work area
-	disposing of or recycling materials</v>
      </c>
      <c r="E180" s="10" t="str">
        <v/>
      </c>
      <c r="F180" s="10" t="str">
        <f>4-COUNTBLANK(G180:J180)</f>
        <v/>
      </c>
      <c r="G180" s="10" t="str">
        <v/>
      </c>
      <c r="H180" s="10" t="str">
        <v/>
      </c>
      <c r="I180" s="10" t="str">
        <v/>
      </c>
      <c r="J180" s="12" t="str">
        <v/>
      </c>
    </row>
    <row r="181">
      <c r="A181" s="7" t="str">
        <v>MARB028 Service marine internal combustion engines and propulsion and auxiliary systems</v>
      </c>
      <c r="B181" s="7" t="str">
        <v>Knowledge Evidence</v>
      </c>
      <c r="C181" s="7" t="str">
        <v>K19</v>
      </c>
      <c r="D181" s="8" t="str">
        <v>Propeller and intermediate shaft alignment</v>
      </c>
      <c r="E181" s="7" t="str">
        <v/>
      </c>
      <c r="F181" s="7" t="str">
        <f>4-COUNTBLANK(G181:J181)</f>
        <v/>
      </c>
      <c r="G181" s="7" t="str">
        <v/>
      </c>
      <c r="H181" s="7" t="str">
        <v/>
      </c>
      <c r="I181" s="7" t="str">
        <v/>
      </c>
      <c r="J181" s="7" t="str">
        <v/>
      </c>
    </row>
    <row r="182" xml:space="preserve">
      <c r="A182" s="9" t="str">
        <v>MARB028 Service marine internal combustion engines and propulsion and auxiliary systems</v>
      </c>
      <c r="B182" s="10" t="str">
        <v>Knowledge Evidence</v>
      </c>
      <c r="C182" s="10" t="str">
        <v>K20</v>
      </c>
      <c r="D182" s="11" t="str" xml:space="preserve">
        <v xml:space="preserve">Routine and remedial maintenance of includes:
-	drive systems, belts, clutches and motors
-	hydraulic systems
-	pumping systems
-	refrigeration systems
-	seawater piping, including corrosion control
-	shaft seals and rudder stock, glands and packings
-	steering systems</v>
      </c>
      <c r="E182" s="10" t="str">
        <v/>
      </c>
      <c r="F182" s="10" t="str">
        <f>4-COUNTBLANK(G182:J182)</f>
        <v/>
      </c>
      <c r="G182" s="10" t="str">
        <v/>
      </c>
      <c r="H182" s="10" t="str">
        <v/>
      </c>
      <c r="I182" s="10" t="str">
        <v/>
      </c>
      <c r="J182" s="12" t="str">
        <v/>
      </c>
    </row>
    <row r="183" xml:space="preserve">
      <c r="A183" s="7" t="str">
        <v>MARB028 Service marine internal combustion engines and propulsion and auxiliary systems</v>
      </c>
      <c r="B183" s="7" t="str">
        <v>Knowledge Evidence</v>
      </c>
      <c r="C183" s="7" t="str">
        <v>K21</v>
      </c>
      <c r="D183" s="8" t="str" xml:space="preserve">
        <v xml:space="preserve">Routine servicing of includes:
-	firefighting equipment in engine space
-	valves used in fire and bilge pumping systems</v>
      </c>
      <c r="E183" s="7" t="str">
        <v/>
      </c>
      <c r="F183" s="7" t="str">
        <f>4-COUNTBLANK(G183:J183)</f>
        <v/>
      </c>
      <c r="G183" s="7" t="str">
        <v/>
      </c>
      <c r="H183" s="7" t="str">
        <v/>
      </c>
      <c r="I183" s="7" t="str">
        <v/>
      </c>
      <c r="J183" s="7" t="str">
        <v/>
      </c>
    </row>
    <row r="184">
      <c r="A184" s="9" t="str">
        <v>MARB028 Service marine internal combustion engines and propulsion and auxiliary systems</v>
      </c>
      <c r="B184" s="10" t="str">
        <v>Knowledge Evidence</v>
      </c>
      <c r="C184" s="10" t="str">
        <v>K22</v>
      </c>
      <c r="D184" s="11" t="str">
        <v>Shaft bearing maintenance</v>
      </c>
      <c r="E184" s="10" t="str">
        <v/>
      </c>
      <c r="F184" s="10" t="str">
        <f>4-COUNTBLANK(G184:J184)</f>
        <v/>
      </c>
      <c r="G184" s="10" t="str">
        <v/>
      </c>
      <c r="H184" s="10" t="str">
        <v/>
      </c>
      <c r="I184" s="10" t="str">
        <v/>
      </c>
      <c r="J184" s="12" t="str">
        <v/>
      </c>
    </row>
    <row r="185">
      <c r="A185" s="7" t="str">
        <v>MARB028 Service marine internal combustion engines and propulsion and auxiliary systems</v>
      </c>
      <c r="B185" s="7" t="str">
        <v>Knowledge Evidence</v>
      </c>
      <c r="C185" s="7" t="str">
        <v>K23</v>
      </c>
      <c r="D185" s="8" t="str">
        <v>Sterndrive and water jet drive unit maintenance</v>
      </c>
      <c r="E185" s="7" t="str">
        <v/>
      </c>
      <c r="F185" s="7" t="str">
        <f>4-COUNTBLANK(G185:J185)</f>
        <v/>
      </c>
      <c r="G185" s="7" t="str">
        <v/>
      </c>
      <c r="H185" s="7" t="str">
        <v/>
      </c>
      <c r="I185" s="7" t="str">
        <v/>
      </c>
      <c r="J185" s="7" t="str">
        <v/>
      </c>
    </row>
    <row r="186" xml:space="preserve">
      <c r="A186" s="9" t="str">
        <v>MARB028 Service marine internal combustion engines and propulsion and auxiliary systems</v>
      </c>
      <c r="B186" s="10" t="str">
        <v>Knowledge Evidence</v>
      </c>
      <c r="C186" s="10" t="str">
        <v>K24</v>
      </c>
      <c r="D186" s="11" t="str" xml:space="preserve">
        <v xml:space="preserve">Techniques for reading and interpreting includes:
-	manufacturer specifications
-	safety data sheets (SDS)/material safety data sheets (MSDS)</v>
      </c>
      <c r="E186" s="10" t="str">
        <v/>
      </c>
      <c r="F186" s="10" t="str">
        <f>4-COUNTBLANK(G186:J186)</f>
        <v/>
      </c>
      <c r="G186" s="10" t="str">
        <v/>
      </c>
      <c r="H186" s="10" t="str">
        <v/>
      </c>
      <c r="I186" s="10" t="str">
        <v/>
      </c>
      <c r="J186" s="12" t="str">
        <v/>
      </c>
    </row>
    <row r="187">
      <c r="A187" s="7" t="str">
        <v>MARB028 Service marine internal combustion engines and propulsion and auxiliary systems</v>
      </c>
      <c r="B187" s="7" t="str">
        <v>Knowledge Evidence</v>
      </c>
      <c r="C187" s="7" t="str">
        <v>K25</v>
      </c>
      <c r="D187" s="8" t="str">
        <v>Types, characteristics and functions of equipment or tools used in maintenance</v>
      </c>
      <c r="E187" s="7" t="str">
        <v/>
      </c>
      <c r="F187" s="7" t="str">
        <f>4-COUNTBLANK(G187:J187)</f>
        <v/>
      </c>
      <c r="G187" s="7" t="str">
        <v/>
      </c>
      <c r="H187" s="7" t="str">
        <v/>
      </c>
      <c r="I187" s="7" t="str">
        <v/>
      </c>
      <c r="J187" s="7" t="str">
        <v/>
      </c>
    </row>
    <row r="188">
      <c r="A188" s="9" t="str">
        <v>MARB028 Service marine internal combustion engines and propulsion and auxiliary systems</v>
      </c>
      <c r="B188" s="10" t="str">
        <v>Knowledge Evidence</v>
      </c>
      <c r="C188" s="10" t="str">
        <v>K26</v>
      </c>
      <c r="D188" s="11" t="str">
        <v>WHS/OHS requirements and work practices.</v>
      </c>
      <c r="E188" s="10" t="str">
        <v/>
      </c>
      <c r="F188" s="10" t="str">
        <f>4-COUNTBLANK(G188:J188)</f>
        <v/>
      </c>
      <c r="G188" s="10" t="str">
        <v/>
      </c>
      <c r="H188" s="10" t="str">
        <v/>
      </c>
      <c r="I188" s="10" t="str">
        <v/>
      </c>
      <c r="J188" s="12" t="str">
        <v/>
      </c>
    </row>
    <row r="189">
      <c r="A189" s="7" t="str">
        <v>MARB028 Service marine internal combustion engines and propulsion and auxiliary systems</v>
      </c>
      <c r="B189" s="7" t="str">
        <v>Knowledge Evidence</v>
      </c>
      <c r="C189" s="7" t="str">
        <v>K27</v>
      </c>
      <c r="D189" s="8" t="str">
        <v>Cleaning and stowing tools and equipment</v>
      </c>
      <c r="E189" s="7" t="str">
        <v/>
      </c>
      <c r="F189" s="7" t="str">
        <f>4-COUNTBLANK(G189:J189)</f>
        <v/>
      </c>
      <c r="G189" s="7" t="str">
        <v/>
      </c>
      <c r="H189" s="7" t="str">
        <v/>
      </c>
      <c r="I189" s="7" t="str">
        <v/>
      </c>
      <c r="J189" s="7" t="str">
        <v/>
      </c>
    </row>
    <row r="190">
      <c r="A190" s="9" t="str">
        <v>MARB028 Service marine internal combustion engines and propulsion and auxiliary systems</v>
      </c>
      <c r="B190" s="10" t="str">
        <v>Knowledge Evidence</v>
      </c>
      <c r="C190" s="10" t="str">
        <v>K28</v>
      </c>
      <c r="D190" s="11" t="str">
        <v>Clearing and cleaning work area</v>
      </c>
      <c r="E190" s="10" t="str">
        <v/>
      </c>
      <c r="F190" s="10" t="str">
        <f>4-COUNTBLANK(G190:J190)</f>
        <v/>
      </c>
      <c r="G190" s="10" t="str">
        <v/>
      </c>
      <c r="H190" s="10" t="str">
        <v/>
      </c>
      <c r="I190" s="10" t="str">
        <v/>
      </c>
      <c r="J190" s="12" t="str">
        <v/>
      </c>
    </row>
    <row r="191">
      <c r="A191" s="7" t="str">
        <v>MARB028 Service marine internal combustion engines and propulsion and auxiliary systems</v>
      </c>
      <c r="B191" s="7" t="str">
        <v>Knowledge Evidence</v>
      </c>
      <c r="C191" s="7" t="str">
        <v>K29</v>
      </c>
      <c r="D191" s="8" t="str">
        <v>Disposing of or recycling materials</v>
      </c>
      <c r="E191" s="7" t="str">
        <v/>
      </c>
      <c r="F191" s="7" t="str">
        <f>4-COUNTBLANK(G191:J191)</f>
        <v/>
      </c>
      <c r="G191" s="7" t="str">
        <v/>
      </c>
      <c r="H191" s="7" t="str">
        <v/>
      </c>
      <c r="I191" s="7" t="str">
        <v/>
      </c>
      <c r="J191" s="7" t="str">
        <v/>
      </c>
    </row>
    <row r="192">
      <c r="A192" s="9" t="str">
        <v>MARB028 Service marine internal combustion engines and propulsion and auxiliary systems</v>
      </c>
      <c r="B192" s="10" t="str">
        <v>Knowledge Evidence</v>
      </c>
      <c r="C192" s="10" t="str">
        <v>K30</v>
      </c>
      <c r="D192" s="11" t="str">
        <v>Drive systems, belts, clutches and motors</v>
      </c>
      <c r="E192" s="10" t="str">
        <v/>
      </c>
      <c r="F192" s="10" t="str">
        <f>4-COUNTBLANK(G192:J192)</f>
        <v/>
      </c>
      <c r="G192" s="10" t="str">
        <v/>
      </c>
      <c r="H192" s="10" t="str">
        <v/>
      </c>
      <c r="I192" s="10" t="str">
        <v/>
      </c>
      <c r="J192" s="12" t="str">
        <v/>
      </c>
    </row>
    <row r="193">
      <c r="A193" s="7" t="str">
        <v>MARB028 Service marine internal combustion engines and propulsion and auxiliary systems</v>
      </c>
      <c r="B193" s="7" t="str">
        <v>Knowledge Evidence</v>
      </c>
      <c r="C193" s="7" t="str">
        <v>K31</v>
      </c>
      <c r="D193" s="8" t="str">
        <v>Hydraulic systems</v>
      </c>
      <c r="E193" s="7" t="str">
        <v/>
      </c>
      <c r="F193" s="7" t="str">
        <f>4-COUNTBLANK(G193:J193)</f>
        <v/>
      </c>
      <c r="G193" s="7" t="str">
        <v/>
      </c>
      <c r="H193" s="7" t="str">
        <v/>
      </c>
      <c r="I193" s="7" t="str">
        <v/>
      </c>
      <c r="J193" s="7" t="str">
        <v/>
      </c>
    </row>
    <row r="194">
      <c r="A194" s="9" t="str">
        <v>MARB028 Service marine internal combustion engines and propulsion and auxiliary systems</v>
      </c>
      <c r="B194" s="10" t="str">
        <v>Knowledge Evidence</v>
      </c>
      <c r="C194" s="10" t="str">
        <v>K32</v>
      </c>
      <c r="D194" s="11" t="str">
        <v>Pumping systems</v>
      </c>
      <c r="E194" s="10" t="str">
        <v/>
      </c>
      <c r="F194" s="10" t="str">
        <f>4-COUNTBLANK(G194:J194)</f>
        <v/>
      </c>
      <c r="G194" s="10" t="str">
        <v/>
      </c>
      <c r="H194" s="10" t="str">
        <v/>
      </c>
      <c r="I194" s="10" t="str">
        <v/>
      </c>
      <c r="J194" s="12" t="str">
        <v/>
      </c>
    </row>
    <row r="195">
      <c r="A195" s="7" t="str">
        <v>MARB028 Service marine internal combustion engines and propulsion and auxiliary systems</v>
      </c>
      <c r="B195" s="7" t="str">
        <v>Knowledge Evidence</v>
      </c>
      <c r="C195" s="7" t="str">
        <v>K33</v>
      </c>
      <c r="D195" s="8" t="str">
        <v>Refrigeration systems</v>
      </c>
      <c r="E195" s="7" t="str">
        <v/>
      </c>
      <c r="F195" s="7" t="str">
        <f>4-COUNTBLANK(G195:J195)</f>
        <v/>
      </c>
      <c r="G195" s="7" t="str">
        <v/>
      </c>
      <c r="H195" s="7" t="str">
        <v/>
      </c>
      <c r="I195" s="7" t="str">
        <v/>
      </c>
      <c r="J195" s="7" t="str">
        <v/>
      </c>
    </row>
    <row r="196">
      <c r="A196" s="9" t="str">
        <v>MARB028 Service marine internal combustion engines and propulsion and auxiliary systems</v>
      </c>
      <c r="B196" s="10" t="str">
        <v>Knowledge Evidence</v>
      </c>
      <c r="C196" s="10" t="str">
        <v>K34</v>
      </c>
      <c r="D196" s="11" t="str">
        <v>Seawater piping, including corrosion control</v>
      </c>
      <c r="E196" s="10" t="str">
        <v/>
      </c>
      <c r="F196" s="10" t="str">
        <f>4-COUNTBLANK(G196:J196)</f>
        <v/>
      </c>
      <c r="G196" s="10" t="str">
        <v/>
      </c>
      <c r="H196" s="10" t="str">
        <v/>
      </c>
      <c r="I196" s="10" t="str">
        <v/>
      </c>
      <c r="J196" s="12" t="str">
        <v/>
      </c>
    </row>
    <row r="197">
      <c r="A197" s="7" t="str">
        <v>MARB028 Service marine internal combustion engines and propulsion and auxiliary systems</v>
      </c>
      <c r="B197" s="7" t="str">
        <v>Knowledge Evidence</v>
      </c>
      <c r="C197" s="7" t="str">
        <v>K35</v>
      </c>
      <c r="D197" s="8" t="str">
        <v>Shaft seals and rudder stock, glands and packings</v>
      </c>
      <c r="E197" s="7" t="str">
        <v/>
      </c>
      <c r="F197" s="7" t="str">
        <f>4-COUNTBLANK(G197:J197)</f>
        <v/>
      </c>
      <c r="G197" s="7" t="str">
        <v/>
      </c>
      <c r="H197" s="7" t="str">
        <v/>
      </c>
      <c r="I197" s="7" t="str">
        <v/>
      </c>
      <c r="J197" s="7" t="str">
        <v/>
      </c>
    </row>
    <row r="198">
      <c r="A198" s="9" t="str">
        <v>MARB028 Service marine internal combustion engines and propulsion and auxiliary systems</v>
      </c>
      <c r="B198" s="10" t="str">
        <v>Knowledge Evidence</v>
      </c>
      <c r="C198" s="10" t="str">
        <v>K36</v>
      </c>
      <c r="D198" s="11" t="str">
        <v>Steering systems</v>
      </c>
      <c r="E198" s="10" t="str">
        <v/>
      </c>
      <c r="F198" s="10" t="str">
        <f>4-COUNTBLANK(G198:J198)</f>
        <v/>
      </c>
      <c r="G198" s="10" t="str">
        <v/>
      </c>
      <c r="H198" s="10" t="str">
        <v/>
      </c>
      <c r="I198" s="10" t="str">
        <v/>
      </c>
      <c r="J198" s="12" t="str">
        <v/>
      </c>
    </row>
    <row r="199">
      <c r="A199" s="7" t="str">
        <v>MARB028 Service marine internal combustion engines and propulsion and auxiliary systems</v>
      </c>
      <c r="B199" s="7" t="str">
        <v>Knowledge Evidence</v>
      </c>
      <c r="C199" s="7" t="str">
        <v>K37</v>
      </c>
      <c r="D199" s="8" t="str">
        <v>Firefighting equipment in engine space</v>
      </c>
      <c r="E199" s="7" t="str">
        <v/>
      </c>
      <c r="F199" s="7" t="str">
        <f>4-COUNTBLANK(G199:J199)</f>
        <v/>
      </c>
      <c r="G199" s="7" t="str">
        <v/>
      </c>
      <c r="H199" s="7" t="str">
        <v/>
      </c>
      <c r="I199" s="7" t="str">
        <v/>
      </c>
      <c r="J199" s="7" t="str">
        <v/>
      </c>
    </row>
    <row r="200">
      <c r="A200" s="9" t="str">
        <v>MARB028 Service marine internal combustion engines and propulsion and auxiliary systems</v>
      </c>
      <c r="B200" s="10" t="str">
        <v>Knowledge Evidence</v>
      </c>
      <c r="C200" s="10" t="str">
        <v>K38</v>
      </c>
      <c r="D200" s="11" t="str">
        <v>Valves used in fire and bilge pumping systems</v>
      </c>
      <c r="E200" s="10" t="str">
        <v/>
      </c>
      <c r="F200" s="10" t="str">
        <f>4-COUNTBLANK(G200:J200)</f>
        <v/>
      </c>
      <c r="G200" s="10" t="str">
        <v/>
      </c>
      <c r="H200" s="10" t="str">
        <v/>
      </c>
      <c r="I200" s="10" t="str">
        <v/>
      </c>
      <c r="J200" s="12" t="str">
        <v/>
      </c>
    </row>
    <row r="201">
      <c r="A201" s="7" t="str">
        <v>MARB028 Service marine internal combustion engines and propulsion and auxiliary systems</v>
      </c>
      <c r="B201" s="7" t="str">
        <v>Knowledge Evidence</v>
      </c>
      <c r="C201" s="7" t="str">
        <v>K39</v>
      </c>
      <c r="D201" s="8" t="str">
        <v>Manufacturer specifications</v>
      </c>
      <c r="E201" s="7" t="str">
        <v/>
      </c>
      <c r="F201" s="7" t="str">
        <f>4-COUNTBLANK(G201:J201)</f>
        <v/>
      </c>
      <c r="G201" s="7" t="str">
        <v/>
      </c>
      <c r="H201" s="7" t="str">
        <v/>
      </c>
      <c r="I201" s="7" t="str">
        <v/>
      </c>
      <c r="J201" s="7" t="str">
        <v/>
      </c>
    </row>
    <row r="202">
      <c r="A202" s="9" t="str">
        <v>MARB028 Service marine internal combustion engines and propulsion and auxiliary systems</v>
      </c>
      <c r="B202" s="10" t="str">
        <v>Knowledge Evidence</v>
      </c>
      <c r="C202" s="10" t="str">
        <v>K40</v>
      </c>
      <c r="D202" s="11" t="str">
        <v>Safety data sheets (SDS)/material safety data sheets (MSDS)</v>
      </c>
      <c r="E202" s="10" t="str">
        <v/>
      </c>
      <c r="F202" s="10" t="str">
        <f>4-COUNTBLANK(G202:J202)</f>
        <v/>
      </c>
      <c r="G202" s="10" t="str">
        <v/>
      </c>
      <c r="H202" s="10" t="str">
        <v/>
      </c>
      <c r="I202" s="10" t="str">
        <v/>
      </c>
      <c r="J202" s="12" t="str">
        <v/>
      </c>
    </row>
    <row r="203">
      <c r="A203" s="13" t="str">
        <v/>
      </c>
      <c r="B203" s="13" t="str">
        <v/>
      </c>
      <c r="C203" s="13" t="str">
        <v/>
      </c>
      <c r="D203" s="13" t="str">
        <v/>
      </c>
      <c r="E203" s="13" t="str">
        <v/>
      </c>
      <c r="F203" s="13" t="str">
        <f>4-COUNTBLANK(G203:J203)</f>
        <v/>
      </c>
      <c r="G203" s="13" t="str">
        <v/>
      </c>
      <c r="H203" s="13" t="str">
        <v/>
      </c>
      <c r="I203" s="13" t="str">
        <v/>
      </c>
      <c r="J203" s="13" t="str">
        <v/>
      </c>
    </row>
    <row r="204">
      <c r="A204" s="9" t="str">
        <v>MARB029 Perform routine maintenance on a vessel up to 24 metres</v>
      </c>
      <c r="B204" s="10" t="str">
        <v>1. Plan maintenance tasks</v>
      </c>
      <c r="C204" s="10" t="str">
        <v>1.1</v>
      </c>
      <c r="D204" s="11" t="str">
        <v>Planned maintenance system is accessed to establish maintenance requirements for vessel</v>
      </c>
      <c r="E204" s="10" t="str">
        <v/>
      </c>
      <c r="F204" s="10" t="str">
        <f>4-COUNTBLANK(G204:J204)</f>
        <v/>
      </c>
      <c r="G204" s="10" t="str">
        <v/>
      </c>
      <c r="H204" s="10" t="str">
        <v/>
      </c>
      <c r="I204" s="10" t="str">
        <v/>
      </c>
      <c r="J204" s="12" t="str">
        <v/>
      </c>
    </row>
    <row r="205">
      <c r="A205" s="7" t="str">
        <v>MARB029 Perform routine maintenance on a vessel up to 24 metres</v>
      </c>
      <c r="B205" s="7" t="str">
        <v>1. Plan maintenance tasks</v>
      </c>
      <c r="C205" s="7" t="str">
        <v>1.2</v>
      </c>
      <c r="D205" s="8" t="str">
        <v>Maintenance tasks are proposed and prioritised in conjunction with others involved in or affected by the maintenance work</v>
      </c>
      <c r="E205" s="7" t="str">
        <v/>
      </c>
      <c r="F205" s="7" t="str">
        <f>4-COUNTBLANK(G205:J205)</f>
        <v/>
      </c>
      <c r="G205" s="7" t="str">
        <v/>
      </c>
      <c r="H205" s="7" t="str">
        <v/>
      </c>
      <c r="I205" s="7" t="str">
        <v/>
      </c>
      <c r="J205" s="7" t="str">
        <v/>
      </c>
    </row>
    <row r="206">
      <c r="A206" s="9" t="str">
        <v>MARB029 Perform routine maintenance on a vessel up to 24 metres</v>
      </c>
      <c r="B206" s="10" t="str">
        <v>1. Plan maintenance tasks</v>
      </c>
      <c r="C206" s="10" t="str">
        <v>1.3</v>
      </c>
      <c r="D206" s="11" t="str">
        <v>Resource requirements are identified and allocated to ensure efficient completion of tasks</v>
      </c>
      <c r="E206" s="10" t="str">
        <v/>
      </c>
      <c r="F206" s="10" t="str">
        <f>4-COUNTBLANK(G206:J206)</f>
        <v/>
      </c>
      <c r="G206" s="10" t="str">
        <v/>
      </c>
      <c r="H206" s="10" t="str">
        <v/>
      </c>
      <c r="I206" s="10" t="str">
        <v/>
      </c>
      <c r="J206" s="12" t="str">
        <v/>
      </c>
    </row>
    <row r="207">
      <c r="A207" s="7" t="str">
        <v>MARB029 Perform routine maintenance on a vessel up to 24 metres</v>
      </c>
      <c r="B207" s="7" t="str">
        <v>1. Plan maintenance tasks</v>
      </c>
      <c r="C207" s="7" t="str">
        <v>1.4</v>
      </c>
      <c r="D207" s="8" t="str">
        <v>Maintenance tasks to be performed are recorded in a maintenance schedule according to organisational procedures</v>
      </c>
      <c r="E207" s="7" t="str">
        <v/>
      </c>
      <c r="F207" s="7" t="str">
        <f>4-COUNTBLANK(G207:J207)</f>
        <v/>
      </c>
      <c r="G207" s="7" t="str">
        <v/>
      </c>
      <c r="H207" s="7" t="str">
        <v/>
      </c>
      <c r="I207" s="7" t="str">
        <v/>
      </c>
      <c r="J207" s="7" t="str">
        <v/>
      </c>
    </row>
    <row r="208">
      <c r="A208" s="9" t="str">
        <v>MARB029 Perform routine maintenance on a vessel up to 24 metres</v>
      </c>
      <c r="B208" s="10" t="str">
        <v>2. Perform basic deck maintenance</v>
      </c>
      <c r="C208" s="10" t="str">
        <v>2.1</v>
      </c>
      <c r="D208" s="11" t="str">
        <v>Deck surfaces are checked according to planned maintenance system</v>
      </c>
      <c r="E208" s="10" t="str">
        <v/>
      </c>
      <c r="F208" s="10" t="str">
        <f>4-COUNTBLANK(G208:J208)</f>
        <v/>
      </c>
      <c r="G208" s="10" t="str">
        <v/>
      </c>
      <c r="H208" s="10" t="str">
        <v/>
      </c>
      <c r="I208" s="10" t="str">
        <v/>
      </c>
      <c r="J208" s="12" t="str">
        <v/>
      </c>
    </row>
    <row r="209">
      <c r="A209" s="7" t="str">
        <v>MARB029 Perform routine maintenance on a vessel up to 24 metres</v>
      </c>
      <c r="B209" s="7" t="str">
        <v>2. Perform basic deck maintenance</v>
      </c>
      <c r="C209" s="7" t="str">
        <v>2.2</v>
      </c>
      <c r="D209" s="8" t="str">
        <v>Deterioration or corrosion of vessel deck surfaces is identified and appropriate maintenance action is carried out according to planned maintenance system</v>
      </c>
      <c r="E209" s="7" t="str">
        <v/>
      </c>
      <c r="F209" s="7" t="str">
        <f>4-COUNTBLANK(G209:J209)</f>
        <v/>
      </c>
      <c r="G209" s="7" t="str">
        <v/>
      </c>
      <c r="H209" s="7" t="str">
        <v/>
      </c>
      <c r="I209" s="7" t="str">
        <v/>
      </c>
      <c r="J209" s="7" t="str">
        <v/>
      </c>
    </row>
    <row r="210">
      <c r="A210" s="9" t="str">
        <v>MARB029 Perform routine maintenance on a vessel up to 24 metres</v>
      </c>
      <c r="B210" s="10" t="str">
        <v>2. Perform basic deck maintenance</v>
      </c>
      <c r="C210" s="10" t="str">
        <v>2.3</v>
      </c>
      <c r="D210" s="11" t="str">
        <v>Minor faults and imperfections in paint surfaces are repaired according to organisational procedures</v>
      </c>
      <c r="E210" s="10" t="str">
        <v/>
      </c>
      <c r="F210" s="10" t="str">
        <f>4-COUNTBLANK(G210:J210)</f>
        <v/>
      </c>
      <c r="G210" s="10" t="str">
        <v/>
      </c>
      <c r="H210" s="10" t="str">
        <v/>
      </c>
      <c r="I210" s="10" t="str">
        <v/>
      </c>
      <c r="J210" s="12" t="str">
        <v/>
      </c>
    </row>
    <row r="211">
      <c r="A211" s="7" t="str">
        <v>MARB029 Perform routine maintenance on a vessel up to 24 metres</v>
      </c>
      <c r="B211" s="7" t="str">
        <v>2. Perform basic deck maintenance</v>
      </c>
      <c r="C211" s="7" t="str">
        <v>2.4</v>
      </c>
      <c r="D211" s="8" t="str">
        <v>Weathered surfaces are restored using cleaners and liquid abrasives according to manufacturer instructions and organisational procedures</v>
      </c>
      <c r="E211" s="7" t="str">
        <v/>
      </c>
      <c r="F211" s="7" t="str">
        <f>4-COUNTBLANK(G211:J211)</f>
        <v/>
      </c>
      <c r="G211" s="7" t="str">
        <v/>
      </c>
      <c r="H211" s="7" t="str">
        <v/>
      </c>
      <c r="I211" s="7" t="str">
        <v/>
      </c>
      <c r="J211" s="7" t="str">
        <v/>
      </c>
    </row>
    <row r="212">
      <c r="A212" s="9" t="str">
        <v>MARB029 Perform routine maintenance on a vessel up to 24 metres</v>
      </c>
      <c r="B212" s="10" t="str">
        <v>2. Perform basic deck maintenance</v>
      </c>
      <c r="C212" s="10" t="str">
        <v>2.5</v>
      </c>
      <c r="D212" s="11" t="str">
        <v>Tools and equipment are used correctly and safely</v>
      </c>
      <c r="E212" s="10" t="str">
        <v/>
      </c>
      <c r="F212" s="10" t="str">
        <f>4-COUNTBLANK(G212:J212)</f>
        <v/>
      </c>
      <c r="G212" s="10" t="str">
        <v/>
      </c>
      <c r="H212" s="10" t="str">
        <v/>
      </c>
      <c r="I212" s="10" t="str">
        <v/>
      </c>
      <c r="J212" s="12" t="str">
        <v/>
      </c>
    </row>
    <row r="213">
      <c r="A213" s="7" t="str">
        <v>MARB029 Perform routine maintenance on a vessel up to 24 metres</v>
      </c>
      <c r="B213" s="7" t="str">
        <v>2. Perform basic deck maintenance</v>
      </c>
      <c r="C213" s="7" t="str">
        <v>2.6</v>
      </c>
      <c r="D213" s="8" t="str">
        <v>Maintenance materials are obtained, prepared and applied according to organisational procedures and manufacturer instructions</v>
      </c>
      <c r="E213" s="7" t="str">
        <v/>
      </c>
      <c r="F213" s="7" t="str">
        <f>4-COUNTBLANK(G213:J213)</f>
        <v/>
      </c>
      <c r="G213" s="7" t="str">
        <v/>
      </c>
      <c r="H213" s="7" t="str">
        <v/>
      </c>
      <c r="I213" s="7" t="str">
        <v/>
      </c>
      <c r="J213" s="7" t="str">
        <v/>
      </c>
    </row>
    <row r="214">
      <c r="A214" s="9" t="str">
        <v>MARB029 Perform routine maintenance on a vessel up to 24 metres</v>
      </c>
      <c r="B214" s="10" t="str">
        <v>3. Carry out cleaning activities</v>
      </c>
      <c r="C214" s="10" t="str">
        <v>3.1</v>
      </c>
      <c r="D214" s="11" t="str">
        <v>Area to be cleaned is prepared and hazards are identified</v>
      </c>
      <c r="E214" s="10" t="str">
        <v/>
      </c>
      <c r="F214" s="10" t="str">
        <f>4-COUNTBLANK(G214:J214)</f>
        <v/>
      </c>
      <c r="G214" s="10" t="str">
        <v/>
      </c>
      <c r="H214" s="10" t="str">
        <v/>
      </c>
      <c r="I214" s="10" t="str">
        <v/>
      </c>
      <c r="J214" s="12" t="str">
        <v/>
      </c>
    </row>
    <row r="215">
      <c r="A215" s="7" t="str">
        <v>MARB029 Perform routine maintenance on a vessel up to 24 metres</v>
      </c>
      <c r="B215" s="7" t="str">
        <v>3. Carry out cleaning activities</v>
      </c>
      <c r="C215" s="7" t="str">
        <v>3.2</v>
      </c>
      <c r="D215" s="8" t="str">
        <v>Work area is barricaded or warning signs provided, as appropriate, to reduce risk to other crew members</v>
      </c>
      <c r="E215" s="7" t="str">
        <v/>
      </c>
      <c r="F215" s="7" t="str">
        <f>4-COUNTBLANK(G215:J215)</f>
        <v/>
      </c>
      <c r="G215" s="7" t="str">
        <v/>
      </c>
      <c r="H215" s="7" t="str">
        <v/>
      </c>
      <c r="I215" s="7" t="str">
        <v/>
      </c>
      <c r="J215" s="7" t="str">
        <v/>
      </c>
    </row>
    <row r="216">
      <c r="A216" s="9" t="str">
        <v>MARB029 Perform routine maintenance on a vessel up to 24 metres</v>
      </c>
      <c r="B216" s="10" t="str">
        <v>3. Carry out cleaning activities</v>
      </c>
      <c r="C216" s="10" t="str">
        <v>3.3</v>
      </c>
      <c r="D216" s="11" t="str">
        <v>Correct chemicals and cleaning agents are selected and applied according to manufacturer instructions and work health and safety (WHS)/occupational health and safety (OHS) requirements</v>
      </c>
      <c r="E216" s="10" t="str">
        <v/>
      </c>
      <c r="F216" s="10" t="str">
        <f>4-COUNTBLANK(G216:J216)</f>
        <v/>
      </c>
      <c r="G216" s="10" t="str">
        <v/>
      </c>
      <c r="H216" s="10" t="str">
        <v/>
      </c>
      <c r="I216" s="10" t="str">
        <v/>
      </c>
      <c r="J216" s="12" t="str">
        <v/>
      </c>
    </row>
    <row r="217">
      <c r="A217" s="7" t="str">
        <v>MARB029 Perform routine maintenance on a vessel up to 24 metres</v>
      </c>
      <c r="B217" s="7" t="str">
        <v>3. Carry out cleaning activities</v>
      </c>
      <c r="C217" s="7" t="str">
        <v>3.4</v>
      </c>
      <c r="D217" s="8" t="str">
        <v>Equipment is used correctly and safely</v>
      </c>
      <c r="E217" s="7" t="str">
        <v/>
      </c>
      <c r="F217" s="7" t="str">
        <f>4-COUNTBLANK(G217:J217)</f>
        <v/>
      </c>
      <c r="G217" s="7" t="str">
        <v/>
      </c>
      <c r="H217" s="7" t="str">
        <v/>
      </c>
      <c r="I217" s="7" t="str">
        <v/>
      </c>
      <c r="J217" s="7" t="str">
        <v/>
      </c>
    </row>
    <row r="218">
      <c r="A218" s="9" t="str">
        <v>MARB029 Perform routine maintenance on a vessel up to 24 metres</v>
      </c>
      <c r="B218" s="10" t="str">
        <v>3. Carry out cleaning activities</v>
      </c>
      <c r="C218" s="10" t="str">
        <v>3.5</v>
      </c>
      <c r="D218" s="11" t="str">
        <v>Cleaning tasks are completed according to organisational procedures and manufacturer instructions</v>
      </c>
      <c r="E218" s="10" t="str">
        <v/>
      </c>
      <c r="F218" s="10" t="str">
        <f>4-COUNTBLANK(G218:J218)</f>
        <v/>
      </c>
      <c r="G218" s="10" t="str">
        <v/>
      </c>
      <c r="H218" s="10" t="str">
        <v/>
      </c>
      <c r="I218" s="10" t="str">
        <v/>
      </c>
      <c r="J218" s="12" t="str">
        <v/>
      </c>
    </row>
    <row r="219">
      <c r="A219" s="7" t="str">
        <v>MARB029 Perform routine maintenance on a vessel up to 24 metres</v>
      </c>
      <c r="B219" s="7" t="str">
        <v>4. Prepare and paint surfaces</v>
      </c>
      <c r="C219" s="7" t="str">
        <v>4.1</v>
      </c>
      <c r="D219" s="8" t="str">
        <v>Suitable personal protective clothing is selected and used according to WHS/OHS requirements</v>
      </c>
      <c r="E219" s="7" t="str">
        <v/>
      </c>
      <c r="F219" s="7" t="str">
        <f>4-COUNTBLANK(G219:J219)</f>
        <v/>
      </c>
      <c r="G219" s="7" t="str">
        <v/>
      </c>
      <c r="H219" s="7" t="str">
        <v/>
      </c>
      <c r="I219" s="7" t="str">
        <v/>
      </c>
      <c r="J219" s="7" t="str">
        <v/>
      </c>
    </row>
    <row r="220">
      <c r="A220" s="9" t="str">
        <v>MARB029 Perform routine maintenance on a vessel up to 24 metres</v>
      </c>
      <c r="B220" s="10" t="str">
        <v>4. Prepare and paint surfaces</v>
      </c>
      <c r="C220" s="10" t="str">
        <v>4.2</v>
      </c>
      <c r="D220" s="11" t="str">
        <v>Surfaces are prepared using correct equipment</v>
      </c>
      <c r="E220" s="10" t="str">
        <v/>
      </c>
      <c r="F220" s="10" t="str">
        <f>4-COUNTBLANK(G220:J220)</f>
        <v/>
      </c>
      <c r="G220" s="10" t="str">
        <v/>
      </c>
      <c r="H220" s="10" t="str">
        <v/>
      </c>
      <c r="I220" s="10" t="str">
        <v/>
      </c>
      <c r="J220" s="12" t="str">
        <v/>
      </c>
    </row>
    <row r="221">
      <c r="A221" s="7" t="str">
        <v>MARB029 Perform routine maintenance on a vessel up to 24 metres</v>
      </c>
      <c r="B221" s="7" t="str">
        <v>4. Prepare and paint surfaces</v>
      </c>
      <c r="C221" s="7" t="str">
        <v>4.3</v>
      </c>
      <c r="D221" s="8" t="str">
        <v>Rust remover, rust converter and undercoats are applied according to manufacturer specifications</v>
      </c>
      <c r="E221" s="7" t="str">
        <v/>
      </c>
      <c r="F221" s="7" t="str">
        <f>4-COUNTBLANK(G221:J221)</f>
        <v/>
      </c>
      <c r="G221" s="7" t="str">
        <v/>
      </c>
      <c r="H221" s="7" t="str">
        <v/>
      </c>
      <c r="I221" s="7" t="str">
        <v/>
      </c>
      <c r="J221" s="7" t="str">
        <v/>
      </c>
    </row>
    <row r="222">
      <c r="A222" s="9" t="str">
        <v>MARB029 Perform routine maintenance on a vessel up to 24 metres</v>
      </c>
      <c r="B222" s="10" t="str">
        <v>4. Prepare and paint surfaces</v>
      </c>
      <c r="C222" s="10" t="str">
        <v>4.4</v>
      </c>
      <c r="D222" s="11" t="str">
        <v>Paints are mixed in correct proportions according to manufacturer specifications</v>
      </c>
      <c r="E222" s="10" t="str">
        <v/>
      </c>
      <c r="F222" s="10" t="str">
        <f>4-COUNTBLANK(G222:J222)</f>
        <v/>
      </c>
      <c r="G222" s="10" t="str">
        <v/>
      </c>
      <c r="H222" s="10" t="str">
        <v/>
      </c>
      <c r="I222" s="10" t="str">
        <v/>
      </c>
      <c r="J222" s="12" t="str">
        <v/>
      </c>
    </row>
    <row r="223">
      <c r="A223" s="7" t="str">
        <v>MARB029 Perform routine maintenance on a vessel up to 24 metres</v>
      </c>
      <c r="B223" s="7" t="str">
        <v>4. Prepare and paint surfaces</v>
      </c>
      <c r="C223" s="7" t="str">
        <v>4.5</v>
      </c>
      <c r="D223" s="8" t="str">
        <v>Paint is applied using appropriate application equipment</v>
      </c>
      <c r="E223" s="7" t="str">
        <v/>
      </c>
      <c r="F223" s="7" t="str">
        <f>4-COUNTBLANK(G223:J223)</f>
        <v/>
      </c>
      <c r="G223" s="7" t="str">
        <v/>
      </c>
      <c r="H223" s="7" t="str">
        <v/>
      </c>
      <c r="I223" s="7" t="str">
        <v/>
      </c>
      <c r="J223" s="7" t="str">
        <v/>
      </c>
    </row>
    <row r="224">
      <c r="A224" s="9" t="str">
        <v>MARB029 Perform routine maintenance on a vessel up to 24 metres</v>
      </c>
      <c r="B224" s="10" t="str">
        <v>5. Carry out routine maintenance of deck fittings, equipment and systems</v>
      </c>
      <c r="C224" s="10" t="str">
        <v>5.1</v>
      </c>
      <c r="D224" s="11" t="str">
        <v>Fittings and equipment are inspected and inspection results are compared with manufacturer specifications</v>
      </c>
      <c r="E224" s="10" t="str">
        <v/>
      </c>
      <c r="F224" s="10" t="str">
        <f>4-COUNTBLANK(G224:J224)</f>
        <v/>
      </c>
      <c r="G224" s="10" t="str">
        <v/>
      </c>
      <c r="H224" s="10" t="str">
        <v/>
      </c>
      <c r="I224" s="10" t="str">
        <v/>
      </c>
      <c r="J224" s="12" t="str">
        <v/>
      </c>
    </row>
    <row r="225">
      <c r="A225" s="7" t="str">
        <v>MARB029 Perform routine maintenance on a vessel up to 24 metres</v>
      </c>
      <c r="B225" s="7" t="str">
        <v>5. Carry out routine maintenance of deck fittings, equipment and systems</v>
      </c>
      <c r="C225" s="7" t="str">
        <v>5.2</v>
      </c>
      <c r="D225" s="8" t="str">
        <v>Maintenance tasks are carried out to specifications</v>
      </c>
      <c r="E225" s="7" t="str">
        <v/>
      </c>
      <c r="F225" s="7" t="str">
        <f>4-COUNTBLANK(G225:J225)</f>
        <v/>
      </c>
      <c r="G225" s="7" t="str">
        <v/>
      </c>
      <c r="H225" s="7" t="str">
        <v/>
      </c>
      <c r="I225" s="7" t="str">
        <v/>
      </c>
      <c r="J225" s="7" t="str">
        <v/>
      </c>
    </row>
    <row r="226">
      <c r="A226" s="9" t="str">
        <v>MARB029 Perform routine maintenance on a vessel up to 24 metres</v>
      </c>
      <c r="B226" s="10" t="str">
        <v>5. Carry out routine maintenance of deck fittings, equipment and systems</v>
      </c>
      <c r="C226" s="10" t="str">
        <v>5.3</v>
      </c>
      <c r="D226" s="11" t="str">
        <v>Mechanical equipment and system components are checked with appropriate instruments</v>
      </c>
      <c r="E226" s="10" t="str">
        <v/>
      </c>
      <c r="F226" s="10" t="str">
        <f>4-COUNTBLANK(G226:J226)</f>
        <v/>
      </c>
      <c r="G226" s="10" t="str">
        <v/>
      </c>
      <c r="H226" s="10" t="str">
        <v/>
      </c>
      <c r="I226" s="10" t="str">
        <v/>
      </c>
      <c r="J226" s="12" t="str">
        <v/>
      </c>
    </row>
    <row r="227">
      <c r="A227" s="7" t="str">
        <v>MARB029 Perform routine maintenance on a vessel up to 24 metres</v>
      </c>
      <c r="B227" s="7" t="str">
        <v>5. Carry out routine maintenance of deck fittings, equipment and systems</v>
      </c>
      <c r="C227" s="7" t="str">
        <v>5.4</v>
      </c>
      <c r="D227" s="8" t="str">
        <v>Faulty items or components are identified and maintenance procedures selected</v>
      </c>
      <c r="E227" s="7" t="str">
        <v/>
      </c>
      <c r="F227" s="7" t="str">
        <f>4-COUNTBLANK(G227:J227)</f>
        <v/>
      </c>
      <c r="G227" s="7" t="str">
        <v/>
      </c>
      <c r="H227" s="7" t="str">
        <v/>
      </c>
      <c r="I227" s="7" t="str">
        <v/>
      </c>
      <c r="J227" s="7" t="str">
        <v/>
      </c>
    </row>
    <row r="228">
      <c r="A228" s="9" t="str">
        <v>MARB029 Perform routine maintenance on a vessel up to 24 metres</v>
      </c>
      <c r="B228" s="10" t="str">
        <v>5. Carry out routine maintenance of deck fittings, equipment and systems</v>
      </c>
      <c r="C228" s="10" t="str">
        <v>5.5</v>
      </c>
      <c r="D228" s="11" t="str">
        <v>Unserviceable equipment is tagged and faults are identified according to organisational procedures</v>
      </c>
      <c r="E228" s="10" t="str">
        <v/>
      </c>
      <c r="F228" s="10" t="str">
        <f>4-COUNTBLANK(G228:J228)</f>
        <v/>
      </c>
      <c r="G228" s="10" t="str">
        <v/>
      </c>
      <c r="H228" s="10" t="str">
        <v/>
      </c>
      <c r="I228" s="10" t="str">
        <v/>
      </c>
      <c r="J228" s="12" t="str">
        <v/>
      </c>
    </row>
    <row r="229">
      <c r="A229" s="7" t="str">
        <v>MARB029 Perform routine maintenance on a vessel up to 24 metres</v>
      </c>
      <c r="B229" s="7" t="str">
        <v>6. Repair or replace faulty fittings and equipment</v>
      </c>
      <c r="C229" s="7" t="str">
        <v>6.1</v>
      </c>
      <c r="D229" s="8" t="str">
        <v>Fittings and equipment are safely isolated according to regulations and WHS/OHS requirements</v>
      </c>
      <c r="E229" s="7" t="str">
        <v/>
      </c>
      <c r="F229" s="7" t="str">
        <f>4-COUNTBLANK(G229:J229)</f>
        <v/>
      </c>
      <c r="G229" s="7" t="str">
        <v/>
      </c>
      <c r="H229" s="7" t="str">
        <v/>
      </c>
      <c r="I229" s="7" t="str">
        <v/>
      </c>
      <c r="J229" s="7" t="str">
        <v/>
      </c>
    </row>
    <row r="230">
      <c r="A230" s="9" t="str">
        <v>MARB029 Perform routine maintenance on a vessel up to 24 metres</v>
      </c>
      <c r="B230" s="10" t="str">
        <v>6. Repair or replace faulty fittings and equipment</v>
      </c>
      <c r="C230" s="10" t="str">
        <v>6.2</v>
      </c>
      <c r="D230" s="11" t="str">
        <v>Faulty fittings or equipment are removed using appropriate tools, equipment and procedures</v>
      </c>
      <c r="E230" s="10" t="str">
        <v/>
      </c>
      <c r="F230" s="10" t="str">
        <f>4-COUNTBLANK(G230:J230)</f>
        <v/>
      </c>
      <c r="G230" s="10" t="str">
        <v/>
      </c>
      <c r="H230" s="10" t="str">
        <v/>
      </c>
      <c r="I230" s="10" t="str">
        <v/>
      </c>
      <c r="J230" s="12" t="str">
        <v/>
      </c>
    </row>
    <row r="231">
      <c r="A231" s="7" t="str">
        <v>MARB029 Perform routine maintenance on a vessel up to 24 metres</v>
      </c>
      <c r="B231" s="7" t="str">
        <v>6. Repair or replace faulty fittings and equipment</v>
      </c>
      <c r="C231" s="7" t="str">
        <v>6.3</v>
      </c>
      <c r="D231" s="8" t="str">
        <v>Replaceable items are selected or serviceable items are fitted according to manufacturer specifications</v>
      </c>
      <c r="E231" s="7" t="str">
        <v/>
      </c>
      <c r="F231" s="7" t="str">
        <f>4-COUNTBLANK(G231:J231)</f>
        <v/>
      </c>
      <c r="G231" s="7" t="str">
        <v/>
      </c>
      <c r="H231" s="7" t="str">
        <v/>
      </c>
      <c r="I231" s="7" t="str">
        <v/>
      </c>
      <c r="J231" s="7" t="str">
        <v/>
      </c>
    </row>
    <row r="232">
      <c r="A232" s="9" t="str">
        <v>MARB029 Perform routine maintenance on a vessel up to 24 metres</v>
      </c>
      <c r="B232" s="10" t="str">
        <v>6. Repair or replace faulty fittings and equipment</v>
      </c>
      <c r="C232" s="10" t="str">
        <v>6.4</v>
      </c>
      <c r="D232" s="11" t="str">
        <v>Adjustments are made to fittings or equipment to comply with specifications</v>
      </c>
      <c r="E232" s="10" t="str">
        <v/>
      </c>
      <c r="F232" s="10" t="str">
        <f>4-COUNTBLANK(G232:J232)</f>
        <v/>
      </c>
      <c r="G232" s="10" t="str">
        <v/>
      </c>
      <c r="H232" s="10" t="str">
        <v/>
      </c>
      <c r="I232" s="10" t="str">
        <v/>
      </c>
      <c r="J232" s="12" t="str">
        <v/>
      </c>
    </row>
    <row r="233">
      <c r="A233" s="7" t="str">
        <v>MARB029 Perform routine maintenance on a vessel up to 24 metres</v>
      </c>
      <c r="B233" s="7" t="str">
        <v>6. Repair or replace faulty fittings and equipment</v>
      </c>
      <c r="C233" s="7" t="str">
        <v>6.5</v>
      </c>
      <c r="D233" s="8" t="str">
        <v>Operational check is carried out to ensure compliance with manufacturer specifications</v>
      </c>
      <c r="E233" s="7" t="str">
        <v/>
      </c>
      <c r="F233" s="7" t="str">
        <f>4-COUNTBLANK(G233:J233)</f>
        <v/>
      </c>
      <c r="G233" s="7" t="str">
        <v/>
      </c>
      <c r="H233" s="7" t="str">
        <v/>
      </c>
      <c r="I233" s="7" t="str">
        <v/>
      </c>
      <c r="J233" s="7" t="str">
        <v/>
      </c>
    </row>
    <row r="234">
      <c r="A234" s="9" t="str">
        <v>MARB029 Perform routine maintenance on a vessel up to 24 metres</v>
      </c>
      <c r="B234" s="10" t="str">
        <v>6. Repair or replace faulty fittings and equipment</v>
      </c>
      <c r="C234" s="10" t="str">
        <v>6.6</v>
      </c>
      <c r="D234" s="11" t="str">
        <v>Maintenance report is completed according to organisational procedures</v>
      </c>
      <c r="E234" s="10" t="str">
        <v/>
      </c>
      <c r="F234" s="10" t="str">
        <f>4-COUNTBLANK(G234:J234)</f>
        <v/>
      </c>
      <c r="G234" s="10" t="str">
        <v/>
      </c>
      <c r="H234" s="10" t="str">
        <v/>
      </c>
      <c r="I234" s="10" t="str">
        <v/>
      </c>
      <c r="J234" s="12" t="str">
        <v/>
      </c>
    </row>
    <row r="235">
      <c r="A235" s="7" t="str">
        <v>MARB029 Perform routine maintenance on a vessel up to 24 metres</v>
      </c>
      <c r="B235" s="7" t="str">
        <v>7. Supervise crew in completing maintenance tasks</v>
      </c>
      <c r="C235" s="7" t="str">
        <v>7.1</v>
      </c>
      <c r="D235" s="8" t="str">
        <v>Workload is organised in order of priority according to planned maintenance system</v>
      </c>
      <c r="E235" s="7" t="str">
        <v/>
      </c>
      <c r="F235" s="7" t="str">
        <f>4-COUNTBLANK(G235:J235)</f>
        <v/>
      </c>
      <c r="G235" s="7" t="str">
        <v/>
      </c>
      <c r="H235" s="7" t="str">
        <v/>
      </c>
      <c r="I235" s="7" t="str">
        <v/>
      </c>
      <c r="J235" s="7" t="str">
        <v/>
      </c>
    </row>
    <row r="236">
      <c r="A236" s="9" t="str">
        <v>MARB029 Perform routine maintenance on a vessel up to 24 metres</v>
      </c>
      <c r="B236" s="10" t="str">
        <v>7. Supervise crew in completing maintenance tasks</v>
      </c>
      <c r="C236" s="10" t="str">
        <v>7.2</v>
      </c>
      <c r="D236" s="11" t="str">
        <v>Maintenance tasks are allocated to appropriate crew members with consideration of individual experience and qualifications</v>
      </c>
      <c r="E236" s="10" t="str">
        <v/>
      </c>
      <c r="F236" s="10" t="str">
        <f>4-COUNTBLANK(G236:J236)</f>
        <v/>
      </c>
      <c r="G236" s="10" t="str">
        <v/>
      </c>
      <c r="H236" s="10" t="str">
        <v/>
      </c>
      <c r="I236" s="10" t="str">
        <v/>
      </c>
      <c r="J236" s="12" t="str">
        <v/>
      </c>
    </row>
    <row r="237">
      <c r="A237" s="7" t="str">
        <v>MARB029 Perform routine maintenance on a vessel up to 24 metres</v>
      </c>
      <c r="B237" s="7" t="str">
        <v>7. Supervise crew in completing maintenance tasks</v>
      </c>
      <c r="C237" s="7" t="str">
        <v>7.3</v>
      </c>
      <c r="D237" s="8" t="str">
        <v>Crew members are clearly briefed on their responsibility and maintenance tasks and WHS/OHS requirements</v>
      </c>
      <c r="E237" s="7" t="str">
        <v/>
      </c>
      <c r="F237" s="7" t="str">
        <f>4-COUNTBLANK(G237:J237)</f>
        <v/>
      </c>
      <c r="G237" s="7" t="str">
        <v/>
      </c>
      <c r="H237" s="7" t="str">
        <v/>
      </c>
      <c r="I237" s="7" t="str">
        <v/>
      </c>
      <c r="J237" s="7" t="str">
        <v/>
      </c>
    </row>
    <row r="238">
      <c r="A238" s="9" t="str">
        <v>MARB029 Perform routine maintenance on a vessel up to 24 metres</v>
      </c>
      <c r="B238" s="10" t="str">
        <v>7. Supervise crew in completing maintenance tasks</v>
      </c>
      <c r="C238" s="10" t="str">
        <v>7.4</v>
      </c>
      <c r="D238" s="11" t="str">
        <v>Guidance is provided appropriate to maintenance task and individual experience</v>
      </c>
      <c r="E238" s="10" t="str">
        <v/>
      </c>
      <c r="F238" s="10" t="str">
        <f>4-COUNTBLANK(G238:J238)</f>
        <v/>
      </c>
      <c r="G238" s="10" t="str">
        <v/>
      </c>
      <c r="H238" s="10" t="str">
        <v/>
      </c>
      <c r="I238" s="10" t="str">
        <v/>
      </c>
      <c r="J238" s="12" t="str">
        <v/>
      </c>
    </row>
    <row r="239">
      <c r="A239" s="7" t="str">
        <v>MARB029 Perform routine maintenance on a vessel up to 24 metres</v>
      </c>
      <c r="B239" s="7" t="str">
        <v>7. Supervise crew in completing maintenance tasks</v>
      </c>
      <c r="C239" s="7" t="str">
        <v>7.5</v>
      </c>
      <c r="D239" s="8" t="str">
        <v>Completed work is checked to ensure maintenance is performed according to organisational procedures</v>
      </c>
      <c r="E239" s="7" t="str">
        <v/>
      </c>
      <c r="F239" s="7" t="str">
        <f>4-COUNTBLANK(G239:J239)</f>
        <v/>
      </c>
      <c r="G239" s="7" t="str">
        <v/>
      </c>
      <c r="H239" s="7" t="str">
        <v/>
      </c>
      <c r="I239" s="7" t="str">
        <v/>
      </c>
      <c r="J239" s="7" t="str">
        <v/>
      </c>
    </row>
    <row r="240">
      <c r="A240" s="9" t="str">
        <v>MARB029 Perform routine maintenance on a vessel up to 24 metres</v>
      </c>
      <c r="B240" s="10" t="str">
        <v>8. Clean up</v>
      </c>
      <c r="C240" s="10" t="str">
        <v>8.1</v>
      </c>
      <c r="D240" s="11" t="str">
        <v>Work area is cleared and cleaned for serviceable condition</v>
      </c>
      <c r="E240" s="10" t="str">
        <v/>
      </c>
      <c r="F240" s="10" t="str">
        <f>4-COUNTBLANK(G240:J240)</f>
        <v/>
      </c>
      <c r="G240" s="10" t="str">
        <v/>
      </c>
      <c r="H240" s="10" t="str">
        <v/>
      </c>
      <c r="I240" s="10" t="str">
        <v/>
      </c>
      <c r="J240" s="12" t="str">
        <v/>
      </c>
    </row>
    <row r="241">
      <c r="A241" s="7" t="str">
        <v>MARB029 Perform routine maintenance on a vessel up to 24 metres</v>
      </c>
      <c r="B241" s="7" t="str">
        <v>8. Clean up</v>
      </c>
      <c r="C241" s="7" t="str">
        <v>8.2</v>
      </c>
      <c r="D241" s="8" t="str">
        <v>Materials are disposed of or recycled according to legislative and organisational requirements</v>
      </c>
      <c r="E241" s="7" t="str">
        <v/>
      </c>
      <c r="F241" s="7" t="str">
        <f>4-COUNTBLANK(G241:J241)</f>
        <v/>
      </c>
      <c r="G241" s="7" t="str">
        <v/>
      </c>
      <c r="H241" s="7" t="str">
        <v/>
      </c>
      <c r="I241" s="7" t="str">
        <v/>
      </c>
      <c r="J241" s="7" t="str">
        <v/>
      </c>
    </row>
    <row r="242">
      <c r="A242" s="9" t="str">
        <v>MARB029 Perform routine maintenance on a vessel up to 24 metres</v>
      </c>
      <c r="B242" s="10" t="str">
        <v>8. Clean up</v>
      </c>
      <c r="C242" s="10" t="str">
        <v>8.3</v>
      </c>
      <c r="D242" s="11" t="str">
        <v>Tools and equipment are cleaned, checked and stored according to organisational procedures</v>
      </c>
      <c r="E242" s="10" t="str">
        <v/>
      </c>
      <c r="F242" s="10" t="str">
        <f>4-COUNTBLANK(G242:J242)</f>
        <v/>
      </c>
      <c r="G242" s="10" t="str">
        <v/>
      </c>
      <c r="H242" s="10" t="str">
        <v/>
      </c>
      <c r="I242" s="10" t="str">
        <v/>
      </c>
      <c r="J242" s="12" t="str">
        <v/>
      </c>
    </row>
    <row r="243" xml:space="preserve">
      <c r="A243" s="7" t="str">
        <v>MARB029 Perform routine maintenance on a vessel up to 24 metres</v>
      </c>
      <c r="B243" s="7" t="str">
        <v>Performance Evidence</v>
      </c>
      <c r="C243" s="7" t="str">
        <v>P1</v>
      </c>
      <c r="D243" s="8" t="str" xml:space="preserve">
        <v xml:space="preserve">Carrying out inspection of and:
-	freshwater or bilge or firefighting pumps
-	steering gear
-	navigation lights
-	windlass or winch or capstan</v>
      </c>
      <c r="E243" s="7" t="str">
        <v/>
      </c>
      <c r="F243" s="7" t="str">
        <f>4-COUNTBLANK(G243:J243)</f>
        <v/>
      </c>
      <c r="G243" s="7" t="str">
        <v/>
      </c>
      <c r="H243" s="7" t="str">
        <v/>
      </c>
      <c r="I243" s="7" t="str">
        <v/>
      </c>
      <c r="J243" s="7" t="str">
        <v/>
      </c>
    </row>
    <row r="244" xml:space="preserve">
      <c r="A244" s="9" t="str">
        <v>MARB029 Perform routine maintenance on a vessel up to 24 metres</v>
      </c>
      <c r="B244" s="10" t="str">
        <v>Performance Evidence</v>
      </c>
      <c r="C244" s="10" t="str">
        <v>P2</v>
      </c>
      <c r="D244" s="11" t="str" xml:space="preserve">
        <v xml:space="preserve">Carrying out maintenance, and:
-	greasing and oiling
-	lifesaving appliances</v>
      </c>
      <c r="E244" s="10" t="str">
        <v/>
      </c>
      <c r="F244" s="10" t="str">
        <f>4-COUNTBLANK(G244:J244)</f>
        <v/>
      </c>
      <c r="G244" s="10" t="str">
        <v/>
      </c>
      <c r="H244" s="10" t="str">
        <v/>
      </c>
      <c r="I244" s="10" t="str">
        <v/>
      </c>
      <c r="J244" s="12" t="str">
        <v/>
      </c>
    </row>
    <row r="245">
      <c r="A245" s="7" t="str">
        <v>MARB029 Perform routine maintenance on a vessel up to 24 metres</v>
      </c>
      <c r="B245" s="7" t="str">
        <v>Performance Evidence</v>
      </c>
      <c r="C245" s="7" t="str">
        <v>P3</v>
      </c>
      <c r="D245" s="8" t="str">
        <v>Completing required records when performing routine remedial, preventative and survey deck maintenance on a vessel</v>
      </c>
      <c r="E245" s="7" t="str">
        <v/>
      </c>
      <c r="F245" s="7" t="str">
        <f>4-COUNTBLANK(G245:J245)</f>
        <v/>
      </c>
      <c r="G245" s="7" t="str">
        <v/>
      </c>
      <c r="H245" s="7" t="str">
        <v/>
      </c>
      <c r="I245" s="7" t="str">
        <v/>
      </c>
      <c r="J245" s="7" t="str">
        <v/>
      </c>
    </row>
    <row r="246">
      <c r="A246" s="9" t="str">
        <v>MARB029 Perform routine maintenance on a vessel up to 24 metres</v>
      </c>
      <c r="B246" s="10" t="str">
        <v>Performance Evidence</v>
      </c>
      <c r="C246" s="10" t="str">
        <v>P4</v>
      </c>
      <c r="D246" s="11" t="str">
        <v>Demonstrating safe and environmentally responsible work practices when performing routine remedial, preventative and survey deck maintenance on a vessel</v>
      </c>
      <c r="E246" s="10" t="str">
        <v/>
      </c>
      <c r="F246" s="10" t="str">
        <f>4-COUNTBLANK(G246:J246)</f>
        <v/>
      </c>
      <c r="G246" s="10" t="str">
        <v/>
      </c>
      <c r="H246" s="10" t="str">
        <v/>
      </c>
      <c r="I246" s="10" t="str">
        <v/>
      </c>
      <c r="J246" s="12" t="str">
        <v/>
      </c>
    </row>
    <row r="247">
      <c r="A247" s="7" t="str">
        <v>MARB029 Perform routine maintenance on a vessel up to 24 metres</v>
      </c>
      <c r="B247" s="7" t="str">
        <v>Performance Evidence</v>
      </c>
      <c r="C247" s="7" t="str">
        <v>P5</v>
      </c>
      <c r="D247" s="8" t="str">
        <v>Following required work schedule according to organisational requirements</v>
      </c>
      <c r="E247" s="7" t="str">
        <v/>
      </c>
      <c r="F247" s="7" t="str">
        <f>4-COUNTBLANK(G247:J247)</f>
        <v/>
      </c>
      <c r="G247" s="7" t="str">
        <v/>
      </c>
      <c r="H247" s="7" t="str">
        <v/>
      </c>
      <c r="I247" s="7" t="str">
        <v/>
      </c>
      <c r="J247" s="7" t="str">
        <v/>
      </c>
    </row>
    <row r="248">
      <c r="A248" s="9" t="str">
        <v>MARB029 Perform routine maintenance on a vessel up to 24 metres</v>
      </c>
      <c r="B248" s="10" t="str">
        <v>Performance Evidence</v>
      </c>
      <c r="C248" s="10" t="str">
        <v>P6</v>
      </c>
      <c r="D248" s="11" t="str">
        <v>Identifying problems when performing deck maintenance on a vessel, including remedial, preventative and survey maintenance</v>
      </c>
      <c r="E248" s="10" t="str">
        <v/>
      </c>
      <c r="F248" s="10" t="str">
        <f>4-COUNTBLANK(G248:J248)</f>
        <v/>
      </c>
      <c r="G248" s="10" t="str">
        <v/>
      </c>
      <c r="H248" s="10" t="str">
        <v/>
      </c>
      <c r="I248" s="10" t="str">
        <v/>
      </c>
      <c r="J248" s="12" t="str">
        <v/>
      </c>
    </row>
    <row r="249">
      <c r="A249" s="7" t="str">
        <v>MARB029 Perform routine maintenance on a vessel up to 24 metres</v>
      </c>
      <c r="B249" s="7" t="str">
        <v>Performance Evidence</v>
      </c>
      <c r="C249" s="7" t="str">
        <v>P7</v>
      </c>
      <c r="D249" s="8" t="str">
        <v>Identifying structural components from ship’s drawings and plans, locating on a vessel and ascertaining the relevant regulation governing the structure</v>
      </c>
      <c r="E249" s="7" t="str">
        <v/>
      </c>
      <c r="F249" s="7" t="str">
        <f>4-COUNTBLANK(G249:J249)</f>
        <v/>
      </c>
      <c r="G249" s="7" t="str">
        <v/>
      </c>
      <c r="H249" s="7" t="str">
        <v/>
      </c>
      <c r="I249" s="7" t="str">
        <v/>
      </c>
      <c r="J249" s="7" t="str">
        <v/>
      </c>
    </row>
    <row r="250">
      <c r="A250" s="9" t="str">
        <v>MARB029 Perform routine maintenance on a vessel up to 24 metres</v>
      </c>
      <c r="B250" s="10" t="str">
        <v>Performance Evidence</v>
      </c>
      <c r="C250" s="10" t="str">
        <v>P8</v>
      </c>
      <c r="D250" s="11" t="str">
        <v>Identifying vessel construction material</v>
      </c>
      <c r="E250" s="10" t="str">
        <v/>
      </c>
      <c r="F250" s="10" t="str">
        <f>4-COUNTBLANK(G250:J250)</f>
        <v/>
      </c>
      <c r="G250" s="10" t="str">
        <v/>
      </c>
      <c r="H250" s="10" t="str">
        <v/>
      </c>
      <c r="I250" s="10" t="str">
        <v/>
      </c>
      <c r="J250" s="12" t="str">
        <v/>
      </c>
    </row>
    <row r="251" xml:space="preserve">
      <c r="A251" s="7" t="str">
        <v>MARB029 Perform routine maintenance on a vessel up to 24 metres</v>
      </c>
      <c r="B251" s="7" t="str">
        <v>Performance Evidence</v>
      </c>
      <c r="C251" s="7" t="str">
        <v>P9</v>
      </c>
      <c r="D251" s="8" t="str" xml:space="preserve">
        <v xml:space="preserve">Reading and interpreting and:
-	instructions for performing remedial, preventative and survey deck maintenance on a vessel
-	manufacturer specifications
-	safety data sheets (SDS)/material safety data sheets (MSDS)</v>
      </c>
      <c r="E251" s="7" t="str">
        <v/>
      </c>
      <c r="F251" s="7" t="str">
        <f>4-COUNTBLANK(G251:J251)</f>
        <v/>
      </c>
      <c r="G251" s="7" t="str">
        <v/>
      </c>
      <c r="H251" s="7" t="str">
        <v/>
      </c>
      <c r="I251" s="7" t="str">
        <v/>
      </c>
      <c r="J251" s="7" t="str">
        <v/>
      </c>
    </row>
    <row r="252">
      <c r="A252" s="9" t="str">
        <v>MARB029 Perform routine maintenance on a vessel up to 24 metres</v>
      </c>
      <c r="B252" s="10" t="str">
        <v>Performance Evidence</v>
      </c>
      <c r="C252" s="10" t="str">
        <v>P10</v>
      </c>
      <c r="D252" s="11" t="str">
        <v>Selecting and using relevant tools, equipment and materials according to instructions.</v>
      </c>
      <c r="E252" s="10" t="str">
        <v/>
      </c>
      <c r="F252" s="10" t="str">
        <f>4-COUNTBLANK(G252:J252)</f>
        <v/>
      </c>
      <c r="G252" s="10" t="str">
        <v/>
      </c>
      <c r="H252" s="10" t="str">
        <v/>
      </c>
      <c r="I252" s="10" t="str">
        <v/>
      </c>
      <c r="J252" s="12" t="str">
        <v/>
      </c>
    </row>
    <row r="253">
      <c r="A253" s="7" t="str">
        <v>MARB029 Perform routine maintenance on a vessel up to 24 metres</v>
      </c>
      <c r="B253" s="7" t="str">
        <v>Performance Evidence</v>
      </c>
      <c r="C253" s="7" t="str">
        <v>P11</v>
      </c>
      <c r="D253" s="8" t="str">
        <v>Freshwater or bilge or firefighting pumps</v>
      </c>
      <c r="E253" s="7" t="str">
        <v/>
      </c>
      <c r="F253" s="7" t="str">
        <f>4-COUNTBLANK(G253:J253)</f>
        <v/>
      </c>
      <c r="G253" s="7" t="str">
        <v/>
      </c>
      <c r="H253" s="7" t="str">
        <v/>
      </c>
      <c r="I253" s="7" t="str">
        <v/>
      </c>
      <c r="J253" s="7" t="str">
        <v/>
      </c>
    </row>
    <row r="254">
      <c r="A254" s="9" t="str">
        <v>MARB029 Perform routine maintenance on a vessel up to 24 metres</v>
      </c>
      <c r="B254" s="10" t="str">
        <v>Performance Evidence</v>
      </c>
      <c r="C254" s="10" t="str">
        <v>P12</v>
      </c>
      <c r="D254" s="11" t="str">
        <v>Steering gear</v>
      </c>
      <c r="E254" s="10" t="str">
        <v/>
      </c>
      <c r="F254" s="10" t="str">
        <f>4-COUNTBLANK(G254:J254)</f>
        <v/>
      </c>
      <c r="G254" s="10" t="str">
        <v/>
      </c>
      <c r="H254" s="10" t="str">
        <v/>
      </c>
      <c r="I254" s="10" t="str">
        <v/>
      </c>
      <c r="J254" s="12" t="str">
        <v/>
      </c>
    </row>
    <row r="255">
      <c r="A255" s="7" t="str">
        <v>MARB029 Perform routine maintenance on a vessel up to 24 metres</v>
      </c>
      <c r="B255" s="7" t="str">
        <v>Performance Evidence</v>
      </c>
      <c r="C255" s="7" t="str">
        <v>P13</v>
      </c>
      <c r="D255" s="8" t="str">
        <v>Navigation lights</v>
      </c>
      <c r="E255" s="7" t="str">
        <v/>
      </c>
      <c r="F255" s="7" t="str">
        <f>4-COUNTBLANK(G255:J255)</f>
        <v/>
      </c>
      <c r="G255" s="7" t="str">
        <v/>
      </c>
      <c r="H255" s="7" t="str">
        <v/>
      </c>
      <c r="I255" s="7" t="str">
        <v/>
      </c>
      <c r="J255" s="7" t="str">
        <v/>
      </c>
    </row>
    <row r="256">
      <c r="A256" s="9" t="str">
        <v>MARB029 Perform routine maintenance on a vessel up to 24 metres</v>
      </c>
      <c r="B256" s="10" t="str">
        <v>Performance Evidence</v>
      </c>
      <c r="C256" s="10" t="str">
        <v>P14</v>
      </c>
      <c r="D256" s="11" t="str">
        <v>Windlass or winch or capstan</v>
      </c>
      <c r="E256" s="10" t="str">
        <v/>
      </c>
      <c r="F256" s="10" t="str">
        <f>4-COUNTBLANK(G256:J256)</f>
        <v/>
      </c>
      <c r="G256" s="10" t="str">
        <v/>
      </c>
      <c r="H256" s="10" t="str">
        <v/>
      </c>
      <c r="I256" s="10" t="str">
        <v/>
      </c>
      <c r="J256" s="12" t="str">
        <v/>
      </c>
    </row>
    <row r="257">
      <c r="A257" s="7" t="str">
        <v>MARB029 Perform routine maintenance on a vessel up to 24 metres</v>
      </c>
      <c r="B257" s="7" t="str">
        <v>Performance Evidence</v>
      </c>
      <c r="C257" s="7" t="str">
        <v>P15</v>
      </c>
      <c r="D257" s="8" t="str">
        <v>Greasing and oiling</v>
      </c>
      <c r="E257" s="7" t="str">
        <v/>
      </c>
      <c r="F257" s="7" t="str">
        <f>4-COUNTBLANK(G257:J257)</f>
        <v/>
      </c>
      <c r="G257" s="7" t="str">
        <v/>
      </c>
      <c r="H257" s="7" t="str">
        <v/>
      </c>
      <c r="I257" s="7" t="str">
        <v/>
      </c>
      <c r="J257" s="7" t="str">
        <v/>
      </c>
    </row>
    <row r="258">
      <c r="A258" s="9" t="str">
        <v>MARB029 Perform routine maintenance on a vessel up to 24 metres</v>
      </c>
      <c r="B258" s="10" t="str">
        <v>Performance Evidence</v>
      </c>
      <c r="C258" s="10" t="str">
        <v>P16</v>
      </c>
      <c r="D258" s="11" t="str">
        <v>Lifesaving appliances</v>
      </c>
      <c r="E258" s="10" t="str">
        <v/>
      </c>
      <c r="F258" s="10" t="str">
        <f>4-COUNTBLANK(G258:J258)</f>
        <v/>
      </c>
      <c r="G258" s="10" t="str">
        <v/>
      </c>
      <c r="H258" s="10" t="str">
        <v/>
      </c>
      <c r="I258" s="10" t="str">
        <v/>
      </c>
      <c r="J258" s="12" t="str">
        <v/>
      </c>
    </row>
    <row r="259">
      <c r="A259" s="7" t="str">
        <v>MARB029 Perform routine maintenance on a vessel up to 24 metres</v>
      </c>
      <c r="B259" s="7" t="str">
        <v>Performance Evidence</v>
      </c>
      <c r="C259" s="7" t="str">
        <v>P17</v>
      </c>
      <c r="D259" s="8" t="str">
        <v>Instructions for performing remedial, preventative and survey deck maintenance on a vessel</v>
      </c>
      <c r="E259" s="7" t="str">
        <v/>
      </c>
      <c r="F259" s="7" t="str">
        <f>4-COUNTBLANK(G259:J259)</f>
        <v/>
      </c>
      <c r="G259" s="7" t="str">
        <v/>
      </c>
      <c r="H259" s="7" t="str">
        <v/>
      </c>
      <c r="I259" s="7" t="str">
        <v/>
      </c>
      <c r="J259" s="7" t="str">
        <v/>
      </c>
    </row>
    <row r="260">
      <c r="A260" s="9" t="str">
        <v>MARB029 Perform routine maintenance on a vessel up to 24 metres</v>
      </c>
      <c r="B260" s="10" t="str">
        <v>Performance Evidence</v>
      </c>
      <c r="C260" s="10" t="str">
        <v>P18</v>
      </c>
      <c r="D260" s="11" t="str">
        <v>Manufacturer specifications</v>
      </c>
      <c r="E260" s="10" t="str">
        <v/>
      </c>
      <c r="F260" s="10" t="str">
        <f>4-COUNTBLANK(G260:J260)</f>
        <v/>
      </c>
      <c r="G260" s="10" t="str">
        <v/>
      </c>
      <c r="H260" s="10" t="str">
        <v/>
      </c>
      <c r="I260" s="10" t="str">
        <v/>
      </c>
      <c r="J260" s="12" t="str">
        <v/>
      </c>
    </row>
    <row r="261">
      <c r="A261" s="7" t="str">
        <v>MARB029 Perform routine maintenance on a vessel up to 24 metres</v>
      </c>
      <c r="B261" s="7" t="str">
        <v>Performance Evidence</v>
      </c>
      <c r="C261" s="7" t="str">
        <v>P19</v>
      </c>
      <c r="D261" s="8" t="str">
        <v>Safety data sheets (SDS)/material safety data sheets (MSDS)</v>
      </c>
      <c r="E261" s="7" t="str">
        <v/>
      </c>
      <c r="F261" s="7" t="str">
        <f>4-COUNTBLANK(G261:J261)</f>
        <v/>
      </c>
      <c r="G261" s="7" t="str">
        <v/>
      </c>
      <c r="H261" s="7" t="str">
        <v/>
      </c>
      <c r="I261" s="7" t="str">
        <v/>
      </c>
      <c r="J261" s="7" t="str">
        <v/>
      </c>
    </row>
    <row r="262">
      <c r="A262" s="9" t="str">
        <v>MARB029 Perform routine maintenance on a vessel up to 24 metres</v>
      </c>
      <c r="B262" s="10" t="str">
        <v>Knowledge Evidence</v>
      </c>
      <c r="C262" s="10" t="str">
        <v>K1</v>
      </c>
      <c r="D262" s="11" t="str">
        <v>Component parts, operation and routine maintenance requirements of vessel machinery</v>
      </c>
      <c r="E262" s="10" t="str">
        <v/>
      </c>
      <c r="F262" s="10" t="str">
        <f>4-COUNTBLANK(G262:J262)</f>
        <v/>
      </c>
      <c r="G262" s="10" t="str">
        <v/>
      </c>
      <c r="H262" s="10" t="str">
        <v/>
      </c>
      <c r="I262" s="10" t="str">
        <v/>
      </c>
      <c r="J262" s="12" t="str">
        <v/>
      </c>
    </row>
    <row r="263">
      <c r="A263" s="7" t="str">
        <v>MARB029 Perform routine maintenance on a vessel up to 24 metres</v>
      </c>
      <c r="B263" s="7" t="str">
        <v>Knowledge Evidence</v>
      </c>
      <c r="C263" s="7" t="str">
        <v>K2</v>
      </c>
      <c r="D263" s="8" t="str">
        <v>Equipment cleaning and preservation techniques</v>
      </c>
      <c r="E263" s="7" t="str">
        <v/>
      </c>
      <c r="F263" s="7" t="str">
        <f>4-COUNTBLANK(G263:J263)</f>
        <v/>
      </c>
      <c r="G263" s="7" t="str">
        <v/>
      </c>
      <c r="H263" s="7" t="str">
        <v/>
      </c>
      <c r="I263" s="7" t="str">
        <v/>
      </c>
      <c r="J263" s="7" t="str">
        <v/>
      </c>
    </row>
    <row r="264">
      <c r="A264" s="9" t="str">
        <v>MARB029 Perform routine maintenance on a vessel up to 24 metres</v>
      </c>
      <c r="B264" s="10" t="str">
        <v>Knowledge Evidence</v>
      </c>
      <c r="C264" s="10" t="str">
        <v>K3</v>
      </c>
      <c r="D264" s="11" t="str">
        <v>Fire and bilge pumps</v>
      </c>
      <c r="E264" s="10" t="str">
        <v/>
      </c>
      <c r="F264" s="10" t="str">
        <f>4-COUNTBLANK(G264:J264)</f>
        <v/>
      </c>
      <c r="G264" s="10" t="str">
        <v/>
      </c>
      <c r="H264" s="10" t="str">
        <v/>
      </c>
      <c r="I264" s="10" t="str">
        <v/>
      </c>
      <c r="J264" s="12" t="str">
        <v/>
      </c>
    </row>
    <row r="265">
      <c r="A265" s="7" t="str">
        <v>MARB029 Perform routine maintenance on a vessel up to 24 metres</v>
      </c>
      <c r="B265" s="7" t="str">
        <v>Knowledge Evidence</v>
      </c>
      <c r="C265" s="7" t="str">
        <v>K4</v>
      </c>
      <c r="D265" s="8" t="str">
        <v>Fuel, fresh and ballast water, bilge and fire pumping arrangements</v>
      </c>
      <c r="E265" s="7" t="str">
        <v/>
      </c>
      <c r="F265" s="7" t="str">
        <f>4-COUNTBLANK(G265:J265)</f>
        <v/>
      </c>
      <c r="G265" s="7" t="str">
        <v/>
      </c>
      <c r="H265" s="7" t="str">
        <v/>
      </c>
      <c r="I265" s="7" t="str">
        <v/>
      </c>
      <c r="J265" s="7" t="str">
        <v/>
      </c>
    </row>
    <row r="266">
      <c r="A266" s="9" t="str">
        <v>MARB029 Perform routine maintenance on a vessel up to 24 metres</v>
      </c>
      <c r="B266" s="10" t="str">
        <v>Knowledge Evidence</v>
      </c>
      <c r="C266" s="10" t="str">
        <v>K5</v>
      </c>
      <c r="D266" s="11" t="str">
        <v>Function of structural components and compliance with conventional maritime design</v>
      </c>
      <c r="E266" s="10" t="str">
        <v/>
      </c>
      <c r="F266" s="10" t="str">
        <f>4-COUNTBLANK(G266:J266)</f>
        <v/>
      </c>
      <c r="G266" s="10" t="str">
        <v/>
      </c>
      <c r="H266" s="10" t="str">
        <v/>
      </c>
      <c r="I266" s="10" t="str">
        <v/>
      </c>
      <c r="J266" s="12" t="str">
        <v/>
      </c>
    </row>
    <row r="267" xml:space="preserve">
      <c r="A267" s="7" t="str">
        <v>MARB029 Perform routine maintenance on a vessel up to 24 metres</v>
      </c>
      <c r="B267" s="7" t="str">
        <v>Knowledge Evidence</v>
      </c>
      <c r="C267" s="7" t="str">
        <v>K6</v>
      </c>
      <c r="D267" s="8" t="str" xml:space="preserve">
        <v xml:space="preserve">Inspection and routine maintenance of includes:
-	corrosion prevention and rectification
-	lifting gear
-	ropes and wires
-	tank sounding and ventilation equipment</v>
      </c>
      <c r="E267" s="7" t="str">
        <v/>
      </c>
      <c r="F267" s="7" t="str">
        <f>4-COUNTBLANK(G267:J267)</f>
        <v/>
      </c>
      <c r="G267" s="7" t="str">
        <v/>
      </c>
      <c r="H267" s="7" t="str">
        <v/>
      </c>
      <c r="I267" s="7" t="str">
        <v/>
      </c>
      <c r="J267" s="7" t="str">
        <v/>
      </c>
    </row>
    <row r="268">
      <c r="A268" s="9" t="str">
        <v>MARB029 Perform routine maintenance on a vessel up to 24 metres</v>
      </c>
      <c r="B268" s="10" t="str">
        <v>Knowledge Evidence</v>
      </c>
      <c r="C268" s="10" t="str">
        <v>K7</v>
      </c>
      <c r="D268" s="11" t="str">
        <v>Job safety analyses (JSAs) or safe work method statements</v>
      </c>
      <c r="E268" s="10" t="str">
        <v/>
      </c>
      <c r="F268" s="10" t="str">
        <f>4-COUNTBLANK(G268:J268)</f>
        <v/>
      </c>
      <c r="G268" s="10" t="str">
        <v/>
      </c>
      <c r="H268" s="10" t="str">
        <v/>
      </c>
      <c r="I268" s="10" t="str">
        <v/>
      </c>
      <c r="J268" s="12" t="str">
        <v/>
      </c>
    </row>
    <row r="269">
      <c r="A269" s="7" t="str">
        <v>MARB029 Perform routine maintenance on a vessel up to 24 metres</v>
      </c>
      <c r="B269" s="7" t="str">
        <v>Knowledge Evidence</v>
      </c>
      <c r="C269" s="7" t="str">
        <v>K8</v>
      </c>
      <c r="D269" s="8" t="str">
        <v>Maintenance hazards and associated problems</v>
      </c>
      <c r="E269" s="7" t="str">
        <v/>
      </c>
      <c r="F269" s="7" t="str">
        <f>4-COUNTBLANK(G269:J269)</f>
        <v/>
      </c>
      <c r="G269" s="7" t="str">
        <v/>
      </c>
      <c r="H269" s="7" t="str">
        <v/>
      </c>
      <c r="I269" s="7" t="str">
        <v/>
      </c>
      <c r="J269" s="7" t="str">
        <v/>
      </c>
    </row>
    <row r="270">
      <c r="A270" s="9" t="str">
        <v>MARB029 Perform routine maintenance on a vessel up to 24 metres</v>
      </c>
      <c r="B270" s="10" t="str">
        <v>Knowledge Evidence</v>
      </c>
      <c r="C270" s="10" t="str">
        <v>K9</v>
      </c>
      <c r="D270" s="11" t="str">
        <v>Maintenance of steering gear</v>
      </c>
      <c r="E270" s="10" t="str">
        <v/>
      </c>
      <c r="F270" s="10" t="str">
        <f>4-COUNTBLANK(G270:J270)</f>
        <v/>
      </c>
      <c r="G270" s="10" t="str">
        <v/>
      </c>
      <c r="H270" s="10" t="str">
        <v/>
      </c>
      <c r="I270" s="10" t="str">
        <v/>
      </c>
      <c r="J270" s="12" t="str">
        <v/>
      </c>
    </row>
    <row r="271">
      <c r="A271" s="7" t="str">
        <v>MARB029 Perform routine maintenance on a vessel up to 24 metres</v>
      </c>
      <c r="B271" s="7" t="str">
        <v>Knowledge Evidence</v>
      </c>
      <c r="C271" s="7" t="str">
        <v>K10</v>
      </c>
      <c r="D271" s="8" t="str">
        <v>Maintenance procedures required to test and ensure watertight integrity</v>
      </c>
      <c r="E271" s="7" t="str">
        <v/>
      </c>
      <c r="F271" s="7" t="str">
        <f>4-COUNTBLANK(G271:J271)</f>
        <v/>
      </c>
      <c r="G271" s="7" t="str">
        <v/>
      </c>
      <c r="H271" s="7" t="str">
        <v/>
      </c>
      <c r="I271" s="7" t="str">
        <v/>
      </c>
      <c r="J271" s="7" t="str">
        <v/>
      </c>
    </row>
    <row r="272">
      <c r="A272" s="9" t="str">
        <v>MARB029 Perform routine maintenance on a vessel up to 24 metres</v>
      </c>
      <c r="B272" s="10" t="str">
        <v>Knowledge Evidence</v>
      </c>
      <c r="C272" s="10" t="str">
        <v>K11</v>
      </c>
      <c r="D272" s="11" t="str">
        <v>Maintenance records for a vessel</v>
      </c>
      <c r="E272" s="10" t="str">
        <v/>
      </c>
      <c r="F272" s="10" t="str">
        <f>4-COUNTBLANK(G272:J272)</f>
        <v/>
      </c>
      <c r="G272" s="10" t="str">
        <v/>
      </c>
      <c r="H272" s="10" t="str">
        <v/>
      </c>
      <c r="I272" s="10" t="str">
        <v/>
      </c>
      <c r="J272" s="12" t="str">
        <v/>
      </c>
    </row>
    <row r="273">
      <c r="A273" s="7" t="str">
        <v>MARB029 Perform routine maintenance on a vessel up to 24 metres</v>
      </c>
      <c r="B273" s="7" t="str">
        <v>Knowledge Evidence</v>
      </c>
      <c r="C273" s="7" t="str">
        <v>K12</v>
      </c>
      <c r="D273" s="8" t="str">
        <v>Nature and causes of corrosion of marine surfaces, structures and available methods of control</v>
      </c>
      <c r="E273" s="7" t="str">
        <v/>
      </c>
      <c r="F273" s="7" t="str">
        <f>4-COUNTBLANK(G273:J273)</f>
        <v/>
      </c>
      <c r="G273" s="7" t="str">
        <v/>
      </c>
      <c r="H273" s="7" t="str">
        <v/>
      </c>
      <c r="I273" s="7" t="str">
        <v/>
      </c>
      <c r="J273" s="7" t="str">
        <v/>
      </c>
    </row>
    <row r="274">
      <c r="A274" s="9" t="str">
        <v>MARB029 Perform routine maintenance on a vessel up to 24 metres</v>
      </c>
      <c r="B274" s="10" t="str">
        <v>Knowledge Evidence</v>
      </c>
      <c r="C274" s="10" t="str">
        <v>K13</v>
      </c>
      <c r="D274" s="11" t="str">
        <v>Organisational procedures for cleaning and maintenance to ensure operational readiness</v>
      </c>
      <c r="E274" s="10" t="str">
        <v/>
      </c>
      <c r="F274" s="10" t="str">
        <f>4-COUNTBLANK(G274:J274)</f>
        <v/>
      </c>
      <c r="G274" s="10" t="str">
        <v/>
      </c>
      <c r="H274" s="10" t="str">
        <v/>
      </c>
      <c r="I274" s="10" t="str">
        <v/>
      </c>
      <c r="J274" s="12" t="str">
        <v/>
      </c>
    </row>
    <row r="275">
      <c r="A275" s="7" t="str">
        <v>MARB029 Perform routine maintenance on a vessel up to 24 metres</v>
      </c>
      <c r="B275" s="7" t="str">
        <v>Knowledge Evidence</v>
      </c>
      <c r="C275" s="7" t="str">
        <v>K14</v>
      </c>
      <c r="D275" s="8" t="str">
        <v>Paint types and applications</v>
      </c>
      <c r="E275" s="7" t="str">
        <v/>
      </c>
      <c r="F275" s="7" t="str">
        <f>4-COUNTBLANK(G275:J275)</f>
        <v/>
      </c>
      <c r="G275" s="7" t="str">
        <v/>
      </c>
      <c r="H275" s="7" t="str">
        <v/>
      </c>
      <c r="I275" s="7" t="str">
        <v/>
      </c>
      <c r="J275" s="7" t="str">
        <v/>
      </c>
    </row>
    <row r="276">
      <c r="A276" s="9" t="str">
        <v>MARB029 Perform routine maintenance on a vessel up to 24 metres</v>
      </c>
      <c r="B276" s="10" t="str">
        <v>Knowledge Evidence</v>
      </c>
      <c r="C276" s="10" t="str">
        <v>K15</v>
      </c>
      <c r="D276" s="11" t="str">
        <v>Pollution control legislation as it relates to maintenance activities</v>
      </c>
      <c r="E276" s="10" t="str">
        <v/>
      </c>
      <c r="F276" s="10" t="str">
        <f>4-COUNTBLANK(G276:J276)</f>
        <v/>
      </c>
      <c r="G276" s="10" t="str">
        <v/>
      </c>
      <c r="H276" s="10" t="str">
        <v/>
      </c>
      <c r="I276" s="10" t="str">
        <v/>
      </c>
      <c r="J276" s="12" t="str">
        <v/>
      </c>
    </row>
    <row r="277">
      <c r="A277" s="7" t="str">
        <v>MARB029 Perform routine maintenance on a vessel up to 24 metres</v>
      </c>
      <c r="B277" s="7" t="str">
        <v>Knowledge Evidence</v>
      </c>
      <c r="C277" s="7" t="str">
        <v>K16</v>
      </c>
      <c r="D277" s="8" t="str">
        <v>Principal parts of a vessel and basic design methods</v>
      </c>
      <c r="E277" s="7" t="str">
        <v/>
      </c>
      <c r="F277" s="7" t="str">
        <f>4-COUNTBLANK(G277:J277)</f>
        <v/>
      </c>
      <c r="G277" s="7" t="str">
        <v/>
      </c>
      <c r="H277" s="7" t="str">
        <v/>
      </c>
      <c r="I277" s="7" t="str">
        <v/>
      </c>
      <c r="J277" s="7" t="str">
        <v/>
      </c>
    </row>
    <row r="278">
      <c r="A278" s="9" t="str">
        <v>MARB029 Perform routine maintenance on a vessel up to 24 metres</v>
      </c>
      <c r="B278" s="10" t="str">
        <v>Knowledge Evidence</v>
      </c>
      <c r="C278" s="10" t="str">
        <v>K17</v>
      </c>
      <c r="D278" s="11" t="str">
        <v>Principles and procedures of machinery lubrication as they relate to deck machinery</v>
      </c>
      <c r="E278" s="10" t="str">
        <v/>
      </c>
      <c r="F278" s="10" t="str">
        <f>4-COUNTBLANK(G278:J278)</f>
        <v/>
      </c>
      <c r="G278" s="10" t="str">
        <v/>
      </c>
      <c r="H278" s="10" t="str">
        <v/>
      </c>
      <c r="I278" s="10" t="str">
        <v/>
      </c>
      <c r="J278" s="12" t="str">
        <v/>
      </c>
    </row>
    <row r="279">
      <c r="A279" s="7" t="str">
        <v>MARB029 Perform routine maintenance on a vessel up to 24 metres</v>
      </c>
      <c r="B279" s="7" t="str">
        <v>Knowledge Evidence</v>
      </c>
      <c r="C279" s="7" t="str">
        <v>K18</v>
      </c>
      <c r="D279" s="8" t="str">
        <v>Procedures for checking deck areas, machinery and fittings of a vessel as part of the planned routine maintenance on a vessel</v>
      </c>
      <c r="E279" s="7" t="str">
        <v/>
      </c>
      <c r="F279" s="7" t="str">
        <f>4-COUNTBLANK(G279:J279)</f>
        <v/>
      </c>
      <c r="G279" s="7" t="str">
        <v/>
      </c>
      <c r="H279" s="7" t="str">
        <v/>
      </c>
      <c r="I279" s="7" t="str">
        <v/>
      </c>
      <c r="J279" s="7" t="str">
        <v/>
      </c>
    </row>
    <row r="280">
      <c r="A280" s="9" t="str">
        <v>MARB029 Perform routine maintenance on a vessel up to 24 metres</v>
      </c>
      <c r="B280" s="10" t="str">
        <v>Knowledge Evidence</v>
      </c>
      <c r="C280" s="10" t="str">
        <v>K19</v>
      </c>
      <c r="D280" s="11" t="str">
        <v>Procedures for using hand tools for maintenance operations</v>
      </c>
      <c r="E280" s="10" t="str">
        <v/>
      </c>
      <c r="F280" s="10" t="str">
        <f>4-COUNTBLANK(G280:J280)</f>
        <v/>
      </c>
      <c r="G280" s="10" t="str">
        <v/>
      </c>
      <c r="H280" s="10" t="str">
        <v/>
      </c>
      <c r="I280" s="10" t="str">
        <v/>
      </c>
      <c r="J280" s="12" t="str">
        <v/>
      </c>
    </row>
    <row r="281">
      <c r="A281" s="7" t="str">
        <v>MARB029 Perform routine maintenance on a vessel up to 24 metres</v>
      </c>
      <c r="B281" s="7" t="str">
        <v>Knowledge Evidence</v>
      </c>
      <c r="C281" s="7" t="str">
        <v>K20</v>
      </c>
      <c r="D281" s="8" t="str">
        <v>Procedures to avoid contamination of fuel or drinking water</v>
      </c>
      <c r="E281" s="7" t="str">
        <v/>
      </c>
      <c r="F281" s="7" t="str">
        <f>4-COUNTBLANK(G281:J281)</f>
        <v/>
      </c>
      <c r="G281" s="7" t="str">
        <v/>
      </c>
      <c r="H281" s="7" t="str">
        <v/>
      </c>
      <c r="I281" s="7" t="str">
        <v/>
      </c>
      <c r="J281" s="7" t="str">
        <v/>
      </c>
    </row>
    <row r="282">
      <c r="A282" s="9" t="str">
        <v>MARB029 Perform routine maintenance on a vessel up to 24 metres</v>
      </c>
      <c r="B282" s="10" t="str">
        <v>Knowledge Evidence</v>
      </c>
      <c r="C282" s="10" t="str">
        <v>K21</v>
      </c>
      <c r="D282" s="11" t="str">
        <v>Relevant work health and safety (WHS)/occupational health and safety (OHS) and personal protective equipment (PPE) requirements</v>
      </c>
      <c r="E282" s="10" t="str">
        <v/>
      </c>
      <c r="F282" s="10" t="str">
        <f>4-COUNTBLANK(G282:J282)</f>
        <v/>
      </c>
      <c r="G282" s="10" t="str">
        <v/>
      </c>
      <c r="H282" s="10" t="str">
        <v/>
      </c>
      <c r="I282" s="10" t="str">
        <v/>
      </c>
      <c r="J282" s="12" t="str">
        <v/>
      </c>
    </row>
    <row r="283">
      <c r="A283" s="7" t="str">
        <v>MARB029 Perform routine maintenance on a vessel up to 24 metres</v>
      </c>
      <c r="B283" s="7" t="str">
        <v>Knowledge Evidence</v>
      </c>
      <c r="C283" s="7" t="str">
        <v>K22</v>
      </c>
      <c r="D283" s="8" t="str">
        <v>Rust treatment</v>
      </c>
      <c r="E283" s="7" t="str">
        <v/>
      </c>
      <c r="F283" s="7" t="str">
        <f>4-COUNTBLANK(G283:J283)</f>
        <v/>
      </c>
      <c r="G283" s="7" t="str">
        <v/>
      </c>
      <c r="H283" s="7" t="str">
        <v/>
      </c>
      <c r="I283" s="7" t="str">
        <v/>
      </c>
      <c r="J283" s="7" t="str">
        <v/>
      </c>
    </row>
    <row r="284">
      <c r="A284" s="9" t="str">
        <v>MARB029 Perform routine maintenance on a vessel up to 24 metres</v>
      </c>
      <c r="B284" s="10" t="str">
        <v>Knowledge Evidence</v>
      </c>
      <c r="C284" s="10" t="str">
        <v>K23</v>
      </c>
      <c r="D284" s="11" t="str">
        <v>Safety management system as it relates to planned vessel maintenance</v>
      </c>
      <c r="E284" s="10" t="str">
        <v/>
      </c>
      <c r="F284" s="10" t="str">
        <f>4-COUNTBLANK(G284:J284)</f>
        <v/>
      </c>
      <c r="G284" s="10" t="str">
        <v/>
      </c>
      <c r="H284" s="10" t="str">
        <v/>
      </c>
      <c r="I284" s="10" t="str">
        <v/>
      </c>
      <c r="J284" s="12" t="str">
        <v/>
      </c>
    </row>
    <row r="285">
      <c r="A285" s="7" t="str">
        <v>MARB029 Perform routine maintenance on a vessel up to 24 metres</v>
      </c>
      <c r="B285" s="7" t="str">
        <v>Knowledge Evidence</v>
      </c>
      <c r="C285" s="7" t="str">
        <v>K24</v>
      </c>
      <c r="D285" s="8" t="str">
        <v>Steering gear arrangements and safety features</v>
      </c>
      <c r="E285" s="7" t="str">
        <v/>
      </c>
      <c r="F285" s="7" t="str">
        <f>4-COUNTBLANK(G285:J285)</f>
        <v/>
      </c>
      <c r="G285" s="7" t="str">
        <v/>
      </c>
      <c r="H285" s="7" t="str">
        <v/>
      </c>
      <c r="I285" s="7" t="str">
        <v/>
      </c>
      <c r="J285" s="7" t="str">
        <v/>
      </c>
    </row>
    <row r="286">
      <c r="A286" s="9" t="str">
        <v>MARB029 Perform routine maintenance on a vessel up to 24 metres</v>
      </c>
      <c r="B286" s="10" t="str">
        <v>Knowledge Evidence</v>
      </c>
      <c r="C286" s="10" t="str">
        <v>K25</v>
      </c>
      <c r="D286" s="11" t="str">
        <v>Storage principles for paints, chemicals and cleaning agents used in planned maintenance operations</v>
      </c>
      <c r="E286" s="10" t="str">
        <v/>
      </c>
      <c r="F286" s="10" t="str">
        <f>4-COUNTBLANK(G286:J286)</f>
        <v/>
      </c>
      <c r="G286" s="10" t="str">
        <v/>
      </c>
      <c r="H286" s="10" t="str">
        <v/>
      </c>
      <c r="I286" s="10" t="str">
        <v/>
      </c>
      <c r="J286" s="12" t="str">
        <v/>
      </c>
    </row>
    <row r="287" xml:space="preserve">
      <c r="A287" s="7" t="str">
        <v>MARB029 Perform routine maintenance on a vessel up to 24 metres</v>
      </c>
      <c r="B287" s="7" t="str">
        <v>Knowledge Evidence</v>
      </c>
      <c r="C287" s="7" t="str">
        <v>K26</v>
      </c>
      <c r="D287" s="8" t="str" xml:space="preserve">
        <v xml:space="preserve">Types, characteristics and functions of includes:
-	equipment or tools used in cleaning and maintenance
-	vessel machinery and equipment</v>
      </c>
      <c r="E287" s="7" t="str">
        <v/>
      </c>
      <c r="F287" s="7" t="str">
        <f>4-COUNTBLANK(G287:J287)</f>
        <v/>
      </c>
      <c r="G287" s="7" t="str">
        <v/>
      </c>
      <c r="H287" s="7" t="str">
        <v/>
      </c>
      <c r="I287" s="7" t="str">
        <v/>
      </c>
      <c r="J287" s="7" t="str">
        <v/>
      </c>
    </row>
    <row r="288">
      <c r="A288" s="9" t="str">
        <v>MARB029 Perform routine maintenance on a vessel up to 24 metres</v>
      </c>
      <c r="B288" s="10" t="str">
        <v>Knowledge Evidence</v>
      </c>
      <c r="C288" s="10" t="str">
        <v>K27</v>
      </c>
      <c r="D288" s="11" t="str">
        <v>Use of various construction material and regulations governing structure.</v>
      </c>
      <c r="E288" s="10" t="str">
        <v/>
      </c>
      <c r="F288" s="10" t="str">
        <f>4-COUNTBLANK(G288:J288)</f>
        <v/>
      </c>
      <c r="G288" s="10" t="str">
        <v/>
      </c>
      <c r="H288" s="10" t="str">
        <v/>
      </c>
      <c r="I288" s="10" t="str">
        <v/>
      </c>
      <c r="J288" s="12" t="str">
        <v/>
      </c>
    </row>
    <row r="289">
      <c r="A289" s="7" t="str">
        <v>MARB029 Perform routine maintenance on a vessel up to 24 metres</v>
      </c>
      <c r="B289" s="7" t="str">
        <v>Knowledge Evidence</v>
      </c>
      <c r="C289" s="7" t="str">
        <v>K28</v>
      </c>
      <c r="D289" s="8" t="str">
        <v>Corrosion prevention and rectification</v>
      </c>
      <c r="E289" s="7" t="str">
        <v/>
      </c>
      <c r="F289" s="7" t="str">
        <f>4-COUNTBLANK(G289:J289)</f>
        <v/>
      </c>
      <c r="G289" s="7" t="str">
        <v/>
      </c>
      <c r="H289" s="7" t="str">
        <v/>
      </c>
      <c r="I289" s="7" t="str">
        <v/>
      </c>
      <c r="J289" s="7" t="str">
        <v/>
      </c>
    </row>
    <row r="290">
      <c r="A290" s="9" t="str">
        <v>MARB029 Perform routine maintenance on a vessel up to 24 metres</v>
      </c>
      <c r="B290" s="10" t="str">
        <v>Knowledge Evidence</v>
      </c>
      <c r="C290" s="10" t="str">
        <v>K29</v>
      </c>
      <c r="D290" s="11" t="str">
        <v>Lifting gear</v>
      </c>
      <c r="E290" s="10" t="str">
        <v/>
      </c>
      <c r="F290" s="10" t="str">
        <f>4-COUNTBLANK(G290:J290)</f>
        <v/>
      </c>
      <c r="G290" s="10" t="str">
        <v/>
      </c>
      <c r="H290" s="10" t="str">
        <v/>
      </c>
      <c r="I290" s="10" t="str">
        <v/>
      </c>
      <c r="J290" s="12" t="str">
        <v/>
      </c>
    </row>
    <row r="291">
      <c r="A291" s="7" t="str">
        <v>MARB029 Perform routine maintenance on a vessel up to 24 metres</v>
      </c>
      <c r="B291" s="7" t="str">
        <v>Knowledge Evidence</v>
      </c>
      <c r="C291" s="7" t="str">
        <v>K30</v>
      </c>
      <c r="D291" s="8" t="str">
        <v>Ropes and wires</v>
      </c>
      <c r="E291" s="7" t="str">
        <v/>
      </c>
      <c r="F291" s="7" t="str">
        <f>4-COUNTBLANK(G291:J291)</f>
        <v/>
      </c>
      <c r="G291" s="7" t="str">
        <v/>
      </c>
      <c r="H291" s="7" t="str">
        <v/>
      </c>
      <c r="I291" s="7" t="str">
        <v/>
      </c>
      <c r="J291" s="7" t="str">
        <v/>
      </c>
    </row>
    <row r="292">
      <c r="A292" s="9" t="str">
        <v>MARB029 Perform routine maintenance on a vessel up to 24 metres</v>
      </c>
      <c r="B292" s="10" t="str">
        <v>Knowledge Evidence</v>
      </c>
      <c r="C292" s="10" t="str">
        <v>K31</v>
      </c>
      <c r="D292" s="11" t="str">
        <v>Tank sounding and ventilation equipment</v>
      </c>
      <c r="E292" s="10" t="str">
        <v/>
      </c>
      <c r="F292" s="10" t="str">
        <f>4-COUNTBLANK(G292:J292)</f>
        <v/>
      </c>
      <c r="G292" s="10" t="str">
        <v/>
      </c>
      <c r="H292" s="10" t="str">
        <v/>
      </c>
      <c r="I292" s="10" t="str">
        <v/>
      </c>
      <c r="J292" s="12" t="str">
        <v/>
      </c>
    </row>
    <row r="293">
      <c r="A293" s="7" t="str">
        <v>MARB029 Perform routine maintenance on a vessel up to 24 metres</v>
      </c>
      <c r="B293" s="7" t="str">
        <v>Knowledge Evidence</v>
      </c>
      <c r="C293" s="7" t="str">
        <v>K32</v>
      </c>
      <c r="D293" s="8" t="str">
        <v>Equipment or tools used in cleaning and maintenance</v>
      </c>
      <c r="E293" s="7" t="str">
        <v/>
      </c>
      <c r="F293" s="7" t="str">
        <f>4-COUNTBLANK(G293:J293)</f>
        <v/>
      </c>
      <c r="G293" s="7" t="str">
        <v/>
      </c>
      <c r="H293" s="7" t="str">
        <v/>
      </c>
      <c r="I293" s="7" t="str">
        <v/>
      </c>
      <c r="J293" s="7" t="str">
        <v/>
      </c>
    </row>
    <row r="294">
      <c r="A294" s="9" t="str">
        <v>MARB029 Perform routine maintenance on a vessel up to 24 metres</v>
      </c>
      <c r="B294" s="10" t="str">
        <v>Knowledge Evidence</v>
      </c>
      <c r="C294" s="10" t="str">
        <v>K33</v>
      </c>
      <c r="D294" s="11" t="str">
        <v>Vessel machinery and equipment</v>
      </c>
      <c r="E294" s="10" t="str">
        <v/>
      </c>
      <c r="F294" s="10" t="str">
        <f>4-COUNTBLANK(G294:J294)</f>
        <v/>
      </c>
      <c r="G294" s="10" t="str">
        <v/>
      </c>
      <c r="H294" s="10" t="str">
        <v/>
      </c>
      <c r="I294" s="10" t="str">
        <v/>
      </c>
      <c r="J294" s="12" t="str">
        <v/>
      </c>
    </row>
    <row r="295">
      <c r="A295" s="13" t="str">
        <v/>
      </c>
      <c r="B295" s="13" t="str">
        <v/>
      </c>
      <c r="C295" s="13" t="str">
        <v/>
      </c>
      <c r="D295" s="13" t="str">
        <v/>
      </c>
      <c r="E295" s="13" t="str">
        <v/>
      </c>
      <c r="F295" s="13" t="str">
        <f>4-COUNTBLANK(G295:J295)</f>
        <v/>
      </c>
      <c r="G295" s="13" t="str">
        <v/>
      </c>
      <c r="H295" s="13" t="str">
        <v/>
      </c>
      <c r="I295" s="13" t="str">
        <v/>
      </c>
      <c r="J295" s="13" t="str">
        <v/>
      </c>
    </row>
    <row r="296">
      <c r="A296" s="9" t="str">
        <v>MARB029 Perform routine maintenance on a vessel up to 24 metres</v>
      </c>
      <c r="B296" s="10" t="str">
        <v>1. Plan maintenance tasks</v>
      </c>
      <c r="C296" s="10" t="str">
        <v>1.1</v>
      </c>
      <c r="D296" s="11" t="str">
        <v>Planned maintenance system is accessed to establish maintenance requirements for vessel</v>
      </c>
      <c r="E296" s="10" t="str">
        <v/>
      </c>
      <c r="F296" s="10" t="str">
        <f>4-COUNTBLANK(G296:J296)</f>
        <v/>
      </c>
      <c r="G296" s="10" t="str">
        <v/>
      </c>
      <c r="H296" s="10" t="str">
        <v/>
      </c>
      <c r="I296" s="10" t="str">
        <v/>
      </c>
      <c r="J296" s="12" t="str">
        <v/>
      </c>
    </row>
    <row r="297">
      <c r="A297" s="7" t="str">
        <v>MARB029 Perform routine maintenance on a vessel up to 24 metres</v>
      </c>
      <c r="B297" s="7" t="str">
        <v>1. Plan maintenance tasks</v>
      </c>
      <c r="C297" s="7" t="str">
        <v>1.2</v>
      </c>
      <c r="D297" s="8" t="str">
        <v>Maintenance tasks are proposed and prioritised in conjunction with others involved in or affected by the maintenance work</v>
      </c>
      <c r="E297" s="7" t="str">
        <v/>
      </c>
      <c r="F297" s="7" t="str">
        <f>4-COUNTBLANK(G297:J297)</f>
        <v/>
      </c>
      <c r="G297" s="7" t="str">
        <v/>
      </c>
      <c r="H297" s="7" t="str">
        <v/>
      </c>
      <c r="I297" s="7" t="str">
        <v/>
      </c>
      <c r="J297" s="7" t="str">
        <v/>
      </c>
    </row>
    <row r="298">
      <c r="A298" s="9" t="str">
        <v>MARB029 Perform routine maintenance on a vessel up to 24 metres</v>
      </c>
      <c r="B298" s="10" t="str">
        <v>1. Plan maintenance tasks</v>
      </c>
      <c r="C298" s="10" t="str">
        <v>1.3</v>
      </c>
      <c r="D298" s="11" t="str">
        <v>Resource requirements are identified and allocated to ensure efficient completion of tasks</v>
      </c>
      <c r="E298" s="10" t="str">
        <v/>
      </c>
      <c r="F298" s="10" t="str">
        <f>4-COUNTBLANK(G298:J298)</f>
        <v/>
      </c>
      <c r="G298" s="10" t="str">
        <v/>
      </c>
      <c r="H298" s="10" t="str">
        <v/>
      </c>
      <c r="I298" s="10" t="str">
        <v/>
      </c>
      <c r="J298" s="12" t="str">
        <v/>
      </c>
    </row>
    <row r="299">
      <c r="A299" s="7" t="str">
        <v>MARB029 Perform routine maintenance on a vessel up to 24 metres</v>
      </c>
      <c r="B299" s="7" t="str">
        <v>1. Plan maintenance tasks</v>
      </c>
      <c r="C299" s="7" t="str">
        <v>1.4</v>
      </c>
      <c r="D299" s="8" t="str">
        <v>Maintenance tasks to be performed are recorded in a maintenance schedule according to organisational procedures</v>
      </c>
      <c r="E299" s="7" t="str">
        <v/>
      </c>
      <c r="F299" s="7" t="str">
        <f>4-COUNTBLANK(G299:J299)</f>
        <v/>
      </c>
      <c r="G299" s="7" t="str">
        <v/>
      </c>
      <c r="H299" s="7" t="str">
        <v/>
      </c>
      <c r="I299" s="7" t="str">
        <v/>
      </c>
      <c r="J299" s="7" t="str">
        <v/>
      </c>
    </row>
    <row r="300">
      <c r="A300" s="9" t="str">
        <v>MARB029 Perform routine maintenance on a vessel up to 24 metres</v>
      </c>
      <c r="B300" s="10" t="str">
        <v>2. Perform basic deck maintenance</v>
      </c>
      <c r="C300" s="10" t="str">
        <v>2.1</v>
      </c>
      <c r="D300" s="11" t="str">
        <v>Deck surfaces are checked according to planned maintenance system</v>
      </c>
      <c r="E300" s="10" t="str">
        <v/>
      </c>
      <c r="F300" s="10" t="str">
        <f>4-COUNTBLANK(G300:J300)</f>
        <v/>
      </c>
      <c r="G300" s="10" t="str">
        <v/>
      </c>
      <c r="H300" s="10" t="str">
        <v/>
      </c>
      <c r="I300" s="10" t="str">
        <v/>
      </c>
      <c r="J300" s="12" t="str">
        <v/>
      </c>
    </row>
    <row r="301">
      <c r="A301" s="7" t="str">
        <v>MARB029 Perform routine maintenance on a vessel up to 24 metres</v>
      </c>
      <c r="B301" s="7" t="str">
        <v>2. Perform basic deck maintenance</v>
      </c>
      <c r="C301" s="7" t="str">
        <v>2.2</v>
      </c>
      <c r="D301" s="8" t="str">
        <v>Deterioration or corrosion of vessel deck surfaces is identified and appropriate maintenance action is carried out according to planned maintenance system</v>
      </c>
      <c r="E301" s="7" t="str">
        <v/>
      </c>
      <c r="F301" s="7" t="str">
        <f>4-COUNTBLANK(G301:J301)</f>
        <v/>
      </c>
      <c r="G301" s="7" t="str">
        <v/>
      </c>
      <c r="H301" s="7" t="str">
        <v/>
      </c>
      <c r="I301" s="7" t="str">
        <v/>
      </c>
      <c r="J301" s="7" t="str">
        <v/>
      </c>
    </row>
    <row r="302">
      <c r="A302" s="9" t="str">
        <v>MARB029 Perform routine maintenance on a vessel up to 24 metres</v>
      </c>
      <c r="B302" s="10" t="str">
        <v>2. Perform basic deck maintenance</v>
      </c>
      <c r="C302" s="10" t="str">
        <v>2.3</v>
      </c>
      <c r="D302" s="11" t="str">
        <v>Minor faults and imperfections in paint surfaces are repaired according to organisational procedures</v>
      </c>
      <c r="E302" s="10" t="str">
        <v/>
      </c>
      <c r="F302" s="10" t="str">
        <f>4-COUNTBLANK(G302:J302)</f>
        <v/>
      </c>
      <c r="G302" s="10" t="str">
        <v/>
      </c>
      <c r="H302" s="10" t="str">
        <v/>
      </c>
      <c r="I302" s="10" t="str">
        <v/>
      </c>
      <c r="J302" s="12" t="str">
        <v/>
      </c>
    </row>
    <row r="303">
      <c r="A303" s="7" t="str">
        <v>MARB029 Perform routine maintenance on a vessel up to 24 metres</v>
      </c>
      <c r="B303" s="7" t="str">
        <v>2. Perform basic deck maintenance</v>
      </c>
      <c r="C303" s="7" t="str">
        <v>2.4</v>
      </c>
      <c r="D303" s="8" t="str">
        <v>Weathered surfaces are restored using cleaners and liquid abrasives according to manufacturer instructions and organisational procedures</v>
      </c>
      <c r="E303" s="7" t="str">
        <v/>
      </c>
      <c r="F303" s="7" t="str">
        <f>4-COUNTBLANK(G303:J303)</f>
        <v/>
      </c>
      <c r="G303" s="7" t="str">
        <v/>
      </c>
      <c r="H303" s="7" t="str">
        <v/>
      </c>
      <c r="I303" s="7" t="str">
        <v/>
      </c>
      <c r="J303" s="7" t="str">
        <v/>
      </c>
    </row>
    <row r="304">
      <c r="A304" s="9" t="str">
        <v>MARB029 Perform routine maintenance on a vessel up to 24 metres</v>
      </c>
      <c r="B304" s="10" t="str">
        <v>2. Perform basic deck maintenance</v>
      </c>
      <c r="C304" s="10" t="str">
        <v>2.5</v>
      </c>
      <c r="D304" s="11" t="str">
        <v>Tools and equipment are used correctly and safely</v>
      </c>
      <c r="E304" s="10" t="str">
        <v/>
      </c>
      <c r="F304" s="10" t="str">
        <f>4-COUNTBLANK(G304:J304)</f>
        <v/>
      </c>
      <c r="G304" s="10" t="str">
        <v/>
      </c>
      <c r="H304" s="10" t="str">
        <v/>
      </c>
      <c r="I304" s="10" t="str">
        <v/>
      </c>
      <c r="J304" s="12" t="str">
        <v/>
      </c>
    </row>
    <row r="305">
      <c r="A305" s="7" t="str">
        <v>MARB029 Perform routine maintenance on a vessel up to 24 metres</v>
      </c>
      <c r="B305" s="7" t="str">
        <v>2. Perform basic deck maintenance</v>
      </c>
      <c r="C305" s="7" t="str">
        <v>2.6</v>
      </c>
      <c r="D305" s="8" t="str">
        <v>Maintenance materials are obtained, prepared and applied according to organisational procedures and manufacturer instructions</v>
      </c>
      <c r="E305" s="7" t="str">
        <v/>
      </c>
      <c r="F305" s="7" t="str">
        <f>4-COUNTBLANK(G305:J305)</f>
        <v/>
      </c>
      <c r="G305" s="7" t="str">
        <v/>
      </c>
      <c r="H305" s="7" t="str">
        <v/>
      </c>
      <c r="I305" s="7" t="str">
        <v/>
      </c>
      <c r="J305" s="7" t="str">
        <v/>
      </c>
    </row>
    <row r="306">
      <c r="A306" s="9" t="str">
        <v>MARB029 Perform routine maintenance on a vessel up to 24 metres</v>
      </c>
      <c r="B306" s="10" t="str">
        <v>3. Carry out cleaning activities</v>
      </c>
      <c r="C306" s="10" t="str">
        <v>3.1</v>
      </c>
      <c r="D306" s="11" t="str">
        <v>Area to be cleaned is prepared and hazards are identified</v>
      </c>
      <c r="E306" s="10" t="str">
        <v/>
      </c>
      <c r="F306" s="10" t="str">
        <f>4-COUNTBLANK(G306:J306)</f>
        <v/>
      </c>
      <c r="G306" s="10" t="str">
        <v/>
      </c>
      <c r="H306" s="10" t="str">
        <v/>
      </c>
      <c r="I306" s="10" t="str">
        <v/>
      </c>
      <c r="J306" s="12" t="str">
        <v/>
      </c>
    </row>
    <row r="307">
      <c r="A307" s="7" t="str">
        <v>MARB029 Perform routine maintenance on a vessel up to 24 metres</v>
      </c>
      <c r="B307" s="7" t="str">
        <v>3. Carry out cleaning activities</v>
      </c>
      <c r="C307" s="7" t="str">
        <v>3.2</v>
      </c>
      <c r="D307" s="8" t="str">
        <v>Work area is barricaded or warning signs provided, as appropriate, to reduce risk to other crew members</v>
      </c>
      <c r="E307" s="7" t="str">
        <v/>
      </c>
      <c r="F307" s="7" t="str">
        <f>4-COUNTBLANK(G307:J307)</f>
        <v/>
      </c>
      <c r="G307" s="7" t="str">
        <v/>
      </c>
      <c r="H307" s="7" t="str">
        <v/>
      </c>
      <c r="I307" s="7" t="str">
        <v/>
      </c>
      <c r="J307" s="7" t="str">
        <v/>
      </c>
    </row>
    <row r="308">
      <c r="A308" s="9" t="str">
        <v>MARB029 Perform routine maintenance on a vessel up to 24 metres</v>
      </c>
      <c r="B308" s="10" t="str">
        <v>3. Carry out cleaning activities</v>
      </c>
      <c r="C308" s="10" t="str">
        <v>3.3</v>
      </c>
      <c r="D308" s="11" t="str">
        <v>Correct chemicals and cleaning agents are selected and applied according to manufacturer instructions and work health and safety (WHS)/occupational health and safety (OHS) requirements</v>
      </c>
      <c r="E308" s="10" t="str">
        <v/>
      </c>
      <c r="F308" s="10" t="str">
        <f>4-COUNTBLANK(G308:J308)</f>
        <v/>
      </c>
      <c r="G308" s="10" t="str">
        <v/>
      </c>
      <c r="H308" s="10" t="str">
        <v/>
      </c>
      <c r="I308" s="10" t="str">
        <v/>
      </c>
      <c r="J308" s="12" t="str">
        <v/>
      </c>
    </row>
    <row r="309">
      <c r="A309" s="7" t="str">
        <v>MARB029 Perform routine maintenance on a vessel up to 24 metres</v>
      </c>
      <c r="B309" s="7" t="str">
        <v>3. Carry out cleaning activities</v>
      </c>
      <c r="C309" s="7" t="str">
        <v>3.4</v>
      </c>
      <c r="D309" s="8" t="str">
        <v>Equipment is used correctly and safely</v>
      </c>
      <c r="E309" s="7" t="str">
        <v/>
      </c>
      <c r="F309" s="7" t="str">
        <f>4-COUNTBLANK(G309:J309)</f>
        <v/>
      </c>
      <c r="G309" s="7" t="str">
        <v/>
      </c>
      <c r="H309" s="7" t="str">
        <v/>
      </c>
      <c r="I309" s="7" t="str">
        <v/>
      </c>
      <c r="J309" s="7" t="str">
        <v/>
      </c>
    </row>
    <row r="310">
      <c r="A310" s="9" t="str">
        <v>MARB029 Perform routine maintenance on a vessel up to 24 metres</v>
      </c>
      <c r="B310" s="10" t="str">
        <v>3. Carry out cleaning activities</v>
      </c>
      <c r="C310" s="10" t="str">
        <v>3.5</v>
      </c>
      <c r="D310" s="11" t="str">
        <v>Cleaning tasks are completed according to organisational procedures and manufacturer instructions</v>
      </c>
      <c r="E310" s="10" t="str">
        <v/>
      </c>
      <c r="F310" s="10" t="str">
        <f>4-COUNTBLANK(G310:J310)</f>
        <v/>
      </c>
      <c r="G310" s="10" t="str">
        <v/>
      </c>
      <c r="H310" s="10" t="str">
        <v/>
      </c>
      <c r="I310" s="10" t="str">
        <v/>
      </c>
      <c r="J310" s="12" t="str">
        <v/>
      </c>
    </row>
    <row r="311">
      <c r="A311" s="7" t="str">
        <v>MARB029 Perform routine maintenance on a vessel up to 24 metres</v>
      </c>
      <c r="B311" s="7" t="str">
        <v>4. Prepare and paint surfaces</v>
      </c>
      <c r="C311" s="7" t="str">
        <v>4.1</v>
      </c>
      <c r="D311" s="8" t="str">
        <v>Suitable personal protective clothing is selected and used according to WHS/OHS requirements</v>
      </c>
      <c r="E311" s="7" t="str">
        <v/>
      </c>
      <c r="F311" s="7" t="str">
        <f>4-COUNTBLANK(G311:J311)</f>
        <v/>
      </c>
      <c r="G311" s="7" t="str">
        <v/>
      </c>
      <c r="H311" s="7" t="str">
        <v/>
      </c>
      <c r="I311" s="7" t="str">
        <v/>
      </c>
      <c r="J311" s="7" t="str">
        <v/>
      </c>
    </row>
    <row r="312">
      <c r="A312" s="9" t="str">
        <v>MARB029 Perform routine maintenance on a vessel up to 24 metres</v>
      </c>
      <c r="B312" s="10" t="str">
        <v>4. Prepare and paint surfaces</v>
      </c>
      <c r="C312" s="10" t="str">
        <v>4.2</v>
      </c>
      <c r="D312" s="11" t="str">
        <v>Surfaces are prepared using correct equipment</v>
      </c>
      <c r="E312" s="10" t="str">
        <v/>
      </c>
      <c r="F312" s="10" t="str">
        <f>4-COUNTBLANK(G312:J312)</f>
        <v/>
      </c>
      <c r="G312" s="10" t="str">
        <v/>
      </c>
      <c r="H312" s="10" t="str">
        <v/>
      </c>
      <c r="I312" s="10" t="str">
        <v/>
      </c>
      <c r="J312" s="12" t="str">
        <v/>
      </c>
    </row>
    <row r="313">
      <c r="A313" s="7" t="str">
        <v>MARB029 Perform routine maintenance on a vessel up to 24 metres</v>
      </c>
      <c r="B313" s="7" t="str">
        <v>4. Prepare and paint surfaces</v>
      </c>
      <c r="C313" s="7" t="str">
        <v>4.3</v>
      </c>
      <c r="D313" s="8" t="str">
        <v>Rust remover, rust converter and undercoats are applied according to manufacturer specifications</v>
      </c>
      <c r="E313" s="7" t="str">
        <v/>
      </c>
      <c r="F313" s="7" t="str">
        <f>4-COUNTBLANK(G313:J313)</f>
        <v/>
      </c>
      <c r="G313" s="7" t="str">
        <v/>
      </c>
      <c r="H313" s="7" t="str">
        <v/>
      </c>
      <c r="I313" s="7" t="str">
        <v/>
      </c>
      <c r="J313" s="7" t="str">
        <v/>
      </c>
    </row>
    <row r="314">
      <c r="A314" s="9" t="str">
        <v>MARB029 Perform routine maintenance on a vessel up to 24 metres</v>
      </c>
      <c r="B314" s="10" t="str">
        <v>4. Prepare and paint surfaces</v>
      </c>
      <c r="C314" s="10" t="str">
        <v>4.4</v>
      </c>
      <c r="D314" s="11" t="str">
        <v>Paints are mixed in correct proportions according to manufacturer specifications</v>
      </c>
      <c r="E314" s="10" t="str">
        <v/>
      </c>
      <c r="F314" s="10" t="str">
        <f>4-COUNTBLANK(G314:J314)</f>
        <v/>
      </c>
      <c r="G314" s="10" t="str">
        <v/>
      </c>
      <c r="H314" s="10" t="str">
        <v/>
      </c>
      <c r="I314" s="10" t="str">
        <v/>
      </c>
      <c r="J314" s="12" t="str">
        <v/>
      </c>
    </row>
    <row r="315">
      <c r="A315" s="7" t="str">
        <v>MARB029 Perform routine maintenance on a vessel up to 24 metres</v>
      </c>
      <c r="B315" s="7" t="str">
        <v>4. Prepare and paint surfaces</v>
      </c>
      <c r="C315" s="7" t="str">
        <v>4.5</v>
      </c>
      <c r="D315" s="8" t="str">
        <v>Paint is applied using appropriate application equipment</v>
      </c>
      <c r="E315" s="7" t="str">
        <v/>
      </c>
      <c r="F315" s="7" t="str">
        <f>4-COUNTBLANK(G315:J315)</f>
        <v/>
      </c>
      <c r="G315" s="7" t="str">
        <v/>
      </c>
      <c r="H315" s="7" t="str">
        <v/>
      </c>
      <c r="I315" s="7" t="str">
        <v/>
      </c>
      <c r="J315" s="7" t="str">
        <v/>
      </c>
    </row>
    <row r="316">
      <c r="A316" s="9" t="str">
        <v>MARB029 Perform routine maintenance on a vessel up to 24 metres</v>
      </c>
      <c r="B316" s="10" t="str">
        <v>5. Carry out routine maintenance of deck fittings, equipment and systems</v>
      </c>
      <c r="C316" s="10" t="str">
        <v>5.1</v>
      </c>
      <c r="D316" s="11" t="str">
        <v>Fittings and equipment are inspected and inspection results are compared with manufacturer specifications</v>
      </c>
      <c r="E316" s="10" t="str">
        <v/>
      </c>
      <c r="F316" s="10" t="str">
        <f>4-COUNTBLANK(G316:J316)</f>
        <v/>
      </c>
      <c r="G316" s="10" t="str">
        <v/>
      </c>
      <c r="H316" s="10" t="str">
        <v/>
      </c>
      <c r="I316" s="10" t="str">
        <v/>
      </c>
      <c r="J316" s="12" t="str">
        <v/>
      </c>
    </row>
    <row r="317">
      <c r="A317" s="7" t="str">
        <v>MARB029 Perform routine maintenance on a vessel up to 24 metres</v>
      </c>
      <c r="B317" s="7" t="str">
        <v>5. Carry out routine maintenance of deck fittings, equipment and systems</v>
      </c>
      <c r="C317" s="7" t="str">
        <v>5.2</v>
      </c>
      <c r="D317" s="8" t="str">
        <v>Maintenance tasks are carried out to specifications</v>
      </c>
      <c r="E317" s="7" t="str">
        <v/>
      </c>
      <c r="F317" s="7" t="str">
        <f>4-COUNTBLANK(G317:J317)</f>
        <v/>
      </c>
      <c r="G317" s="7" t="str">
        <v/>
      </c>
      <c r="H317" s="7" t="str">
        <v/>
      </c>
      <c r="I317" s="7" t="str">
        <v/>
      </c>
      <c r="J317" s="7" t="str">
        <v/>
      </c>
    </row>
    <row r="318">
      <c r="A318" s="9" t="str">
        <v>MARB029 Perform routine maintenance on a vessel up to 24 metres</v>
      </c>
      <c r="B318" s="10" t="str">
        <v>5. Carry out routine maintenance of deck fittings, equipment and systems</v>
      </c>
      <c r="C318" s="10" t="str">
        <v>5.3</v>
      </c>
      <c r="D318" s="11" t="str">
        <v>Mechanical equipment and system components are checked with appropriate instruments</v>
      </c>
      <c r="E318" s="10" t="str">
        <v/>
      </c>
      <c r="F318" s="10" t="str">
        <f>4-COUNTBLANK(G318:J318)</f>
        <v/>
      </c>
      <c r="G318" s="10" t="str">
        <v/>
      </c>
      <c r="H318" s="10" t="str">
        <v/>
      </c>
      <c r="I318" s="10" t="str">
        <v/>
      </c>
      <c r="J318" s="12" t="str">
        <v/>
      </c>
    </row>
    <row r="319">
      <c r="A319" s="7" t="str">
        <v>MARB029 Perform routine maintenance on a vessel up to 24 metres</v>
      </c>
      <c r="B319" s="7" t="str">
        <v>5. Carry out routine maintenance of deck fittings, equipment and systems</v>
      </c>
      <c r="C319" s="7" t="str">
        <v>5.4</v>
      </c>
      <c r="D319" s="8" t="str">
        <v>Faulty items or components are identified and maintenance procedures selected</v>
      </c>
      <c r="E319" s="7" t="str">
        <v/>
      </c>
      <c r="F319" s="7" t="str">
        <f>4-COUNTBLANK(G319:J319)</f>
        <v/>
      </c>
      <c r="G319" s="7" t="str">
        <v/>
      </c>
      <c r="H319" s="7" t="str">
        <v/>
      </c>
      <c r="I319" s="7" t="str">
        <v/>
      </c>
      <c r="J319" s="7" t="str">
        <v/>
      </c>
    </row>
    <row r="320">
      <c r="A320" s="9" t="str">
        <v>MARB029 Perform routine maintenance on a vessel up to 24 metres</v>
      </c>
      <c r="B320" s="10" t="str">
        <v>5. Carry out routine maintenance of deck fittings, equipment and systems</v>
      </c>
      <c r="C320" s="10" t="str">
        <v>5.5</v>
      </c>
      <c r="D320" s="11" t="str">
        <v>Unserviceable equipment is tagged and faults are identified according to organisational procedures</v>
      </c>
      <c r="E320" s="10" t="str">
        <v/>
      </c>
      <c r="F320" s="10" t="str">
        <f>4-COUNTBLANK(G320:J320)</f>
        <v/>
      </c>
      <c r="G320" s="10" t="str">
        <v/>
      </c>
      <c r="H320" s="10" t="str">
        <v/>
      </c>
      <c r="I320" s="10" t="str">
        <v/>
      </c>
      <c r="J320" s="12" t="str">
        <v/>
      </c>
    </row>
    <row r="321">
      <c r="A321" s="7" t="str">
        <v>MARB029 Perform routine maintenance on a vessel up to 24 metres</v>
      </c>
      <c r="B321" s="7" t="str">
        <v>6. Repair or replace faulty fittings and equipment</v>
      </c>
      <c r="C321" s="7" t="str">
        <v>6.1</v>
      </c>
      <c r="D321" s="8" t="str">
        <v>Fittings and equipment are safely isolated according to regulations and WHS/OHS requirements</v>
      </c>
      <c r="E321" s="7" t="str">
        <v/>
      </c>
      <c r="F321" s="7" t="str">
        <f>4-COUNTBLANK(G321:J321)</f>
        <v/>
      </c>
      <c r="G321" s="7" t="str">
        <v/>
      </c>
      <c r="H321" s="7" t="str">
        <v/>
      </c>
      <c r="I321" s="7" t="str">
        <v/>
      </c>
      <c r="J321" s="7" t="str">
        <v/>
      </c>
    </row>
    <row r="322">
      <c r="A322" s="9" t="str">
        <v>MARB029 Perform routine maintenance on a vessel up to 24 metres</v>
      </c>
      <c r="B322" s="10" t="str">
        <v>6. Repair or replace faulty fittings and equipment</v>
      </c>
      <c r="C322" s="10" t="str">
        <v>6.2</v>
      </c>
      <c r="D322" s="11" t="str">
        <v>Faulty fittings or equipment are removed using appropriate tools, equipment and procedures</v>
      </c>
      <c r="E322" s="10" t="str">
        <v/>
      </c>
      <c r="F322" s="10" t="str">
        <f>4-COUNTBLANK(G322:J322)</f>
        <v/>
      </c>
      <c r="G322" s="10" t="str">
        <v/>
      </c>
      <c r="H322" s="10" t="str">
        <v/>
      </c>
      <c r="I322" s="10" t="str">
        <v/>
      </c>
      <c r="J322" s="12" t="str">
        <v/>
      </c>
    </row>
    <row r="323">
      <c r="A323" s="7" t="str">
        <v>MARB029 Perform routine maintenance on a vessel up to 24 metres</v>
      </c>
      <c r="B323" s="7" t="str">
        <v>6. Repair or replace faulty fittings and equipment</v>
      </c>
      <c r="C323" s="7" t="str">
        <v>6.3</v>
      </c>
      <c r="D323" s="8" t="str">
        <v>Replaceable items are selected or serviceable items are fitted according to manufacturer specifications</v>
      </c>
      <c r="E323" s="7" t="str">
        <v/>
      </c>
      <c r="F323" s="7" t="str">
        <f>4-COUNTBLANK(G323:J323)</f>
        <v/>
      </c>
      <c r="G323" s="7" t="str">
        <v/>
      </c>
      <c r="H323" s="7" t="str">
        <v/>
      </c>
      <c r="I323" s="7" t="str">
        <v/>
      </c>
      <c r="J323" s="7" t="str">
        <v/>
      </c>
    </row>
    <row r="324">
      <c r="A324" s="9" t="str">
        <v>MARB029 Perform routine maintenance on a vessel up to 24 metres</v>
      </c>
      <c r="B324" s="10" t="str">
        <v>6. Repair or replace faulty fittings and equipment</v>
      </c>
      <c r="C324" s="10" t="str">
        <v>6.4</v>
      </c>
      <c r="D324" s="11" t="str">
        <v>Adjustments are made to fittings or equipment to comply with specifications</v>
      </c>
      <c r="E324" s="10" t="str">
        <v/>
      </c>
      <c r="F324" s="10" t="str">
        <f>4-COUNTBLANK(G324:J324)</f>
        <v/>
      </c>
      <c r="G324" s="10" t="str">
        <v/>
      </c>
      <c r="H324" s="10" t="str">
        <v/>
      </c>
      <c r="I324" s="10" t="str">
        <v/>
      </c>
      <c r="J324" s="12" t="str">
        <v/>
      </c>
    </row>
    <row r="325">
      <c r="A325" s="7" t="str">
        <v>MARB029 Perform routine maintenance on a vessel up to 24 metres</v>
      </c>
      <c r="B325" s="7" t="str">
        <v>6. Repair or replace faulty fittings and equipment</v>
      </c>
      <c r="C325" s="7" t="str">
        <v>6.5</v>
      </c>
      <c r="D325" s="8" t="str">
        <v>Operational check is carried out to ensure compliance with manufacturer specifications</v>
      </c>
      <c r="E325" s="7" t="str">
        <v/>
      </c>
      <c r="F325" s="7" t="str">
        <f>4-COUNTBLANK(G325:J325)</f>
        <v/>
      </c>
      <c r="G325" s="7" t="str">
        <v/>
      </c>
      <c r="H325" s="7" t="str">
        <v/>
      </c>
      <c r="I325" s="7" t="str">
        <v/>
      </c>
      <c r="J325" s="7" t="str">
        <v/>
      </c>
    </row>
    <row r="326">
      <c r="A326" s="9" t="str">
        <v>MARB029 Perform routine maintenance on a vessel up to 24 metres</v>
      </c>
      <c r="B326" s="10" t="str">
        <v>6. Repair or replace faulty fittings and equipment</v>
      </c>
      <c r="C326" s="10" t="str">
        <v>6.6</v>
      </c>
      <c r="D326" s="11" t="str">
        <v>Maintenance report is completed according to organisational procedures</v>
      </c>
      <c r="E326" s="10" t="str">
        <v/>
      </c>
      <c r="F326" s="10" t="str">
        <f>4-COUNTBLANK(G326:J326)</f>
        <v/>
      </c>
      <c r="G326" s="10" t="str">
        <v/>
      </c>
      <c r="H326" s="10" t="str">
        <v/>
      </c>
      <c r="I326" s="10" t="str">
        <v/>
      </c>
      <c r="J326" s="12" t="str">
        <v/>
      </c>
    </row>
    <row r="327">
      <c r="A327" s="7" t="str">
        <v>MARB029 Perform routine maintenance on a vessel up to 24 metres</v>
      </c>
      <c r="B327" s="7" t="str">
        <v>7. Supervise crew in completing maintenance tasks</v>
      </c>
      <c r="C327" s="7" t="str">
        <v>7.1</v>
      </c>
      <c r="D327" s="8" t="str">
        <v>Workload is organised in order of priority according to planned maintenance system</v>
      </c>
      <c r="E327" s="7" t="str">
        <v/>
      </c>
      <c r="F327" s="7" t="str">
        <f>4-COUNTBLANK(G327:J327)</f>
        <v/>
      </c>
      <c r="G327" s="7" t="str">
        <v/>
      </c>
      <c r="H327" s="7" t="str">
        <v/>
      </c>
      <c r="I327" s="7" t="str">
        <v/>
      </c>
      <c r="J327" s="7" t="str">
        <v/>
      </c>
    </row>
    <row r="328">
      <c r="A328" s="9" t="str">
        <v>MARB029 Perform routine maintenance on a vessel up to 24 metres</v>
      </c>
      <c r="B328" s="10" t="str">
        <v>7. Supervise crew in completing maintenance tasks</v>
      </c>
      <c r="C328" s="10" t="str">
        <v>7.2</v>
      </c>
      <c r="D328" s="11" t="str">
        <v>Maintenance tasks are allocated to appropriate crew members with consideration of individual experience and qualifications</v>
      </c>
      <c r="E328" s="10" t="str">
        <v/>
      </c>
      <c r="F328" s="10" t="str">
        <f>4-COUNTBLANK(G328:J328)</f>
        <v/>
      </c>
      <c r="G328" s="10" t="str">
        <v/>
      </c>
      <c r="H328" s="10" t="str">
        <v/>
      </c>
      <c r="I328" s="10" t="str">
        <v/>
      </c>
      <c r="J328" s="12" t="str">
        <v/>
      </c>
    </row>
    <row r="329">
      <c r="A329" s="7" t="str">
        <v>MARB029 Perform routine maintenance on a vessel up to 24 metres</v>
      </c>
      <c r="B329" s="7" t="str">
        <v>7. Supervise crew in completing maintenance tasks</v>
      </c>
      <c r="C329" s="7" t="str">
        <v>7.3</v>
      </c>
      <c r="D329" s="8" t="str">
        <v>Crew members are clearly briefed on their responsibility and maintenance tasks and WHS/OHS requirements</v>
      </c>
      <c r="E329" s="7" t="str">
        <v/>
      </c>
      <c r="F329" s="7" t="str">
        <f>4-COUNTBLANK(G329:J329)</f>
        <v/>
      </c>
      <c r="G329" s="7" t="str">
        <v/>
      </c>
      <c r="H329" s="7" t="str">
        <v/>
      </c>
      <c r="I329" s="7" t="str">
        <v/>
      </c>
      <c r="J329" s="7" t="str">
        <v/>
      </c>
    </row>
    <row r="330">
      <c r="A330" s="9" t="str">
        <v>MARB029 Perform routine maintenance on a vessel up to 24 metres</v>
      </c>
      <c r="B330" s="10" t="str">
        <v>7. Supervise crew in completing maintenance tasks</v>
      </c>
      <c r="C330" s="10" t="str">
        <v>7.4</v>
      </c>
      <c r="D330" s="11" t="str">
        <v>Guidance is provided appropriate to maintenance task and individual experience</v>
      </c>
      <c r="E330" s="10" t="str">
        <v/>
      </c>
      <c r="F330" s="10" t="str">
        <f>4-COUNTBLANK(G330:J330)</f>
        <v/>
      </c>
      <c r="G330" s="10" t="str">
        <v/>
      </c>
      <c r="H330" s="10" t="str">
        <v/>
      </c>
      <c r="I330" s="10" t="str">
        <v/>
      </c>
      <c r="J330" s="12" t="str">
        <v/>
      </c>
    </row>
    <row r="331">
      <c r="A331" s="7" t="str">
        <v>MARB029 Perform routine maintenance on a vessel up to 24 metres</v>
      </c>
      <c r="B331" s="7" t="str">
        <v>7. Supervise crew in completing maintenance tasks</v>
      </c>
      <c r="C331" s="7" t="str">
        <v>7.5</v>
      </c>
      <c r="D331" s="8" t="str">
        <v>Completed work is checked to ensure maintenance is performed according to organisational procedures</v>
      </c>
      <c r="E331" s="7" t="str">
        <v/>
      </c>
      <c r="F331" s="7" t="str">
        <f>4-COUNTBLANK(G331:J331)</f>
        <v/>
      </c>
      <c r="G331" s="7" t="str">
        <v/>
      </c>
      <c r="H331" s="7" t="str">
        <v/>
      </c>
      <c r="I331" s="7" t="str">
        <v/>
      </c>
      <c r="J331" s="7" t="str">
        <v/>
      </c>
    </row>
    <row r="332">
      <c r="A332" s="9" t="str">
        <v>MARB029 Perform routine maintenance on a vessel up to 24 metres</v>
      </c>
      <c r="B332" s="10" t="str">
        <v>8. Clean up</v>
      </c>
      <c r="C332" s="10" t="str">
        <v>8.1</v>
      </c>
      <c r="D332" s="11" t="str">
        <v>Work area is cleared and cleaned for serviceable condition</v>
      </c>
      <c r="E332" s="10" t="str">
        <v/>
      </c>
      <c r="F332" s="10" t="str">
        <f>4-COUNTBLANK(G332:J332)</f>
        <v/>
      </c>
      <c r="G332" s="10" t="str">
        <v/>
      </c>
      <c r="H332" s="10" t="str">
        <v/>
      </c>
      <c r="I332" s="10" t="str">
        <v/>
      </c>
      <c r="J332" s="12" t="str">
        <v/>
      </c>
    </row>
    <row r="333">
      <c r="A333" s="7" t="str">
        <v>MARB029 Perform routine maintenance on a vessel up to 24 metres</v>
      </c>
      <c r="B333" s="7" t="str">
        <v>8. Clean up</v>
      </c>
      <c r="C333" s="7" t="str">
        <v>8.2</v>
      </c>
      <c r="D333" s="8" t="str">
        <v>Materials are disposed of or recycled according to legislative and organisational requirements</v>
      </c>
      <c r="E333" s="7" t="str">
        <v/>
      </c>
      <c r="F333" s="7" t="str">
        <f>4-COUNTBLANK(G333:J333)</f>
        <v/>
      </c>
      <c r="G333" s="7" t="str">
        <v/>
      </c>
      <c r="H333" s="7" t="str">
        <v/>
      </c>
      <c r="I333" s="7" t="str">
        <v/>
      </c>
      <c r="J333" s="7" t="str">
        <v/>
      </c>
    </row>
    <row r="334">
      <c r="A334" s="9" t="str">
        <v>MARB029 Perform routine maintenance on a vessel up to 24 metres</v>
      </c>
      <c r="B334" s="10" t="str">
        <v>8. Clean up</v>
      </c>
      <c r="C334" s="10" t="str">
        <v>8.3</v>
      </c>
      <c r="D334" s="11" t="str">
        <v>Tools and equipment are cleaned, checked and stored according to organisational procedures</v>
      </c>
      <c r="E334" s="10" t="str">
        <v/>
      </c>
      <c r="F334" s="10" t="str">
        <f>4-COUNTBLANK(G334:J334)</f>
        <v/>
      </c>
      <c r="G334" s="10" t="str">
        <v/>
      </c>
      <c r="H334" s="10" t="str">
        <v/>
      </c>
      <c r="I334" s="10" t="str">
        <v/>
      </c>
      <c r="J334" s="12" t="str">
        <v/>
      </c>
    </row>
    <row r="335" xml:space="preserve">
      <c r="A335" s="7" t="str">
        <v>MARB029 Perform routine maintenance on a vessel up to 24 metres</v>
      </c>
      <c r="B335" s="7" t="str">
        <v>Performance Evidence</v>
      </c>
      <c r="C335" s="7" t="str">
        <v>P1</v>
      </c>
      <c r="D335" s="8" t="str" xml:space="preserve">
        <v xml:space="preserve">Carrying out inspection of and:
-	freshwater or bilge or firefighting pumps
-	steering gear
-	navigation lights
-	windlass or winch or capstan</v>
      </c>
      <c r="E335" s="7" t="str">
        <v/>
      </c>
      <c r="F335" s="7" t="str">
        <f>4-COUNTBLANK(G335:J335)</f>
        <v/>
      </c>
      <c r="G335" s="7" t="str">
        <v/>
      </c>
      <c r="H335" s="7" t="str">
        <v/>
      </c>
      <c r="I335" s="7" t="str">
        <v/>
      </c>
      <c r="J335" s="7" t="str">
        <v/>
      </c>
    </row>
    <row r="336" xml:space="preserve">
      <c r="A336" s="9" t="str">
        <v>MARB029 Perform routine maintenance on a vessel up to 24 metres</v>
      </c>
      <c r="B336" s="10" t="str">
        <v>Performance Evidence</v>
      </c>
      <c r="C336" s="10" t="str">
        <v>P2</v>
      </c>
      <c r="D336" s="11" t="str" xml:space="preserve">
        <v xml:space="preserve">Carrying out maintenance, and:
-	greasing and oiling
-	lifesaving appliances</v>
      </c>
      <c r="E336" s="10" t="str">
        <v/>
      </c>
      <c r="F336" s="10" t="str">
        <f>4-COUNTBLANK(G336:J336)</f>
        <v/>
      </c>
      <c r="G336" s="10" t="str">
        <v/>
      </c>
      <c r="H336" s="10" t="str">
        <v/>
      </c>
      <c r="I336" s="10" t="str">
        <v/>
      </c>
      <c r="J336" s="12" t="str">
        <v/>
      </c>
    </row>
    <row r="337">
      <c r="A337" s="7" t="str">
        <v>MARB029 Perform routine maintenance on a vessel up to 24 metres</v>
      </c>
      <c r="B337" s="7" t="str">
        <v>Performance Evidence</v>
      </c>
      <c r="C337" s="7" t="str">
        <v>P3</v>
      </c>
      <c r="D337" s="8" t="str">
        <v>Completing required records when performing routine remedial, preventative and survey deck maintenance on a vessel</v>
      </c>
      <c r="E337" s="7" t="str">
        <v/>
      </c>
      <c r="F337" s="7" t="str">
        <f>4-COUNTBLANK(G337:J337)</f>
        <v/>
      </c>
      <c r="G337" s="7" t="str">
        <v/>
      </c>
      <c r="H337" s="7" t="str">
        <v/>
      </c>
      <c r="I337" s="7" t="str">
        <v/>
      </c>
      <c r="J337" s="7" t="str">
        <v/>
      </c>
    </row>
    <row r="338">
      <c r="A338" s="9" t="str">
        <v>MARB029 Perform routine maintenance on a vessel up to 24 metres</v>
      </c>
      <c r="B338" s="10" t="str">
        <v>Performance Evidence</v>
      </c>
      <c r="C338" s="10" t="str">
        <v>P4</v>
      </c>
      <c r="D338" s="11" t="str">
        <v>Demonstrating safe and environmentally responsible work practices when performing routine remedial, preventative and survey deck maintenance on a vessel</v>
      </c>
      <c r="E338" s="10" t="str">
        <v/>
      </c>
      <c r="F338" s="10" t="str">
        <f>4-COUNTBLANK(G338:J338)</f>
        <v/>
      </c>
      <c r="G338" s="10" t="str">
        <v/>
      </c>
      <c r="H338" s="10" t="str">
        <v/>
      </c>
      <c r="I338" s="10" t="str">
        <v/>
      </c>
      <c r="J338" s="12" t="str">
        <v/>
      </c>
    </row>
    <row r="339">
      <c r="A339" s="7" t="str">
        <v>MARB029 Perform routine maintenance on a vessel up to 24 metres</v>
      </c>
      <c r="B339" s="7" t="str">
        <v>Performance Evidence</v>
      </c>
      <c r="C339" s="7" t="str">
        <v>P5</v>
      </c>
      <c r="D339" s="8" t="str">
        <v>Following required work schedule according to organisational requirements</v>
      </c>
      <c r="E339" s="7" t="str">
        <v/>
      </c>
      <c r="F339" s="7" t="str">
        <f>4-COUNTBLANK(G339:J339)</f>
        <v/>
      </c>
      <c r="G339" s="7" t="str">
        <v/>
      </c>
      <c r="H339" s="7" t="str">
        <v/>
      </c>
      <c r="I339" s="7" t="str">
        <v/>
      </c>
      <c r="J339" s="7" t="str">
        <v/>
      </c>
    </row>
    <row r="340">
      <c r="A340" s="9" t="str">
        <v>MARB029 Perform routine maintenance on a vessel up to 24 metres</v>
      </c>
      <c r="B340" s="10" t="str">
        <v>Performance Evidence</v>
      </c>
      <c r="C340" s="10" t="str">
        <v>P6</v>
      </c>
      <c r="D340" s="11" t="str">
        <v>Identifying problems when performing deck maintenance on a vessel, including remedial, preventative and survey maintenance</v>
      </c>
      <c r="E340" s="10" t="str">
        <v/>
      </c>
      <c r="F340" s="10" t="str">
        <f>4-COUNTBLANK(G340:J340)</f>
        <v/>
      </c>
      <c r="G340" s="10" t="str">
        <v/>
      </c>
      <c r="H340" s="10" t="str">
        <v/>
      </c>
      <c r="I340" s="10" t="str">
        <v/>
      </c>
      <c r="J340" s="12" t="str">
        <v/>
      </c>
    </row>
    <row r="341">
      <c r="A341" s="7" t="str">
        <v>MARB029 Perform routine maintenance on a vessel up to 24 metres</v>
      </c>
      <c r="B341" s="7" t="str">
        <v>Performance Evidence</v>
      </c>
      <c r="C341" s="7" t="str">
        <v>P7</v>
      </c>
      <c r="D341" s="8" t="str">
        <v>Identifying structural components from ship’s drawings and plans, locating on a vessel and ascertaining the relevant regulation governing the structure</v>
      </c>
      <c r="E341" s="7" t="str">
        <v/>
      </c>
      <c r="F341" s="7" t="str">
        <f>4-COUNTBLANK(G341:J341)</f>
        <v/>
      </c>
      <c r="G341" s="7" t="str">
        <v/>
      </c>
      <c r="H341" s="7" t="str">
        <v/>
      </c>
      <c r="I341" s="7" t="str">
        <v/>
      </c>
      <c r="J341" s="7" t="str">
        <v/>
      </c>
    </row>
    <row r="342">
      <c r="A342" s="9" t="str">
        <v>MARB029 Perform routine maintenance on a vessel up to 24 metres</v>
      </c>
      <c r="B342" s="10" t="str">
        <v>Performance Evidence</v>
      </c>
      <c r="C342" s="10" t="str">
        <v>P8</v>
      </c>
      <c r="D342" s="11" t="str">
        <v>Identifying vessel construction material</v>
      </c>
      <c r="E342" s="10" t="str">
        <v/>
      </c>
      <c r="F342" s="10" t="str">
        <f>4-COUNTBLANK(G342:J342)</f>
        <v/>
      </c>
      <c r="G342" s="10" t="str">
        <v/>
      </c>
      <c r="H342" s="10" t="str">
        <v/>
      </c>
      <c r="I342" s="10" t="str">
        <v/>
      </c>
      <c r="J342" s="12" t="str">
        <v/>
      </c>
    </row>
    <row r="343" xml:space="preserve">
      <c r="A343" s="7" t="str">
        <v>MARB029 Perform routine maintenance on a vessel up to 24 metres</v>
      </c>
      <c r="B343" s="7" t="str">
        <v>Performance Evidence</v>
      </c>
      <c r="C343" s="7" t="str">
        <v>P9</v>
      </c>
      <c r="D343" s="8" t="str" xml:space="preserve">
        <v xml:space="preserve">Reading and interpreting and:
-	instructions for performing remedial, preventative and survey deck maintenance on a vessel
-	manufacturer specifications
-	safety data sheets (SDS)/material safety data sheets (MSDS)</v>
      </c>
      <c r="E343" s="7" t="str">
        <v/>
      </c>
      <c r="F343" s="7" t="str">
        <f>4-COUNTBLANK(G343:J343)</f>
        <v/>
      </c>
      <c r="G343" s="7" t="str">
        <v/>
      </c>
      <c r="H343" s="7" t="str">
        <v/>
      </c>
      <c r="I343" s="7" t="str">
        <v/>
      </c>
      <c r="J343" s="7" t="str">
        <v/>
      </c>
    </row>
    <row r="344">
      <c r="A344" s="9" t="str">
        <v>MARB029 Perform routine maintenance on a vessel up to 24 metres</v>
      </c>
      <c r="B344" s="10" t="str">
        <v>Performance Evidence</v>
      </c>
      <c r="C344" s="10" t="str">
        <v>P10</v>
      </c>
      <c r="D344" s="11" t="str">
        <v>Selecting and using relevant tools, equipment and materials according to instructions.</v>
      </c>
      <c r="E344" s="10" t="str">
        <v/>
      </c>
      <c r="F344" s="10" t="str">
        <f>4-COUNTBLANK(G344:J344)</f>
        <v/>
      </c>
      <c r="G344" s="10" t="str">
        <v/>
      </c>
      <c r="H344" s="10" t="str">
        <v/>
      </c>
      <c r="I344" s="10" t="str">
        <v/>
      </c>
      <c r="J344" s="12" t="str">
        <v/>
      </c>
    </row>
    <row r="345">
      <c r="A345" s="7" t="str">
        <v>MARB029 Perform routine maintenance on a vessel up to 24 metres</v>
      </c>
      <c r="B345" s="7" t="str">
        <v>Performance Evidence</v>
      </c>
      <c r="C345" s="7" t="str">
        <v>P11</v>
      </c>
      <c r="D345" s="8" t="str">
        <v>Freshwater or bilge or firefighting pumps</v>
      </c>
      <c r="E345" s="7" t="str">
        <v/>
      </c>
      <c r="F345" s="7" t="str">
        <f>4-COUNTBLANK(G345:J345)</f>
        <v/>
      </c>
      <c r="G345" s="7" t="str">
        <v/>
      </c>
      <c r="H345" s="7" t="str">
        <v/>
      </c>
      <c r="I345" s="7" t="str">
        <v/>
      </c>
      <c r="J345" s="7" t="str">
        <v/>
      </c>
    </row>
    <row r="346">
      <c r="A346" s="9" t="str">
        <v>MARB029 Perform routine maintenance on a vessel up to 24 metres</v>
      </c>
      <c r="B346" s="10" t="str">
        <v>Performance Evidence</v>
      </c>
      <c r="C346" s="10" t="str">
        <v>P12</v>
      </c>
      <c r="D346" s="11" t="str">
        <v>Steering gear</v>
      </c>
      <c r="E346" s="10" t="str">
        <v/>
      </c>
      <c r="F346" s="10" t="str">
        <f>4-COUNTBLANK(G346:J346)</f>
        <v/>
      </c>
      <c r="G346" s="10" t="str">
        <v/>
      </c>
      <c r="H346" s="10" t="str">
        <v/>
      </c>
      <c r="I346" s="10" t="str">
        <v/>
      </c>
      <c r="J346" s="12" t="str">
        <v/>
      </c>
    </row>
    <row r="347">
      <c r="A347" s="7" t="str">
        <v>MARB029 Perform routine maintenance on a vessel up to 24 metres</v>
      </c>
      <c r="B347" s="7" t="str">
        <v>Performance Evidence</v>
      </c>
      <c r="C347" s="7" t="str">
        <v>P13</v>
      </c>
      <c r="D347" s="8" t="str">
        <v>Navigation lights</v>
      </c>
      <c r="E347" s="7" t="str">
        <v/>
      </c>
      <c r="F347" s="7" t="str">
        <f>4-COUNTBLANK(G347:J347)</f>
        <v/>
      </c>
      <c r="G347" s="7" t="str">
        <v/>
      </c>
      <c r="H347" s="7" t="str">
        <v/>
      </c>
      <c r="I347" s="7" t="str">
        <v/>
      </c>
      <c r="J347" s="7" t="str">
        <v/>
      </c>
    </row>
    <row r="348">
      <c r="A348" s="9" t="str">
        <v>MARB029 Perform routine maintenance on a vessel up to 24 metres</v>
      </c>
      <c r="B348" s="10" t="str">
        <v>Performance Evidence</v>
      </c>
      <c r="C348" s="10" t="str">
        <v>P14</v>
      </c>
      <c r="D348" s="11" t="str">
        <v>Windlass or winch or capstan</v>
      </c>
      <c r="E348" s="10" t="str">
        <v/>
      </c>
      <c r="F348" s="10" t="str">
        <f>4-COUNTBLANK(G348:J348)</f>
        <v/>
      </c>
      <c r="G348" s="10" t="str">
        <v/>
      </c>
      <c r="H348" s="10" t="str">
        <v/>
      </c>
      <c r="I348" s="10" t="str">
        <v/>
      </c>
      <c r="J348" s="12" t="str">
        <v/>
      </c>
    </row>
    <row r="349">
      <c r="A349" s="7" t="str">
        <v>MARB029 Perform routine maintenance on a vessel up to 24 metres</v>
      </c>
      <c r="B349" s="7" t="str">
        <v>Performance Evidence</v>
      </c>
      <c r="C349" s="7" t="str">
        <v>P15</v>
      </c>
      <c r="D349" s="8" t="str">
        <v>Greasing and oiling</v>
      </c>
      <c r="E349" s="7" t="str">
        <v/>
      </c>
      <c r="F349" s="7" t="str">
        <f>4-COUNTBLANK(G349:J349)</f>
        <v/>
      </c>
      <c r="G349" s="7" t="str">
        <v/>
      </c>
      <c r="H349" s="7" t="str">
        <v/>
      </c>
      <c r="I349" s="7" t="str">
        <v/>
      </c>
      <c r="J349" s="7" t="str">
        <v/>
      </c>
    </row>
    <row r="350">
      <c r="A350" s="9" t="str">
        <v>MARB029 Perform routine maintenance on a vessel up to 24 metres</v>
      </c>
      <c r="B350" s="10" t="str">
        <v>Performance Evidence</v>
      </c>
      <c r="C350" s="10" t="str">
        <v>P16</v>
      </c>
      <c r="D350" s="11" t="str">
        <v>Lifesaving appliances</v>
      </c>
      <c r="E350" s="10" t="str">
        <v/>
      </c>
      <c r="F350" s="10" t="str">
        <f>4-COUNTBLANK(G350:J350)</f>
        <v/>
      </c>
      <c r="G350" s="10" t="str">
        <v/>
      </c>
      <c r="H350" s="10" t="str">
        <v/>
      </c>
      <c r="I350" s="10" t="str">
        <v/>
      </c>
      <c r="J350" s="12" t="str">
        <v/>
      </c>
    </row>
    <row r="351">
      <c r="A351" s="7" t="str">
        <v>MARB029 Perform routine maintenance on a vessel up to 24 metres</v>
      </c>
      <c r="B351" s="7" t="str">
        <v>Performance Evidence</v>
      </c>
      <c r="C351" s="7" t="str">
        <v>P17</v>
      </c>
      <c r="D351" s="8" t="str">
        <v>Instructions for performing remedial, preventative and survey deck maintenance on a vessel</v>
      </c>
      <c r="E351" s="7" t="str">
        <v/>
      </c>
      <c r="F351" s="7" t="str">
        <f>4-COUNTBLANK(G351:J351)</f>
        <v/>
      </c>
      <c r="G351" s="7" t="str">
        <v/>
      </c>
      <c r="H351" s="7" t="str">
        <v/>
      </c>
      <c r="I351" s="7" t="str">
        <v/>
      </c>
      <c r="J351" s="7" t="str">
        <v/>
      </c>
    </row>
    <row r="352">
      <c r="A352" s="9" t="str">
        <v>MARB029 Perform routine maintenance on a vessel up to 24 metres</v>
      </c>
      <c r="B352" s="10" t="str">
        <v>Performance Evidence</v>
      </c>
      <c r="C352" s="10" t="str">
        <v>P18</v>
      </c>
      <c r="D352" s="11" t="str">
        <v>Manufacturer specifications</v>
      </c>
      <c r="E352" s="10" t="str">
        <v/>
      </c>
      <c r="F352" s="10" t="str">
        <f>4-COUNTBLANK(G352:J352)</f>
        <v/>
      </c>
      <c r="G352" s="10" t="str">
        <v/>
      </c>
      <c r="H352" s="10" t="str">
        <v/>
      </c>
      <c r="I352" s="10" t="str">
        <v/>
      </c>
      <c r="J352" s="12" t="str">
        <v/>
      </c>
    </row>
    <row r="353">
      <c r="A353" s="7" t="str">
        <v>MARB029 Perform routine maintenance on a vessel up to 24 metres</v>
      </c>
      <c r="B353" s="7" t="str">
        <v>Performance Evidence</v>
      </c>
      <c r="C353" s="7" t="str">
        <v>P19</v>
      </c>
      <c r="D353" s="8" t="str">
        <v>Safety data sheets (SDS)/material safety data sheets (MSDS)</v>
      </c>
      <c r="E353" s="7" t="str">
        <v/>
      </c>
      <c r="F353" s="7" t="str">
        <f>4-COUNTBLANK(G353:J353)</f>
        <v/>
      </c>
      <c r="G353" s="7" t="str">
        <v/>
      </c>
      <c r="H353" s="7" t="str">
        <v/>
      </c>
      <c r="I353" s="7" t="str">
        <v/>
      </c>
      <c r="J353" s="7" t="str">
        <v/>
      </c>
    </row>
    <row r="354">
      <c r="A354" s="9" t="str">
        <v>MARB029 Perform routine maintenance on a vessel up to 24 metres</v>
      </c>
      <c r="B354" s="10" t="str">
        <v>Knowledge Evidence</v>
      </c>
      <c r="C354" s="10" t="str">
        <v>K1</v>
      </c>
      <c r="D354" s="11" t="str">
        <v>Component parts, operation and routine maintenance requirements of vessel machinery</v>
      </c>
      <c r="E354" s="10" t="str">
        <v/>
      </c>
      <c r="F354" s="10" t="str">
        <f>4-COUNTBLANK(G354:J354)</f>
        <v/>
      </c>
      <c r="G354" s="10" t="str">
        <v/>
      </c>
      <c r="H354" s="10" t="str">
        <v/>
      </c>
      <c r="I354" s="10" t="str">
        <v/>
      </c>
      <c r="J354" s="12" t="str">
        <v/>
      </c>
    </row>
    <row r="355">
      <c r="A355" s="7" t="str">
        <v>MARB029 Perform routine maintenance on a vessel up to 24 metres</v>
      </c>
      <c r="B355" s="7" t="str">
        <v>Knowledge Evidence</v>
      </c>
      <c r="C355" s="7" t="str">
        <v>K2</v>
      </c>
      <c r="D355" s="8" t="str">
        <v>Equipment cleaning and preservation techniques</v>
      </c>
      <c r="E355" s="7" t="str">
        <v/>
      </c>
      <c r="F355" s="7" t="str">
        <f>4-COUNTBLANK(G355:J355)</f>
        <v/>
      </c>
      <c r="G355" s="7" t="str">
        <v/>
      </c>
      <c r="H355" s="7" t="str">
        <v/>
      </c>
      <c r="I355" s="7" t="str">
        <v/>
      </c>
      <c r="J355" s="7" t="str">
        <v/>
      </c>
    </row>
    <row r="356">
      <c r="A356" s="9" t="str">
        <v>MARB029 Perform routine maintenance on a vessel up to 24 metres</v>
      </c>
      <c r="B356" s="10" t="str">
        <v>Knowledge Evidence</v>
      </c>
      <c r="C356" s="10" t="str">
        <v>K3</v>
      </c>
      <c r="D356" s="11" t="str">
        <v>Fire and bilge pumps</v>
      </c>
      <c r="E356" s="10" t="str">
        <v/>
      </c>
      <c r="F356" s="10" t="str">
        <f>4-COUNTBLANK(G356:J356)</f>
        <v/>
      </c>
      <c r="G356" s="10" t="str">
        <v/>
      </c>
      <c r="H356" s="10" t="str">
        <v/>
      </c>
      <c r="I356" s="10" t="str">
        <v/>
      </c>
      <c r="J356" s="12" t="str">
        <v/>
      </c>
    </row>
    <row r="357">
      <c r="A357" s="7" t="str">
        <v>MARB029 Perform routine maintenance on a vessel up to 24 metres</v>
      </c>
      <c r="B357" s="7" t="str">
        <v>Knowledge Evidence</v>
      </c>
      <c r="C357" s="7" t="str">
        <v>K4</v>
      </c>
      <c r="D357" s="8" t="str">
        <v>Fuel, fresh and ballast water, bilge and fire pumping arrangements</v>
      </c>
      <c r="E357" s="7" t="str">
        <v/>
      </c>
      <c r="F357" s="7" t="str">
        <f>4-COUNTBLANK(G357:J357)</f>
        <v/>
      </c>
      <c r="G357" s="7" t="str">
        <v/>
      </c>
      <c r="H357" s="7" t="str">
        <v/>
      </c>
      <c r="I357" s="7" t="str">
        <v/>
      </c>
      <c r="J357" s="7" t="str">
        <v/>
      </c>
    </row>
    <row r="358">
      <c r="A358" s="9" t="str">
        <v>MARB029 Perform routine maintenance on a vessel up to 24 metres</v>
      </c>
      <c r="B358" s="10" t="str">
        <v>Knowledge Evidence</v>
      </c>
      <c r="C358" s="10" t="str">
        <v>K5</v>
      </c>
      <c r="D358" s="11" t="str">
        <v>Function of structural components and compliance with conventional maritime design</v>
      </c>
      <c r="E358" s="10" t="str">
        <v/>
      </c>
      <c r="F358" s="10" t="str">
        <f>4-COUNTBLANK(G358:J358)</f>
        <v/>
      </c>
      <c r="G358" s="10" t="str">
        <v/>
      </c>
      <c r="H358" s="10" t="str">
        <v/>
      </c>
      <c r="I358" s="10" t="str">
        <v/>
      </c>
      <c r="J358" s="12" t="str">
        <v/>
      </c>
    </row>
    <row r="359" xml:space="preserve">
      <c r="A359" s="7" t="str">
        <v>MARB029 Perform routine maintenance on a vessel up to 24 metres</v>
      </c>
      <c r="B359" s="7" t="str">
        <v>Knowledge Evidence</v>
      </c>
      <c r="C359" s="7" t="str">
        <v>K6</v>
      </c>
      <c r="D359" s="8" t="str" xml:space="preserve">
        <v xml:space="preserve">Inspection and routine maintenance of includes:
-	corrosion prevention and rectification
-	lifting gear
-	ropes and wires
-	tank sounding and ventilation equipment</v>
      </c>
      <c r="E359" s="7" t="str">
        <v/>
      </c>
      <c r="F359" s="7" t="str">
        <f>4-COUNTBLANK(G359:J359)</f>
        <v/>
      </c>
      <c r="G359" s="7" t="str">
        <v/>
      </c>
      <c r="H359" s="7" t="str">
        <v/>
      </c>
      <c r="I359" s="7" t="str">
        <v/>
      </c>
      <c r="J359" s="7" t="str">
        <v/>
      </c>
    </row>
    <row r="360">
      <c r="A360" s="9" t="str">
        <v>MARB029 Perform routine maintenance on a vessel up to 24 metres</v>
      </c>
      <c r="B360" s="10" t="str">
        <v>Knowledge Evidence</v>
      </c>
      <c r="C360" s="10" t="str">
        <v>K7</v>
      </c>
      <c r="D360" s="11" t="str">
        <v>Job safety analyses (JSAs) or safe work method statements</v>
      </c>
      <c r="E360" s="10" t="str">
        <v/>
      </c>
      <c r="F360" s="10" t="str">
        <f>4-COUNTBLANK(G360:J360)</f>
        <v/>
      </c>
      <c r="G360" s="10" t="str">
        <v/>
      </c>
      <c r="H360" s="10" t="str">
        <v/>
      </c>
      <c r="I360" s="10" t="str">
        <v/>
      </c>
      <c r="J360" s="12" t="str">
        <v/>
      </c>
    </row>
    <row r="361">
      <c r="A361" s="7" t="str">
        <v>MARB029 Perform routine maintenance on a vessel up to 24 metres</v>
      </c>
      <c r="B361" s="7" t="str">
        <v>Knowledge Evidence</v>
      </c>
      <c r="C361" s="7" t="str">
        <v>K8</v>
      </c>
      <c r="D361" s="8" t="str">
        <v>Maintenance hazards and associated problems</v>
      </c>
      <c r="E361" s="7" t="str">
        <v/>
      </c>
      <c r="F361" s="7" t="str">
        <f>4-COUNTBLANK(G361:J361)</f>
        <v/>
      </c>
      <c r="G361" s="7" t="str">
        <v/>
      </c>
      <c r="H361" s="7" t="str">
        <v/>
      </c>
      <c r="I361" s="7" t="str">
        <v/>
      </c>
      <c r="J361" s="7" t="str">
        <v/>
      </c>
    </row>
    <row r="362">
      <c r="A362" s="9" t="str">
        <v>MARB029 Perform routine maintenance on a vessel up to 24 metres</v>
      </c>
      <c r="B362" s="10" t="str">
        <v>Knowledge Evidence</v>
      </c>
      <c r="C362" s="10" t="str">
        <v>K9</v>
      </c>
      <c r="D362" s="11" t="str">
        <v>Maintenance of steering gear</v>
      </c>
      <c r="E362" s="10" t="str">
        <v/>
      </c>
      <c r="F362" s="10" t="str">
        <f>4-COUNTBLANK(G362:J362)</f>
        <v/>
      </c>
      <c r="G362" s="10" t="str">
        <v/>
      </c>
      <c r="H362" s="10" t="str">
        <v/>
      </c>
      <c r="I362" s="10" t="str">
        <v/>
      </c>
      <c r="J362" s="12" t="str">
        <v/>
      </c>
    </row>
    <row r="363">
      <c r="A363" s="7" t="str">
        <v>MARB029 Perform routine maintenance on a vessel up to 24 metres</v>
      </c>
      <c r="B363" s="7" t="str">
        <v>Knowledge Evidence</v>
      </c>
      <c r="C363" s="7" t="str">
        <v>K10</v>
      </c>
      <c r="D363" s="8" t="str">
        <v>Maintenance procedures required to test and ensure watertight integrity</v>
      </c>
      <c r="E363" s="7" t="str">
        <v/>
      </c>
      <c r="F363" s="7" t="str">
        <f>4-COUNTBLANK(G363:J363)</f>
        <v/>
      </c>
      <c r="G363" s="7" t="str">
        <v/>
      </c>
      <c r="H363" s="7" t="str">
        <v/>
      </c>
      <c r="I363" s="7" t="str">
        <v/>
      </c>
      <c r="J363" s="7" t="str">
        <v/>
      </c>
    </row>
    <row r="364">
      <c r="A364" s="9" t="str">
        <v>MARB029 Perform routine maintenance on a vessel up to 24 metres</v>
      </c>
      <c r="B364" s="10" t="str">
        <v>Knowledge Evidence</v>
      </c>
      <c r="C364" s="10" t="str">
        <v>K11</v>
      </c>
      <c r="D364" s="11" t="str">
        <v>Maintenance records for a vessel</v>
      </c>
      <c r="E364" s="10" t="str">
        <v/>
      </c>
      <c r="F364" s="10" t="str">
        <f>4-COUNTBLANK(G364:J364)</f>
        <v/>
      </c>
      <c r="G364" s="10" t="str">
        <v/>
      </c>
      <c r="H364" s="10" t="str">
        <v/>
      </c>
      <c r="I364" s="10" t="str">
        <v/>
      </c>
      <c r="J364" s="12" t="str">
        <v/>
      </c>
    </row>
    <row r="365">
      <c r="A365" s="7" t="str">
        <v>MARB029 Perform routine maintenance on a vessel up to 24 metres</v>
      </c>
      <c r="B365" s="7" t="str">
        <v>Knowledge Evidence</v>
      </c>
      <c r="C365" s="7" t="str">
        <v>K12</v>
      </c>
      <c r="D365" s="8" t="str">
        <v>Nature and causes of corrosion of marine surfaces, structures and available methods of control</v>
      </c>
      <c r="E365" s="7" t="str">
        <v/>
      </c>
      <c r="F365" s="7" t="str">
        <f>4-COUNTBLANK(G365:J365)</f>
        <v/>
      </c>
      <c r="G365" s="7" t="str">
        <v/>
      </c>
      <c r="H365" s="7" t="str">
        <v/>
      </c>
      <c r="I365" s="7" t="str">
        <v/>
      </c>
      <c r="J365" s="7" t="str">
        <v/>
      </c>
    </row>
    <row r="366">
      <c r="A366" s="9" t="str">
        <v>MARB029 Perform routine maintenance on a vessel up to 24 metres</v>
      </c>
      <c r="B366" s="10" t="str">
        <v>Knowledge Evidence</v>
      </c>
      <c r="C366" s="10" t="str">
        <v>K13</v>
      </c>
      <c r="D366" s="11" t="str">
        <v>Organisational procedures for cleaning and maintenance to ensure operational readiness</v>
      </c>
      <c r="E366" s="10" t="str">
        <v/>
      </c>
      <c r="F366" s="10" t="str">
        <f>4-COUNTBLANK(G366:J366)</f>
        <v/>
      </c>
      <c r="G366" s="10" t="str">
        <v/>
      </c>
      <c r="H366" s="10" t="str">
        <v/>
      </c>
      <c r="I366" s="10" t="str">
        <v/>
      </c>
      <c r="J366" s="12" t="str">
        <v/>
      </c>
    </row>
    <row r="367">
      <c r="A367" s="7" t="str">
        <v>MARB029 Perform routine maintenance on a vessel up to 24 metres</v>
      </c>
      <c r="B367" s="7" t="str">
        <v>Knowledge Evidence</v>
      </c>
      <c r="C367" s="7" t="str">
        <v>K14</v>
      </c>
      <c r="D367" s="8" t="str">
        <v>Paint types and applications</v>
      </c>
      <c r="E367" s="7" t="str">
        <v/>
      </c>
      <c r="F367" s="7" t="str">
        <f>4-COUNTBLANK(G367:J367)</f>
        <v/>
      </c>
      <c r="G367" s="7" t="str">
        <v/>
      </c>
      <c r="H367" s="7" t="str">
        <v/>
      </c>
      <c r="I367" s="7" t="str">
        <v/>
      </c>
      <c r="J367" s="7" t="str">
        <v/>
      </c>
    </row>
    <row r="368">
      <c r="A368" s="9" t="str">
        <v>MARB029 Perform routine maintenance on a vessel up to 24 metres</v>
      </c>
      <c r="B368" s="10" t="str">
        <v>Knowledge Evidence</v>
      </c>
      <c r="C368" s="10" t="str">
        <v>K15</v>
      </c>
      <c r="D368" s="11" t="str">
        <v>Pollution control legislation as it relates to maintenance activities</v>
      </c>
      <c r="E368" s="10" t="str">
        <v/>
      </c>
      <c r="F368" s="10" t="str">
        <f>4-COUNTBLANK(G368:J368)</f>
        <v/>
      </c>
      <c r="G368" s="10" t="str">
        <v/>
      </c>
      <c r="H368" s="10" t="str">
        <v/>
      </c>
      <c r="I368" s="10" t="str">
        <v/>
      </c>
      <c r="J368" s="12" t="str">
        <v/>
      </c>
    </row>
    <row r="369">
      <c r="A369" s="7" t="str">
        <v>MARB029 Perform routine maintenance on a vessel up to 24 metres</v>
      </c>
      <c r="B369" s="7" t="str">
        <v>Knowledge Evidence</v>
      </c>
      <c r="C369" s="7" t="str">
        <v>K16</v>
      </c>
      <c r="D369" s="8" t="str">
        <v>Principal parts of a vessel and basic design methods</v>
      </c>
      <c r="E369" s="7" t="str">
        <v/>
      </c>
      <c r="F369" s="7" t="str">
        <f>4-COUNTBLANK(G369:J369)</f>
        <v/>
      </c>
      <c r="G369" s="7" t="str">
        <v/>
      </c>
      <c r="H369" s="7" t="str">
        <v/>
      </c>
      <c r="I369" s="7" t="str">
        <v/>
      </c>
      <c r="J369" s="7" t="str">
        <v/>
      </c>
    </row>
    <row r="370">
      <c r="A370" s="9" t="str">
        <v>MARB029 Perform routine maintenance on a vessel up to 24 metres</v>
      </c>
      <c r="B370" s="10" t="str">
        <v>Knowledge Evidence</v>
      </c>
      <c r="C370" s="10" t="str">
        <v>K17</v>
      </c>
      <c r="D370" s="11" t="str">
        <v>Principles and procedures of machinery lubrication as they relate to deck machinery</v>
      </c>
      <c r="E370" s="10" t="str">
        <v/>
      </c>
      <c r="F370" s="10" t="str">
        <f>4-COUNTBLANK(G370:J370)</f>
        <v/>
      </c>
      <c r="G370" s="10" t="str">
        <v/>
      </c>
      <c r="H370" s="10" t="str">
        <v/>
      </c>
      <c r="I370" s="10" t="str">
        <v/>
      </c>
      <c r="J370" s="12" t="str">
        <v/>
      </c>
    </row>
    <row r="371">
      <c r="A371" s="7" t="str">
        <v>MARB029 Perform routine maintenance on a vessel up to 24 metres</v>
      </c>
      <c r="B371" s="7" t="str">
        <v>Knowledge Evidence</v>
      </c>
      <c r="C371" s="7" t="str">
        <v>K18</v>
      </c>
      <c r="D371" s="8" t="str">
        <v>Procedures for checking deck areas, machinery and fittings of a vessel as part of the planned routine maintenance on a vessel</v>
      </c>
      <c r="E371" s="7" t="str">
        <v/>
      </c>
      <c r="F371" s="7" t="str">
        <f>4-COUNTBLANK(G371:J371)</f>
        <v/>
      </c>
      <c r="G371" s="7" t="str">
        <v/>
      </c>
      <c r="H371" s="7" t="str">
        <v/>
      </c>
      <c r="I371" s="7" t="str">
        <v/>
      </c>
      <c r="J371" s="7" t="str">
        <v/>
      </c>
    </row>
    <row r="372">
      <c r="A372" s="9" t="str">
        <v>MARB029 Perform routine maintenance on a vessel up to 24 metres</v>
      </c>
      <c r="B372" s="10" t="str">
        <v>Knowledge Evidence</v>
      </c>
      <c r="C372" s="10" t="str">
        <v>K19</v>
      </c>
      <c r="D372" s="11" t="str">
        <v>Procedures for using hand tools for maintenance operations</v>
      </c>
      <c r="E372" s="10" t="str">
        <v/>
      </c>
      <c r="F372" s="10" t="str">
        <f>4-COUNTBLANK(G372:J372)</f>
        <v/>
      </c>
      <c r="G372" s="10" t="str">
        <v/>
      </c>
      <c r="H372" s="10" t="str">
        <v/>
      </c>
      <c r="I372" s="10" t="str">
        <v/>
      </c>
      <c r="J372" s="12" t="str">
        <v/>
      </c>
    </row>
    <row r="373">
      <c r="A373" s="7" t="str">
        <v>MARB029 Perform routine maintenance on a vessel up to 24 metres</v>
      </c>
      <c r="B373" s="7" t="str">
        <v>Knowledge Evidence</v>
      </c>
      <c r="C373" s="7" t="str">
        <v>K20</v>
      </c>
      <c r="D373" s="8" t="str">
        <v>Procedures to avoid contamination of fuel or drinking water</v>
      </c>
      <c r="E373" s="7" t="str">
        <v/>
      </c>
      <c r="F373" s="7" t="str">
        <f>4-COUNTBLANK(G373:J373)</f>
        <v/>
      </c>
      <c r="G373" s="7" t="str">
        <v/>
      </c>
      <c r="H373" s="7" t="str">
        <v/>
      </c>
      <c r="I373" s="7" t="str">
        <v/>
      </c>
      <c r="J373" s="7" t="str">
        <v/>
      </c>
    </row>
    <row r="374">
      <c r="A374" s="9" t="str">
        <v>MARB029 Perform routine maintenance on a vessel up to 24 metres</v>
      </c>
      <c r="B374" s="10" t="str">
        <v>Knowledge Evidence</v>
      </c>
      <c r="C374" s="10" t="str">
        <v>K21</v>
      </c>
      <c r="D374" s="11" t="str">
        <v>Relevant work health and safety (WHS)/occupational health and safety (OHS) and personal protective equipment (PPE) requirements</v>
      </c>
      <c r="E374" s="10" t="str">
        <v/>
      </c>
      <c r="F374" s="10" t="str">
        <f>4-COUNTBLANK(G374:J374)</f>
        <v/>
      </c>
      <c r="G374" s="10" t="str">
        <v/>
      </c>
      <c r="H374" s="10" t="str">
        <v/>
      </c>
      <c r="I374" s="10" t="str">
        <v/>
      </c>
      <c r="J374" s="12" t="str">
        <v/>
      </c>
    </row>
    <row r="375">
      <c r="A375" s="7" t="str">
        <v>MARB029 Perform routine maintenance on a vessel up to 24 metres</v>
      </c>
      <c r="B375" s="7" t="str">
        <v>Knowledge Evidence</v>
      </c>
      <c r="C375" s="7" t="str">
        <v>K22</v>
      </c>
      <c r="D375" s="8" t="str">
        <v>Rust treatment</v>
      </c>
      <c r="E375" s="7" t="str">
        <v/>
      </c>
      <c r="F375" s="7" t="str">
        <f>4-COUNTBLANK(G375:J375)</f>
        <v/>
      </c>
      <c r="G375" s="7" t="str">
        <v/>
      </c>
      <c r="H375" s="7" t="str">
        <v/>
      </c>
      <c r="I375" s="7" t="str">
        <v/>
      </c>
      <c r="J375" s="7" t="str">
        <v/>
      </c>
    </row>
    <row r="376">
      <c r="A376" s="9" t="str">
        <v>MARB029 Perform routine maintenance on a vessel up to 24 metres</v>
      </c>
      <c r="B376" s="10" t="str">
        <v>Knowledge Evidence</v>
      </c>
      <c r="C376" s="10" t="str">
        <v>K23</v>
      </c>
      <c r="D376" s="11" t="str">
        <v>Safety management system as it relates to planned vessel maintenance</v>
      </c>
      <c r="E376" s="10" t="str">
        <v/>
      </c>
      <c r="F376" s="10" t="str">
        <f>4-COUNTBLANK(G376:J376)</f>
        <v/>
      </c>
      <c r="G376" s="10" t="str">
        <v/>
      </c>
      <c r="H376" s="10" t="str">
        <v/>
      </c>
      <c r="I376" s="10" t="str">
        <v/>
      </c>
      <c r="J376" s="12" t="str">
        <v/>
      </c>
    </row>
    <row r="377">
      <c r="A377" s="7" t="str">
        <v>MARB029 Perform routine maintenance on a vessel up to 24 metres</v>
      </c>
      <c r="B377" s="7" t="str">
        <v>Knowledge Evidence</v>
      </c>
      <c r="C377" s="7" t="str">
        <v>K24</v>
      </c>
      <c r="D377" s="8" t="str">
        <v>Steering gear arrangements and safety features</v>
      </c>
      <c r="E377" s="7" t="str">
        <v/>
      </c>
      <c r="F377" s="7" t="str">
        <f>4-COUNTBLANK(G377:J377)</f>
        <v/>
      </c>
      <c r="G377" s="7" t="str">
        <v/>
      </c>
      <c r="H377" s="7" t="str">
        <v/>
      </c>
      <c r="I377" s="7" t="str">
        <v/>
      </c>
      <c r="J377" s="7" t="str">
        <v/>
      </c>
    </row>
    <row r="378">
      <c r="A378" s="9" t="str">
        <v>MARB029 Perform routine maintenance on a vessel up to 24 metres</v>
      </c>
      <c r="B378" s="10" t="str">
        <v>Knowledge Evidence</v>
      </c>
      <c r="C378" s="10" t="str">
        <v>K25</v>
      </c>
      <c r="D378" s="11" t="str">
        <v>Storage principles for paints, chemicals and cleaning agents used in planned maintenance operations</v>
      </c>
      <c r="E378" s="10" t="str">
        <v/>
      </c>
      <c r="F378" s="10" t="str">
        <f>4-COUNTBLANK(G378:J378)</f>
        <v/>
      </c>
      <c r="G378" s="10" t="str">
        <v/>
      </c>
      <c r="H378" s="10" t="str">
        <v/>
      </c>
      <c r="I378" s="10" t="str">
        <v/>
      </c>
      <c r="J378" s="12" t="str">
        <v/>
      </c>
    </row>
    <row r="379" xml:space="preserve">
      <c r="A379" s="7" t="str">
        <v>MARB029 Perform routine maintenance on a vessel up to 24 metres</v>
      </c>
      <c r="B379" s="7" t="str">
        <v>Knowledge Evidence</v>
      </c>
      <c r="C379" s="7" t="str">
        <v>K26</v>
      </c>
      <c r="D379" s="8" t="str" xml:space="preserve">
        <v xml:space="preserve">Types, characteristics and functions of includes:
-	equipment or tools used in cleaning and maintenance
-	vessel machinery and equipment</v>
      </c>
      <c r="E379" s="7" t="str">
        <v/>
      </c>
      <c r="F379" s="7" t="str">
        <f>4-COUNTBLANK(G379:J379)</f>
        <v/>
      </c>
      <c r="G379" s="7" t="str">
        <v/>
      </c>
      <c r="H379" s="7" t="str">
        <v/>
      </c>
      <c r="I379" s="7" t="str">
        <v/>
      </c>
      <c r="J379" s="7" t="str">
        <v/>
      </c>
    </row>
    <row r="380">
      <c r="A380" s="9" t="str">
        <v>MARB029 Perform routine maintenance on a vessel up to 24 metres</v>
      </c>
      <c r="B380" s="10" t="str">
        <v>Knowledge Evidence</v>
      </c>
      <c r="C380" s="10" t="str">
        <v>K27</v>
      </c>
      <c r="D380" s="11" t="str">
        <v>Use of various construction material and regulations governing structure.</v>
      </c>
      <c r="E380" s="10" t="str">
        <v/>
      </c>
      <c r="F380" s="10" t="str">
        <f>4-COUNTBLANK(G380:J380)</f>
        <v/>
      </c>
      <c r="G380" s="10" t="str">
        <v/>
      </c>
      <c r="H380" s="10" t="str">
        <v/>
      </c>
      <c r="I380" s="10" t="str">
        <v/>
      </c>
      <c r="J380" s="12" t="str">
        <v/>
      </c>
    </row>
    <row r="381">
      <c r="A381" s="7" t="str">
        <v>MARB029 Perform routine maintenance on a vessel up to 24 metres</v>
      </c>
      <c r="B381" s="7" t="str">
        <v>Knowledge Evidence</v>
      </c>
      <c r="C381" s="7" t="str">
        <v>K28</v>
      </c>
      <c r="D381" s="8" t="str">
        <v>Corrosion prevention and rectification</v>
      </c>
      <c r="E381" s="7" t="str">
        <v/>
      </c>
      <c r="F381" s="7" t="str">
        <f>4-COUNTBLANK(G381:J381)</f>
        <v/>
      </c>
      <c r="G381" s="7" t="str">
        <v/>
      </c>
      <c r="H381" s="7" t="str">
        <v/>
      </c>
      <c r="I381" s="7" t="str">
        <v/>
      </c>
      <c r="J381" s="7" t="str">
        <v/>
      </c>
    </row>
    <row r="382">
      <c r="A382" s="9" t="str">
        <v>MARB029 Perform routine maintenance on a vessel up to 24 metres</v>
      </c>
      <c r="B382" s="10" t="str">
        <v>Knowledge Evidence</v>
      </c>
      <c r="C382" s="10" t="str">
        <v>K29</v>
      </c>
      <c r="D382" s="11" t="str">
        <v>Lifting gear</v>
      </c>
      <c r="E382" s="10" t="str">
        <v/>
      </c>
      <c r="F382" s="10" t="str">
        <f>4-COUNTBLANK(G382:J382)</f>
        <v/>
      </c>
      <c r="G382" s="10" t="str">
        <v/>
      </c>
      <c r="H382" s="10" t="str">
        <v/>
      </c>
      <c r="I382" s="10" t="str">
        <v/>
      </c>
      <c r="J382" s="12" t="str">
        <v/>
      </c>
    </row>
    <row r="383">
      <c r="A383" s="7" t="str">
        <v>MARB029 Perform routine maintenance on a vessel up to 24 metres</v>
      </c>
      <c r="B383" s="7" t="str">
        <v>Knowledge Evidence</v>
      </c>
      <c r="C383" s="7" t="str">
        <v>K30</v>
      </c>
      <c r="D383" s="8" t="str">
        <v>Ropes and wires</v>
      </c>
      <c r="E383" s="7" t="str">
        <v/>
      </c>
      <c r="F383" s="7" t="str">
        <f>4-COUNTBLANK(G383:J383)</f>
        <v/>
      </c>
      <c r="G383" s="7" t="str">
        <v/>
      </c>
      <c r="H383" s="7" t="str">
        <v/>
      </c>
      <c r="I383" s="7" t="str">
        <v/>
      </c>
      <c r="J383" s="7" t="str">
        <v/>
      </c>
    </row>
    <row r="384">
      <c r="A384" s="9" t="str">
        <v>MARB029 Perform routine maintenance on a vessel up to 24 metres</v>
      </c>
      <c r="B384" s="10" t="str">
        <v>Knowledge Evidence</v>
      </c>
      <c r="C384" s="10" t="str">
        <v>K31</v>
      </c>
      <c r="D384" s="11" t="str">
        <v>Tank sounding and ventilation equipment</v>
      </c>
      <c r="E384" s="10" t="str">
        <v/>
      </c>
      <c r="F384" s="10" t="str">
        <f>4-COUNTBLANK(G384:J384)</f>
        <v/>
      </c>
      <c r="G384" s="10" t="str">
        <v/>
      </c>
      <c r="H384" s="10" t="str">
        <v/>
      </c>
      <c r="I384" s="10" t="str">
        <v/>
      </c>
      <c r="J384" s="12" t="str">
        <v/>
      </c>
    </row>
    <row r="385">
      <c r="A385" s="7" t="str">
        <v>MARB029 Perform routine maintenance on a vessel up to 24 metres</v>
      </c>
      <c r="B385" s="7" t="str">
        <v>Knowledge Evidence</v>
      </c>
      <c r="C385" s="7" t="str">
        <v>K32</v>
      </c>
      <c r="D385" s="8" t="str">
        <v>Equipment or tools used in cleaning and maintenance</v>
      </c>
      <c r="E385" s="7" t="str">
        <v/>
      </c>
      <c r="F385" s="7" t="str">
        <f>4-COUNTBLANK(G385:J385)</f>
        <v/>
      </c>
      <c r="G385" s="7" t="str">
        <v/>
      </c>
      <c r="H385" s="7" t="str">
        <v/>
      </c>
      <c r="I385" s="7" t="str">
        <v/>
      </c>
      <c r="J385" s="7" t="str">
        <v/>
      </c>
    </row>
    <row r="386">
      <c r="A386" s="9" t="str">
        <v>MARB029 Perform routine maintenance on a vessel up to 24 metres</v>
      </c>
      <c r="B386" s="10" t="str">
        <v>Knowledge Evidence</v>
      </c>
      <c r="C386" s="10" t="str">
        <v>K33</v>
      </c>
      <c r="D386" s="11" t="str">
        <v>Vessel machinery and equipment</v>
      </c>
      <c r="E386" s="10" t="str">
        <v/>
      </c>
      <c r="F386" s="10" t="str">
        <f>4-COUNTBLANK(G386:J386)</f>
        <v/>
      </c>
      <c r="G386" s="10" t="str">
        <v/>
      </c>
      <c r="H386" s="10" t="str">
        <v/>
      </c>
      <c r="I386" s="10" t="str">
        <v/>
      </c>
      <c r="J386" s="12" t="str">
        <v/>
      </c>
    </row>
    <row r="387">
      <c r="A387" s="13" t="str">
        <v/>
      </c>
      <c r="B387" s="13" t="str">
        <v/>
      </c>
      <c r="C387" s="13" t="str">
        <v/>
      </c>
      <c r="D387" s="13" t="str">
        <v/>
      </c>
      <c r="E387" s="13" t="str">
        <v/>
      </c>
      <c r="F387" s="13" t="str">
        <f>4-COUNTBLANK(G387:J387)</f>
        <v/>
      </c>
      <c r="G387" s="13" t="str">
        <v/>
      </c>
      <c r="H387" s="13" t="str">
        <v/>
      </c>
      <c r="I387" s="13" t="str">
        <v/>
      </c>
      <c r="J387" s="13" t="str">
        <v/>
      </c>
    </row>
    <row r="388">
      <c r="A388" s="9" t="str">
        <v>MARB031 Maintain marine internal combustion engines, propulsion plant and auxiliary systems</v>
      </c>
      <c r="B388" s="10" t="str">
        <v>1. Plan maintenance activities</v>
      </c>
      <c r="C388" s="10" t="str">
        <v>1.1</v>
      </c>
      <c r="D388" s="11" t="str">
        <v>Maintenance plan is accessed to determine maintenance requirements for engines, propulsion plant and auxiliary systems</v>
      </c>
      <c r="E388" s="10" t="str">
        <v/>
      </c>
      <c r="F388" s="10" t="str">
        <f>4-COUNTBLANK(G388:J388)</f>
        <v/>
      </c>
      <c r="G388" s="10" t="str">
        <v/>
      </c>
      <c r="H388" s="10" t="str">
        <v/>
      </c>
      <c r="I388" s="10" t="str">
        <v/>
      </c>
      <c r="J388" s="12" t="str">
        <v/>
      </c>
    </row>
    <row r="389">
      <c r="A389" s="7" t="str">
        <v>MARB031 Maintain marine internal combustion engines, propulsion plant and auxiliary systems</v>
      </c>
      <c r="B389" s="7" t="str">
        <v>1. Plan maintenance activities</v>
      </c>
      <c r="C389" s="7" t="str">
        <v>1.2</v>
      </c>
      <c r="D389" s="8" t="str">
        <v>Inspections are conducted and additional non-routine maintenance requirements are determined</v>
      </c>
      <c r="E389" s="7" t="str">
        <v/>
      </c>
      <c r="F389" s="7" t="str">
        <f>4-COUNTBLANK(G389:J389)</f>
        <v/>
      </c>
      <c r="G389" s="7" t="str">
        <v/>
      </c>
      <c r="H389" s="7" t="str">
        <v/>
      </c>
      <c r="I389" s="7" t="str">
        <v/>
      </c>
      <c r="J389" s="7" t="str">
        <v/>
      </c>
    </row>
    <row r="390">
      <c r="A390" s="9" t="str">
        <v>MARB031 Maintain marine internal combustion engines, propulsion plant and auxiliary systems</v>
      </c>
      <c r="B390" s="10" t="str">
        <v>1. Plan maintenance activities</v>
      </c>
      <c r="C390" s="10" t="str">
        <v>1.3</v>
      </c>
      <c r="D390" s="11" t="str">
        <v>Manufacturer specifications for machinery and equipment are obtained</v>
      </c>
      <c r="E390" s="10" t="str">
        <v/>
      </c>
      <c r="F390" s="10" t="str">
        <f>4-COUNTBLANK(G390:J390)</f>
        <v/>
      </c>
      <c r="G390" s="10" t="str">
        <v/>
      </c>
      <c r="H390" s="10" t="str">
        <v/>
      </c>
      <c r="I390" s="10" t="str">
        <v/>
      </c>
      <c r="J390" s="12" t="str">
        <v/>
      </c>
    </row>
    <row r="391">
      <c r="A391" s="7" t="str">
        <v>MARB031 Maintain marine internal combustion engines, propulsion plant and auxiliary systems</v>
      </c>
      <c r="B391" s="7" t="str">
        <v>1. Plan maintenance activities</v>
      </c>
      <c r="C391" s="7" t="str">
        <v>1.4</v>
      </c>
      <c r="D391" s="8" t="str">
        <v>Tasks are planned and sequenced in conjunction with others involved in or affected by maintenance work</v>
      </c>
      <c r="E391" s="7" t="str">
        <v/>
      </c>
      <c r="F391" s="7" t="str">
        <f>4-COUNTBLANK(G391:J391)</f>
        <v/>
      </c>
      <c r="G391" s="7" t="str">
        <v/>
      </c>
      <c r="H391" s="7" t="str">
        <v/>
      </c>
      <c r="I391" s="7" t="str">
        <v/>
      </c>
      <c r="J391" s="7" t="str">
        <v/>
      </c>
    </row>
    <row r="392">
      <c r="A392" s="9" t="str">
        <v>MARB031 Maintain marine internal combustion engines, propulsion plant and auxiliary systems</v>
      </c>
      <c r="B392" s="10" t="str">
        <v>1. Plan maintenance activities</v>
      </c>
      <c r="C392" s="10" t="str">
        <v>1.5</v>
      </c>
      <c r="D392" s="11" t="str">
        <v>Consumables and equipment are selected and checked for serviceability</v>
      </c>
      <c r="E392" s="10" t="str">
        <v/>
      </c>
      <c r="F392" s="10" t="str">
        <f>4-COUNTBLANK(G392:J392)</f>
        <v/>
      </c>
      <c r="G392" s="10" t="str">
        <v/>
      </c>
      <c r="H392" s="10" t="str">
        <v/>
      </c>
      <c r="I392" s="10" t="str">
        <v/>
      </c>
      <c r="J392" s="12" t="str">
        <v/>
      </c>
    </row>
    <row r="393">
      <c r="A393" s="7" t="str">
        <v>MARB031 Maintain marine internal combustion engines, propulsion plant and auxiliary systems</v>
      </c>
      <c r="B393" s="7" t="str">
        <v>2. Complete preventative maintenance</v>
      </c>
      <c r="C393" s="7" t="str">
        <v>2.1</v>
      </c>
      <c r="D393" s="8" t="str">
        <v>Machinery and equipment are safely isolated according to work health and safety (WHS)/occupational health and safety (OHS) requirements and organisational practices</v>
      </c>
      <c r="E393" s="7" t="str">
        <v/>
      </c>
      <c r="F393" s="7" t="str">
        <f>4-COUNTBLANK(G393:J393)</f>
        <v/>
      </c>
      <c r="G393" s="7" t="str">
        <v/>
      </c>
      <c r="H393" s="7" t="str">
        <v/>
      </c>
      <c r="I393" s="7" t="str">
        <v/>
      </c>
      <c r="J393" s="7" t="str">
        <v/>
      </c>
    </row>
    <row r="394">
      <c r="A394" s="9" t="str">
        <v>MARB031 Maintain marine internal combustion engines, propulsion plant and auxiliary systems</v>
      </c>
      <c r="B394" s="10" t="str">
        <v>2. Complete preventative maintenance</v>
      </c>
      <c r="C394" s="10" t="str">
        <v>2.2</v>
      </c>
      <c r="D394" s="11" t="str">
        <v>WHS/OHS risk control measures and procedures for carrying out work are followed</v>
      </c>
      <c r="E394" s="10" t="str">
        <v/>
      </c>
      <c r="F394" s="10" t="str">
        <f>4-COUNTBLANK(G394:J394)</f>
        <v/>
      </c>
      <c r="G394" s="10" t="str">
        <v/>
      </c>
      <c r="H394" s="10" t="str">
        <v/>
      </c>
      <c r="I394" s="10" t="str">
        <v/>
      </c>
      <c r="J394" s="12" t="str">
        <v/>
      </c>
    </row>
    <row r="395">
      <c r="A395" s="7" t="str">
        <v>MARB031 Maintain marine internal combustion engines, propulsion plant and auxiliary systems</v>
      </c>
      <c r="B395" s="7" t="str">
        <v>2. Complete preventative maintenance</v>
      </c>
      <c r="C395" s="7" t="str">
        <v>2.3</v>
      </c>
      <c r="D395" s="8" t="str">
        <v>Work area is prepared</v>
      </c>
      <c r="E395" s="7" t="str">
        <v/>
      </c>
      <c r="F395" s="7" t="str">
        <f>4-COUNTBLANK(G395:J395)</f>
        <v/>
      </c>
      <c r="G395" s="7" t="str">
        <v/>
      </c>
      <c r="H395" s="7" t="str">
        <v/>
      </c>
      <c r="I395" s="7" t="str">
        <v/>
      </c>
      <c r="J395" s="7" t="str">
        <v/>
      </c>
    </row>
    <row r="396">
      <c r="A396" s="9" t="str">
        <v>MARB031 Maintain marine internal combustion engines, propulsion plant and auxiliary systems</v>
      </c>
      <c r="B396" s="10" t="str">
        <v>2. Complete preventative maintenance</v>
      </c>
      <c r="C396" s="10" t="str">
        <v>2.4</v>
      </c>
      <c r="D396" s="11" t="str">
        <v>Preventative maintenance is carried out in compliance with technical specifications</v>
      </c>
      <c r="E396" s="10" t="str">
        <v/>
      </c>
      <c r="F396" s="10" t="str">
        <f>4-COUNTBLANK(G396:J396)</f>
        <v/>
      </c>
      <c r="G396" s="10" t="str">
        <v/>
      </c>
      <c r="H396" s="10" t="str">
        <v/>
      </c>
      <c r="I396" s="10" t="str">
        <v/>
      </c>
      <c r="J396" s="12" t="str">
        <v/>
      </c>
    </row>
    <row r="397">
      <c r="A397" s="7" t="str">
        <v>MARB031 Maintain marine internal combustion engines, propulsion plant and auxiliary systems</v>
      </c>
      <c r="B397" s="7" t="str">
        <v>2. Complete preventative maintenance</v>
      </c>
      <c r="C397" s="7" t="str">
        <v>2.5</v>
      </c>
      <c r="D397" s="8" t="str">
        <v>Methods for dealing with unexpected situations are selected on the basis of safety and specified work outcomes</v>
      </c>
      <c r="E397" s="7" t="str">
        <v/>
      </c>
      <c r="F397" s="7" t="str">
        <f>4-COUNTBLANK(G397:J397)</f>
        <v/>
      </c>
      <c r="G397" s="7" t="str">
        <v/>
      </c>
      <c r="H397" s="7" t="str">
        <v/>
      </c>
      <c r="I397" s="7" t="str">
        <v/>
      </c>
      <c r="J397" s="7" t="str">
        <v/>
      </c>
    </row>
    <row r="398">
      <c r="A398" s="9" t="str">
        <v>MARB031 Maintain marine internal combustion engines, propulsion plant and auxiliary systems</v>
      </c>
      <c r="B398" s="10" t="str">
        <v>2. Complete preventative maintenance</v>
      </c>
      <c r="C398" s="10" t="str">
        <v>2.6</v>
      </c>
      <c r="D398" s="11" t="str">
        <v>Maintenance work is checked to verify that it conforms to technical specifications and complies with survey requirements, as required</v>
      </c>
      <c r="E398" s="10" t="str">
        <v/>
      </c>
      <c r="F398" s="10" t="str">
        <f>4-COUNTBLANK(G398:J398)</f>
        <v/>
      </c>
      <c r="G398" s="10" t="str">
        <v/>
      </c>
      <c r="H398" s="10" t="str">
        <v/>
      </c>
      <c r="I398" s="10" t="str">
        <v/>
      </c>
      <c r="J398" s="12" t="str">
        <v/>
      </c>
    </row>
    <row r="399">
      <c r="A399" s="7" t="str">
        <v>MARB031 Maintain marine internal combustion engines, propulsion plant and auxiliary systems</v>
      </c>
      <c r="B399" s="7" t="str">
        <v>3. Complete breakdown maintenance</v>
      </c>
      <c r="C399" s="7" t="str">
        <v>3.1</v>
      </c>
      <c r="D399" s="8" t="str">
        <v>Nature of breakdown is confirmed using maintenance records and or logbook entries related to reported breakdown</v>
      </c>
      <c r="E399" s="7" t="str">
        <v/>
      </c>
      <c r="F399" s="7" t="str">
        <f>4-COUNTBLANK(G399:J399)</f>
        <v/>
      </c>
      <c r="G399" s="7" t="str">
        <v/>
      </c>
      <c r="H399" s="7" t="str">
        <v/>
      </c>
      <c r="I399" s="7" t="str">
        <v/>
      </c>
      <c r="J399" s="7" t="str">
        <v/>
      </c>
    </row>
    <row r="400">
      <c r="A400" s="9" t="str">
        <v>MARB031 Maintain marine internal combustion engines, propulsion plant and auxiliary systems</v>
      </c>
      <c r="B400" s="10" t="str">
        <v>3. Complete breakdown maintenance</v>
      </c>
      <c r="C400" s="10" t="str">
        <v>3.2</v>
      </c>
      <c r="D400" s="11" t="str">
        <v>Restrictions are applied to operations, where necessary, and Master is informed</v>
      </c>
      <c r="E400" s="10" t="str">
        <v/>
      </c>
      <c r="F400" s="10" t="str">
        <f>4-COUNTBLANK(G400:J400)</f>
        <v/>
      </c>
      <c r="G400" s="10" t="str">
        <v/>
      </c>
      <c r="H400" s="10" t="str">
        <v/>
      </c>
      <c r="I400" s="10" t="str">
        <v/>
      </c>
      <c r="J400" s="12" t="str">
        <v/>
      </c>
    </row>
    <row r="401">
      <c r="A401" s="7" t="str">
        <v>MARB031 Maintain marine internal combustion engines, propulsion plant and auxiliary systems</v>
      </c>
      <c r="B401" s="7" t="str">
        <v>3. Complete breakdown maintenance</v>
      </c>
      <c r="C401" s="7" t="str">
        <v>3.3</v>
      </c>
      <c r="D401" s="8" t="str">
        <v>Machinery and equipment are safely isolated according to WHS/OHS requirements and organisational practices</v>
      </c>
      <c r="E401" s="7" t="str">
        <v/>
      </c>
      <c r="F401" s="7" t="str">
        <f>4-COUNTBLANK(G401:J401)</f>
        <v/>
      </c>
      <c r="G401" s="7" t="str">
        <v/>
      </c>
      <c r="H401" s="7" t="str">
        <v/>
      </c>
      <c r="I401" s="7" t="str">
        <v/>
      </c>
      <c r="J401" s="7" t="str">
        <v/>
      </c>
    </row>
    <row r="402">
      <c r="A402" s="9" t="str">
        <v>MARB031 Maintain marine internal combustion engines, propulsion plant and auxiliary systems</v>
      </c>
      <c r="B402" s="10" t="str">
        <v>3. Complete breakdown maintenance</v>
      </c>
      <c r="C402" s="10" t="str">
        <v>3.4</v>
      </c>
      <c r="D402" s="11" t="str">
        <v>Repair work is carried out according to technical specifications</v>
      </c>
      <c r="E402" s="10" t="str">
        <v/>
      </c>
      <c r="F402" s="10" t="str">
        <f>4-COUNTBLANK(G402:J402)</f>
        <v/>
      </c>
      <c r="G402" s="10" t="str">
        <v/>
      </c>
      <c r="H402" s="10" t="str">
        <v/>
      </c>
      <c r="I402" s="10" t="str">
        <v/>
      </c>
      <c r="J402" s="12" t="str">
        <v/>
      </c>
    </row>
    <row r="403">
      <c r="A403" s="7" t="str">
        <v>MARB031 Maintain marine internal combustion engines, propulsion plant and auxiliary systems</v>
      </c>
      <c r="B403" s="7" t="str">
        <v>3. Complete breakdown maintenance</v>
      </c>
      <c r="C403" s="7" t="str">
        <v>3.5</v>
      </c>
      <c r="D403" s="8" t="str">
        <v>Master is notified of completion of repair work and details are documented</v>
      </c>
      <c r="E403" s="7" t="str">
        <v/>
      </c>
      <c r="F403" s="7" t="str">
        <f>4-COUNTBLANK(G403:J403)</f>
        <v/>
      </c>
      <c r="G403" s="7" t="str">
        <v/>
      </c>
      <c r="H403" s="7" t="str">
        <v/>
      </c>
      <c r="I403" s="7" t="str">
        <v/>
      </c>
      <c r="J403" s="7" t="str">
        <v/>
      </c>
    </row>
    <row r="404">
      <c r="A404" s="9" t="str">
        <v>MARB031 Maintain marine internal combustion engines, propulsion plant and auxiliary systems</v>
      </c>
      <c r="B404" s="10" t="str">
        <v>4. Complete hull maintenance</v>
      </c>
      <c r="C404" s="10" t="str">
        <v>4.1</v>
      </c>
      <c r="D404" s="11" t="str">
        <v>Checks of vessel hull, equipment and fittings are carried out according to maintenance schedules, survey requirements and vessel manufacturer instructions</v>
      </c>
      <c r="E404" s="10" t="str">
        <v/>
      </c>
      <c r="F404" s="10" t="str">
        <f>4-COUNTBLANK(G404:J404)</f>
        <v/>
      </c>
      <c r="G404" s="10" t="str">
        <v/>
      </c>
      <c r="H404" s="10" t="str">
        <v/>
      </c>
      <c r="I404" s="10" t="str">
        <v/>
      </c>
      <c r="J404" s="12" t="str">
        <v/>
      </c>
    </row>
    <row r="405">
      <c r="A405" s="7" t="str">
        <v>MARB031 Maintain marine internal combustion engines, propulsion plant and auxiliary systems</v>
      </c>
      <c r="B405" s="7" t="str">
        <v>4. Complete hull maintenance</v>
      </c>
      <c r="C405" s="7" t="str">
        <v>4.2</v>
      </c>
      <c r="D405" s="8" t="str">
        <v>Deterioration in vessel structure, equipment and fittings is identified</v>
      </c>
      <c r="E405" s="7" t="str">
        <v/>
      </c>
      <c r="F405" s="7" t="str">
        <f>4-COUNTBLANK(G405:J405)</f>
        <v/>
      </c>
      <c r="G405" s="7" t="str">
        <v/>
      </c>
      <c r="H405" s="7" t="str">
        <v/>
      </c>
      <c r="I405" s="7" t="str">
        <v/>
      </c>
      <c r="J405" s="7" t="str">
        <v/>
      </c>
    </row>
    <row r="406">
      <c r="A406" s="9" t="str">
        <v>MARB031 Maintain marine internal combustion engines, propulsion plant and auxiliary systems</v>
      </c>
      <c r="B406" s="10" t="str">
        <v>4. Complete hull maintenance</v>
      </c>
      <c r="C406" s="10" t="str">
        <v>4.3</v>
      </c>
      <c r="D406" s="11" t="str">
        <v>Checks on propeller, stern tube and rudder are carried out in accordance with organisational procedures, safety regulations and survey requirements</v>
      </c>
      <c r="E406" s="10" t="str">
        <v/>
      </c>
      <c r="F406" s="10" t="str">
        <f>4-COUNTBLANK(G406:J406)</f>
        <v/>
      </c>
      <c r="G406" s="10" t="str">
        <v/>
      </c>
      <c r="H406" s="10" t="str">
        <v/>
      </c>
      <c r="I406" s="10" t="str">
        <v/>
      </c>
      <c r="J406" s="12" t="str">
        <v/>
      </c>
    </row>
    <row r="407">
      <c r="A407" s="7" t="str">
        <v>MARB031 Maintain marine internal combustion engines, propulsion plant and auxiliary systems</v>
      </c>
      <c r="B407" s="7" t="str">
        <v>4. Complete hull maintenance</v>
      </c>
      <c r="C407" s="7" t="str">
        <v>4.4</v>
      </c>
      <c r="D407" s="8" t="str">
        <v>WHS/OHS risk control measures and procedures for carrying out work are followed</v>
      </c>
      <c r="E407" s="7" t="str">
        <v/>
      </c>
      <c r="F407" s="7" t="str">
        <f>4-COUNTBLANK(G407:J407)</f>
        <v/>
      </c>
      <c r="G407" s="7" t="str">
        <v/>
      </c>
      <c r="H407" s="7" t="str">
        <v/>
      </c>
      <c r="I407" s="7" t="str">
        <v/>
      </c>
      <c r="J407" s="7" t="str">
        <v/>
      </c>
    </row>
    <row r="408">
      <c r="A408" s="9" t="str">
        <v>MARB031 Maintain marine internal combustion engines, propulsion plant and auxiliary systems</v>
      </c>
      <c r="B408" s="10" t="str">
        <v>4. Complete hull maintenance</v>
      </c>
      <c r="C408" s="10" t="str">
        <v>4.5</v>
      </c>
      <c r="D408" s="11" t="str">
        <v>Work area is prepared</v>
      </c>
      <c r="E408" s="10" t="str">
        <v/>
      </c>
      <c r="F408" s="10" t="str">
        <f>4-COUNTBLANK(G408:J408)</f>
        <v/>
      </c>
      <c r="G408" s="10" t="str">
        <v/>
      </c>
      <c r="H408" s="10" t="str">
        <v/>
      </c>
      <c r="I408" s="10" t="str">
        <v/>
      </c>
      <c r="J408" s="12" t="str">
        <v/>
      </c>
    </row>
    <row r="409">
      <c r="A409" s="7" t="str">
        <v>MARB031 Maintain marine internal combustion engines, propulsion plant and auxiliary systems</v>
      </c>
      <c r="B409" s="7" t="str">
        <v>4. Complete hull maintenance</v>
      </c>
      <c r="C409" s="7" t="str">
        <v>4.6</v>
      </c>
      <c r="D409" s="8" t="str">
        <v>Maintenance work is checked to verify it conforms to technical specifications and complies with survey requirements, as required</v>
      </c>
      <c r="E409" s="7" t="str">
        <v/>
      </c>
      <c r="F409" s="7" t="str">
        <f>4-COUNTBLANK(G409:J409)</f>
        <v/>
      </c>
      <c r="G409" s="7" t="str">
        <v/>
      </c>
      <c r="H409" s="7" t="str">
        <v/>
      </c>
      <c r="I409" s="7" t="str">
        <v/>
      </c>
      <c r="J409" s="7" t="str">
        <v/>
      </c>
    </row>
    <row r="410">
      <c r="A410" s="9" t="str">
        <v>MARB031 Maintain marine internal combustion engines, propulsion plant and auxiliary systems</v>
      </c>
      <c r="B410" s="10" t="str">
        <v>5. Clean up and complete documentation</v>
      </c>
      <c r="C410" s="10" t="str">
        <v>5.1</v>
      </c>
      <c r="D410" s="11" t="str">
        <v>Work area is cleared and cleaned</v>
      </c>
      <c r="E410" s="10" t="str">
        <v/>
      </c>
      <c r="F410" s="10" t="str">
        <f>4-COUNTBLANK(G410:J410)</f>
        <v/>
      </c>
      <c r="G410" s="10" t="str">
        <v/>
      </c>
      <c r="H410" s="10" t="str">
        <v/>
      </c>
      <c r="I410" s="10" t="str">
        <v/>
      </c>
      <c r="J410" s="12" t="str">
        <v/>
      </c>
    </row>
    <row r="411">
      <c r="A411" s="7" t="str">
        <v>MARB031 Maintain marine internal combustion engines, propulsion plant and auxiliary systems</v>
      </c>
      <c r="B411" s="7" t="str">
        <v>5. Clean up and complete documentation</v>
      </c>
      <c r="C411" s="7" t="str">
        <v>5.2</v>
      </c>
      <c r="D411" s="8" t="str">
        <v>Materials are disposed of or recycled according to legislative and workplace requirements</v>
      </c>
      <c r="E411" s="7" t="str">
        <v/>
      </c>
      <c r="F411" s="7" t="str">
        <f>4-COUNTBLANK(G411:J411)</f>
        <v/>
      </c>
      <c r="G411" s="7" t="str">
        <v/>
      </c>
      <c r="H411" s="7" t="str">
        <v/>
      </c>
      <c r="I411" s="7" t="str">
        <v/>
      </c>
      <c r="J411" s="7" t="str">
        <v/>
      </c>
    </row>
    <row r="412">
      <c r="A412" s="9" t="str">
        <v>MARB031 Maintain marine internal combustion engines, propulsion plant and auxiliary systems</v>
      </c>
      <c r="B412" s="10" t="str">
        <v>5. Clean up and complete documentation</v>
      </c>
      <c r="C412" s="10" t="str">
        <v>5.3</v>
      </c>
      <c r="D412" s="11" t="str">
        <v>Tools and equipment are cleaned, checked and stored according to workplace procedures</v>
      </c>
      <c r="E412" s="10" t="str">
        <v/>
      </c>
      <c r="F412" s="10" t="str">
        <f>4-COUNTBLANK(G412:J412)</f>
        <v/>
      </c>
      <c r="G412" s="10" t="str">
        <v/>
      </c>
      <c r="H412" s="10" t="str">
        <v/>
      </c>
      <c r="I412" s="10" t="str">
        <v/>
      </c>
      <c r="J412" s="12" t="str">
        <v/>
      </c>
    </row>
    <row r="413">
      <c r="A413" s="7" t="str">
        <v>MARB031 Maintain marine internal combustion engines, propulsion plant and auxiliary systems</v>
      </c>
      <c r="B413" s="7" t="str">
        <v>5. Clean up and complete documentation</v>
      </c>
      <c r="C413" s="7" t="str">
        <v>5.4</v>
      </c>
      <c r="D413" s="8" t="str">
        <v>Machinery and equipment are returned to service and monitored for correct operation according to organisational practices</v>
      </c>
      <c r="E413" s="7" t="str">
        <v/>
      </c>
      <c r="F413" s="7" t="str">
        <f>4-COUNTBLANK(G413:J413)</f>
        <v/>
      </c>
      <c r="G413" s="7" t="str">
        <v/>
      </c>
      <c r="H413" s="7" t="str">
        <v/>
      </c>
      <c r="I413" s="7" t="str">
        <v/>
      </c>
      <c r="J413" s="7" t="str">
        <v/>
      </c>
    </row>
    <row r="414">
      <c r="A414" s="9" t="str">
        <v>MARB031 Maintain marine internal combustion engines, propulsion plant and auxiliary systems</v>
      </c>
      <c r="B414" s="10" t="str">
        <v>5. Clean up and complete documentation</v>
      </c>
      <c r="C414" s="10" t="str">
        <v>5.5</v>
      </c>
      <c r="D414" s="11" t="str">
        <v>Maintenance report is completed according to workplace procedures</v>
      </c>
      <c r="E414" s="10" t="str">
        <v/>
      </c>
      <c r="F414" s="10" t="str">
        <f>4-COUNTBLANK(G414:J414)</f>
        <v/>
      </c>
      <c r="G414" s="10" t="str">
        <v/>
      </c>
      <c r="H414" s="10" t="str">
        <v/>
      </c>
      <c r="I414" s="10" t="str">
        <v/>
      </c>
      <c r="J414" s="12" t="str">
        <v/>
      </c>
    </row>
    <row r="415">
      <c r="A415" s="7" t="str">
        <v>MARB031 Maintain marine internal combustion engines, propulsion plant and auxiliary systems</v>
      </c>
      <c r="B415" s="7" t="str">
        <v>Performance Evidence</v>
      </c>
      <c r="C415" s="7" t="str">
        <v>P1</v>
      </c>
      <c r="D415" s="8" t="str">
        <v>Applying safety requirements throughout the work sequence, including the use of personal protective equipment (PPE)</v>
      </c>
      <c r="E415" s="7" t="str">
        <v/>
      </c>
      <c r="F415" s="7" t="str">
        <f>4-COUNTBLANK(G415:J415)</f>
        <v/>
      </c>
      <c r="G415" s="7" t="str">
        <v/>
      </c>
      <c r="H415" s="7" t="str">
        <v/>
      </c>
      <c r="I415" s="7" t="str">
        <v/>
      </c>
      <c r="J415" s="7" t="str">
        <v/>
      </c>
    </row>
    <row r="416" xml:space="preserve">
      <c r="A416" s="9" t="str">
        <v>MARB031 Maintain marine internal combustion engines, propulsion plant and auxiliary systems</v>
      </c>
      <c r="B416" s="10" t="str">
        <v>Performance Evidence</v>
      </c>
      <c r="C416" s="10" t="str">
        <v>P2</v>
      </c>
      <c r="D416" s="11" t="str" xml:space="preserve">
        <v xml:space="preserve">Completing and:
-	all work to specifications
-	basic user maintenance of marine internal combustion engine, propulsion plant and auxiliary systems to manufacturer specifications and survey requirements, so as to prevent pollution of the marine environment</v>
      </c>
      <c r="E416" s="10" t="str">
        <v/>
      </c>
      <c r="F416" s="10" t="str">
        <f>4-COUNTBLANK(G416:J416)</f>
        <v/>
      </c>
      <c r="G416" s="10" t="str">
        <v/>
      </c>
      <c r="H416" s="10" t="str">
        <v/>
      </c>
      <c r="I416" s="10" t="str">
        <v/>
      </c>
      <c r="J416" s="12" t="str">
        <v/>
      </c>
    </row>
    <row r="417">
      <c r="A417" s="7" t="str">
        <v>MARB031 Maintain marine internal combustion engines, propulsion plant and auxiliary systems</v>
      </c>
      <c r="B417" s="7" t="str">
        <v>Performance Evidence</v>
      </c>
      <c r="C417" s="7" t="str">
        <v>P3</v>
      </c>
      <c r="D417" s="8" t="str">
        <v>Completing maintenance records</v>
      </c>
      <c r="E417" s="7" t="str">
        <v/>
      </c>
      <c r="F417" s="7" t="str">
        <f>4-COUNTBLANK(G417:J417)</f>
        <v/>
      </c>
      <c r="G417" s="7" t="str">
        <v/>
      </c>
      <c r="H417" s="7" t="str">
        <v/>
      </c>
      <c r="I417" s="7" t="str">
        <v/>
      </c>
      <c r="J417" s="7" t="str">
        <v/>
      </c>
    </row>
    <row r="418">
      <c r="A418" s="9" t="str">
        <v>MARB031 Maintain marine internal combustion engines, propulsion plant and auxiliary systems</v>
      </c>
      <c r="B418" s="10" t="str">
        <v>Performance Evidence</v>
      </c>
      <c r="C418" s="10" t="str">
        <v>P4</v>
      </c>
      <c r="D418" s="11" t="str">
        <v>Developing effective planning documents</v>
      </c>
      <c r="E418" s="10" t="str">
        <v/>
      </c>
      <c r="F418" s="10" t="str">
        <f>4-COUNTBLANK(G418:J418)</f>
        <v/>
      </c>
      <c r="G418" s="10" t="str">
        <v/>
      </c>
      <c r="H418" s="10" t="str">
        <v/>
      </c>
      <c r="I418" s="10" t="str">
        <v/>
      </c>
      <c r="J418" s="12" t="str">
        <v/>
      </c>
    </row>
    <row r="419">
      <c r="A419" s="7" t="str">
        <v>MARB031 Maintain marine internal combustion engines, propulsion plant and auxiliary systems</v>
      </c>
      <c r="B419" s="7" t="str">
        <v>Performance Evidence</v>
      </c>
      <c r="C419" s="7" t="str">
        <v>P5</v>
      </c>
      <c r="D419" s="8" t="str">
        <v>Implementing safe and environmentally responsible work practices</v>
      </c>
      <c r="E419" s="7" t="str">
        <v/>
      </c>
      <c r="F419" s="7" t="str">
        <f>4-COUNTBLANK(G419:J419)</f>
        <v/>
      </c>
      <c r="G419" s="7" t="str">
        <v/>
      </c>
      <c r="H419" s="7" t="str">
        <v/>
      </c>
      <c r="I419" s="7" t="str">
        <v/>
      </c>
      <c r="J419" s="7" t="str">
        <v/>
      </c>
    </row>
    <row r="420">
      <c r="A420" s="9" t="str">
        <v>MARB031 Maintain marine internal combustion engines, propulsion plant and auxiliary systems</v>
      </c>
      <c r="B420" s="10" t="str">
        <v>Performance Evidence</v>
      </c>
      <c r="C420" s="10" t="str">
        <v>P6</v>
      </c>
      <c r="D420" s="11" t="str">
        <v>Lubricating</v>
      </c>
      <c r="E420" s="10" t="str">
        <v/>
      </c>
      <c r="F420" s="10" t="str">
        <f>4-COUNTBLANK(G420:J420)</f>
        <v/>
      </c>
      <c r="G420" s="10" t="str">
        <v/>
      </c>
      <c r="H420" s="10" t="str">
        <v/>
      </c>
      <c r="I420" s="10" t="str">
        <v/>
      </c>
      <c r="J420" s="12" t="str">
        <v/>
      </c>
    </row>
    <row r="421">
      <c r="A421" s="7" t="str">
        <v>MARB031 Maintain marine internal combustion engines, propulsion plant and auxiliary systems</v>
      </c>
      <c r="B421" s="7" t="str">
        <v>Performance Evidence</v>
      </c>
      <c r="C421" s="7" t="str">
        <v>P7</v>
      </c>
      <c r="D421" s="8" t="str">
        <v>Maintaining emergency equipment</v>
      </c>
      <c r="E421" s="7" t="str">
        <v/>
      </c>
      <c r="F421" s="7" t="str">
        <f>4-COUNTBLANK(G421:J421)</f>
        <v/>
      </c>
      <c r="G421" s="7" t="str">
        <v/>
      </c>
      <c r="H421" s="7" t="str">
        <v/>
      </c>
      <c r="I421" s="7" t="str">
        <v/>
      </c>
      <c r="J421" s="7" t="str">
        <v/>
      </c>
    </row>
    <row r="422">
      <c r="A422" s="9" t="str">
        <v>MARB031 Maintain marine internal combustion engines, propulsion plant and auxiliary systems</v>
      </c>
      <c r="B422" s="10" t="str">
        <v>Performance Evidence</v>
      </c>
      <c r="C422" s="10" t="str">
        <v>P8</v>
      </c>
      <c r="D422" s="11" t="str">
        <v>Overhauling pumps</v>
      </c>
      <c r="E422" s="10" t="str">
        <v/>
      </c>
      <c r="F422" s="10" t="str">
        <f>4-COUNTBLANK(G422:J422)</f>
        <v/>
      </c>
      <c r="G422" s="10" t="str">
        <v/>
      </c>
      <c r="H422" s="10" t="str">
        <v/>
      </c>
      <c r="I422" s="10" t="str">
        <v/>
      </c>
      <c r="J422" s="12" t="str">
        <v/>
      </c>
    </row>
    <row r="423" xml:space="preserve">
      <c r="A423" s="7" t="str">
        <v>MARB031 Maintain marine internal combustion engines, propulsion plant and auxiliary systems</v>
      </c>
      <c r="B423" s="7" t="str">
        <v>Performance Evidence</v>
      </c>
      <c r="C423" s="7" t="str">
        <v>P9</v>
      </c>
      <c r="D423" s="8" t="str" xml:space="preserve">
        <v xml:space="preserve">Performing breakdown maintenance in the event of failure of and:
-	engine systems
-	auxiliary systems</v>
      </c>
      <c r="E423" s="7" t="str">
        <v/>
      </c>
      <c r="F423" s="7" t="str">
        <f>4-COUNTBLANK(G423:J423)</f>
        <v/>
      </c>
      <c r="G423" s="7" t="str">
        <v/>
      </c>
      <c r="H423" s="7" t="str">
        <v/>
      </c>
      <c r="I423" s="7" t="str">
        <v/>
      </c>
      <c r="J423" s="7" t="str">
        <v/>
      </c>
    </row>
    <row r="424">
      <c r="A424" s="9" t="str">
        <v>MARB031 Maintain marine internal combustion engines, propulsion plant and auxiliary systems</v>
      </c>
      <c r="B424" s="10" t="str">
        <v>Performance Evidence</v>
      </c>
      <c r="C424" s="10" t="str">
        <v>P10</v>
      </c>
      <c r="D424" s="11" t="str">
        <v>Planning maintenance activities according to technical, legislative, safety and procedural specifications</v>
      </c>
      <c r="E424" s="10" t="str">
        <v/>
      </c>
      <c r="F424" s="10" t="str">
        <f>4-COUNTBLANK(G424:J424)</f>
        <v/>
      </c>
      <c r="G424" s="10" t="str">
        <v/>
      </c>
      <c r="H424" s="10" t="str">
        <v/>
      </c>
      <c r="I424" s="10" t="str">
        <v/>
      </c>
      <c r="J424" s="12" t="str">
        <v/>
      </c>
    </row>
    <row r="425" xml:space="preserve">
      <c r="A425" s="7" t="str">
        <v>MARB031 Maintain marine internal combustion engines, propulsion plant and auxiliary systems</v>
      </c>
      <c r="B425" s="7" t="str">
        <v>Performance Evidence</v>
      </c>
      <c r="C425" s="7" t="str">
        <v>P11</v>
      </c>
      <c r="D425" s="8" t="str" xml:space="preserve">
        <v xml:space="preserve">Reading and interpreting and:
-	manufacturer specifications
-	safety data sheets (SDS)/material safety data sheets (MSDS).</v>
      </c>
      <c r="E425" s="7" t="str">
        <v/>
      </c>
      <c r="F425" s="7" t="str">
        <f>4-COUNTBLANK(G425:J425)</f>
        <v/>
      </c>
      <c r="G425" s="7" t="str">
        <v/>
      </c>
      <c r="H425" s="7" t="str">
        <v/>
      </c>
      <c r="I425" s="7" t="str">
        <v/>
      </c>
      <c r="J425" s="7" t="str">
        <v/>
      </c>
    </row>
    <row r="426">
      <c r="A426" s="9" t="str">
        <v>MARB031 Maintain marine internal combustion engines, propulsion plant and auxiliary systems</v>
      </c>
      <c r="B426" s="10" t="str">
        <v>Performance Evidence</v>
      </c>
      <c r="C426" s="10" t="str">
        <v>P12</v>
      </c>
      <c r="D426" s="11" t="str">
        <v>All work to specifications</v>
      </c>
      <c r="E426" s="10" t="str">
        <v/>
      </c>
      <c r="F426" s="10" t="str">
        <f>4-COUNTBLANK(G426:J426)</f>
        <v/>
      </c>
      <c r="G426" s="10" t="str">
        <v/>
      </c>
      <c r="H426" s="10" t="str">
        <v/>
      </c>
      <c r="I426" s="10" t="str">
        <v/>
      </c>
      <c r="J426" s="12" t="str">
        <v/>
      </c>
    </row>
    <row r="427">
      <c r="A427" s="7" t="str">
        <v>MARB031 Maintain marine internal combustion engines, propulsion plant and auxiliary systems</v>
      </c>
      <c r="B427" s="7" t="str">
        <v>Performance Evidence</v>
      </c>
      <c r="C427" s="7" t="str">
        <v>P13</v>
      </c>
      <c r="D427" s="8" t="str">
        <v>Basic user maintenance of marine internal combustion engine, propulsion plant and auxiliary systems to manufacturer specifications and survey requirements, so as to prevent pollution of the marine environment</v>
      </c>
      <c r="E427" s="7" t="str">
        <v/>
      </c>
      <c r="F427" s="7" t="str">
        <f>4-COUNTBLANK(G427:J427)</f>
        <v/>
      </c>
      <c r="G427" s="7" t="str">
        <v/>
      </c>
      <c r="H427" s="7" t="str">
        <v/>
      </c>
      <c r="I427" s="7" t="str">
        <v/>
      </c>
      <c r="J427" s="7" t="str">
        <v/>
      </c>
    </row>
    <row r="428">
      <c r="A428" s="9" t="str">
        <v>MARB031 Maintain marine internal combustion engines, propulsion plant and auxiliary systems</v>
      </c>
      <c r="B428" s="10" t="str">
        <v>Performance Evidence</v>
      </c>
      <c r="C428" s="10" t="str">
        <v>P14</v>
      </c>
      <c r="D428" s="11" t="str">
        <v>Engine systems</v>
      </c>
      <c r="E428" s="10" t="str">
        <v/>
      </c>
      <c r="F428" s="10" t="str">
        <f>4-COUNTBLANK(G428:J428)</f>
        <v/>
      </c>
      <c r="G428" s="10" t="str">
        <v/>
      </c>
      <c r="H428" s="10" t="str">
        <v/>
      </c>
      <c r="I428" s="10" t="str">
        <v/>
      </c>
      <c r="J428" s="12" t="str">
        <v/>
      </c>
    </row>
    <row r="429">
      <c r="A429" s="7" t="str">
        <v>MARB031 Maintain marine internal combustion engines, propulsion plant and auxiliary systems</v>
      </c>
      <c r="B429" s="7" t="str">
        <v>Performance Evidence</v>
      </c>
      <c r="C429" s="7" t="str">
        <v>P15</v>
      </c>
      <c r="D429" s="8" t="str">
        <v>Auxiliary systems</v>
      </c>
      <c r="E429" s="7" t="str">
        <v/>
      </c>
      <c r="F429" s="7" t="str">
        <f>4-COUNTBLANK(G429:J429)</f>
        <v/>
      </c>
      <c r="G429" s="7" t="str">
        <v/>
      </c>
      <c r="H429" s="7" t="str">
        <v/>
      </c>
      <c r="I429" s="7" t="str">
        <v/>
      </c>
      <c r="J429" s="7" t="str">
        <v/>
      </c>
    </row>
    <row r="430">
      <c r="A430" s="9" t="str">
        <v>MARB031 Maintain marine internal combustion engines, propulsion plant and auxiliary systems</v>
      </c>
      <c r="B430" s="10" t="str">
        <v>Performance Evidence</v>
      </c>
      <c r="C430" s="10" t="str">
        <v>P16</v>
      </c>
      <c r="D430" s="11" t="str">
        <v>Manufacturer specifications</v>
      </c>
      <c r="E430" s="10" t="str">
        <v/>
      </c>
      <c r="F430" s="10" t="str">
        <f>4-COUNTBLANK(G430:J430)</f>
        <v/>
      </c>
      <c r="G430" s="10" t="str">
        <v/>
      </c>
      <c r="H430" s="10" t="str">
        <v/>
      </c>
      <c r="I430" s="10" t="str">
        <v/>
      </c>
      <c r="J430" s="12" t="str">
        <v/>
      </c>
    </row>
    <row r="431">
      <c r="A431" s="7" t="str">
        <v>MARB031 Maintain marine internal combustion engines, propulsion plant and auxiliary systems</v>
      </c>
      <c r="B431" s="7" t="str">
        <v>Performance Evidence</v>
      </c>
      <c r="C431" s="7" t="str">
        <v>P17</v>
      </c>
      <c r="D431" s="8" t="str">
        <v>Safety data sheets (SDS)/material safety data sheets (MSDS).</v>
      </c>
      <c r="E431" s="7" t="str">
        <v/>
      </c>
      <c r="F431" s="7" t="str">
        <f>4-COUNTBLANK(G431:J431)</f>
        <v/>
      </c>
      <c r="G431" s="7" t="str">
        <v/>
      </c>
      <c r="H431" s="7" t="str">
        <v/>
      </c>
      <c r="I431" s="7" t="str">
        <v/>
      </c>
      <c r="J431" s="7" t="str">
        <v/>
      </c>
    </row>
    <row r="432">
      <c r="A432" s="9" t="str">
        <v>MARB031 Maintain marine internal combustion engines, propulsion plant and auxiliary systems</v>
      </c>
      <c r="B432" s="10" t="str">
        <v>Knowledge Evidence</v>
      </c>
      <c r="C432" s="10" t="str">
        <v>K1</v>
      </c>
      <c r="D432" s="11" t="str">
        <v>Basic hydraulic systems and user maintenance requirements</v>
      </c>
      <c r="E432" s="10" t="str">
        <v/>
      </c>
      <c r="F432" s="10" t="str">
        <f>4-COUNTBLANK(G432:J432)</f>
        <v/>
      </c>
      <c r="G432" s="10" t="str">
        <v/>
      </c>
      <c r="H432" s="10" t="str">
        <v/>
      </c>
      <c r="I432" s="10" t="str">
        <v/>
      </c>
      <c r="J432" s="12" t="str">
        <v/>
      </c>
    </row>
    <row r="433">
      <c r="A433" s="7" t="str">
        <v>MARB031 Maintain marine internal combustion engines, propulsion plant and auxiliary systems</v>
      </c>
      <c r="B433" s="7" t="str">
        <v>Knowledge Evidence</v>
      </c>
      <c r="C433" s="7" t="str">
        <v>K2</v>
      </c>
      <c r="D433" s="8" t="str">
        <v>Basic vessel construction</v>
      </c>
      <c r="E433" s="7" t="str">
        <v/>
      </c>
      <c r="F433" s="7" t="str">
        <f>4-COUNTBLANK(G433:J433)</f>
        <v/>
      </c>
      <c r="G433" s="7" t="str">
        <v/>
      </c>
      <c r="H433" s="7" t="str">
        <v/>
      </c>
      <c r="I433" s="7" t="str">
        <v/>
      </c>
      <c r="J433" s="7" t="str">
        <v/>
      </c>
    </row>
    <row r="434">
      <c r="A434" s="9" t="str">
        <v>MARB031 Maintain marine internal combustion engines, propulsion plant and auxiliary systems</v>
      </c>
      <c r="B434" s="10" t="str">
        <v>Knowledge Evidence</v>
      </c>
      <c r="C434" s="10" t="str">
        <v>K3</v>
      </c>
      <c r="D434" s="11" t="str">
        <v>Bearing types, materials, installation and lubrication</v>
      </c>
      <c r="E434" s="10" t="str">
        <v/>
      </c>
      <c r="F434" s="10" t="str">
        <f>4-COUNTBLANK(G434:J434)</f>
        <v/>
      </c>
      <c r="G434" s="10" t="str">
        <v/>
      </c>
      <c r="H434" s="10" t="str">
        <v/>
      </c>
      <c r="I434" s="10" t="str">
        <v/>
      </c>
      <c r="J434" s="12" t="str">
        <v/>
      </c>
    </row>
    <row r="435">
      <c r="A435" s="7" t="str">
        <v>MARB031 Maintain marine internal combustion engines, propulsion plant and auxiliary systems</v>
      </c>
      <c r="B435" s="7" t="str">
        <v>Knowledge Evidence</v>
      </c>
      <c r="C435" s="7" t="str">
        <v>K4</v>
      </c>
      <c r="D435" s="8" t="str">
        <v>Cleaning chemicals</v>
      </c>
      <c r="E435" s="7" t="str">
        <v/>
      </c>
      <c r="F435" s="7" t="str">
        <f>4-COUNTBLANK(G435:J435)</f>
        <v/>
      </c>
      <c r="G435" s="7" t="str">
        <v/>
      </c>
      <c r="H435" s="7" t="str">
        <v/>
      </c>
      <c r="I435" s="7" t="str">
        <v/>
      </c>
      <c r="J435" s="7" t="str">
        <v/>
      </c>
    </row>
    <row r="436" xml:space="preserve">
      <c r="A436" s="9" t="str">
        <v>MARB031 Maintain marine internal combustion engines, propulsion plant and auxiliary systems</v>
      </c>
      <c r="B436" s="10" t="str">
        <v>Knowledge Evidence</v>
      </c>
      <c r="C436" s="10" t="str">
        <v>K5</v>
      </c>
      <c r="D436" s="11" t="str" xml:space="preserve">
        <v xml:space="preserve">Common faults in includes:
-	steering gear
-	refrigeration systems</v>
      </c>
      <c r="E436" s="10" t="str">
        <v/>
      </c>
      <c r="F436" s="10" t="str">
        <f>4-COUNTBLANK(G436:J436)</f>
        <v/>
      </c>
      <c r="G436" s="10" t="str">
        <v/>
      </c>
      <c r="H436" s="10" t="str">
        <v/>
      </c>
      <c r="I436" s="10" t="str">
        <v/>
      </c>
      <c r="J436" s="12" t="str">
        <v/>
      </c>
    </row>
    <row r="437">
      <c r="A437" s="7" t="str">
        <v>MARB031 Maintain marine internal combustion engines, propulsion plant and auxiliary systems</v>
      </c>
      <c r="B437" s="7" t="str">
        <v>Knowledge Evidence</v>
      </c>
      <c r="C437" s="7" t="str">
        <v>K6</v>
      </c>
      <c r="D437" s="8" t="str">
        <v>Coolants</v>
      </c>
      <c r="E437" s="7" t="str">
        <v/>
      </c>
      <c r="F437" s="7" t="str">
        <f>4-COUNTBLANK(G437:J437)</f>
        <v/>
      </c>
      <c r="G437" s="7" t="str">
        <v/>
      </c>
      <c r="H437" s="7" t="str">
        <v/>
      </c>
      <c r="I437" s="7" t="str">
        <v/>
      </c>
      <c r="J437" s="7" t="str">
        <v/>
      </c>
    </row>
    <row r="438">
      <c r="A438" s="9" t="str">
        <v>MARB031 Maintain marine internal combustion engines, propulsion plant and auxiliary systems</v>
      </c>
      <c r="B438" s="10" t="str">
        <v>Knowledge Evidence</v>
      </c>
      <c r="C438" s="10" t="str">
        <v>K7</v>
      </c>
      <c r="D438" s="11" t="str">
        <v>Corrosion prevention</v>
      </c>
      <c r="E438" s="10" t="str">
        <v/>
      </c>
      <c r="F438" s="10" t="str">
        <f>4-COUNTBLANK(G438:J438)</f>
        <v/>
      </c>
      <c r="G438" s="10" t="str">
        <v/>
      </c>
      <c r="H438" s="10" t="str">
        <v/>
      </c>
      <c r="I438" s="10" t="str">
        <v/>
      </c>
      <c r="J438" s="12" t="str">
        <v/>
      </c>
    </row>
    <row r="439">
      <c r="A439" s="7" t="str">
        <v>MARB031 Maintain marine internal combustion engines, propulsion plant and auxiliary systems</v>
      </c>
      <c r="B439" s="7" t="str">
        <v>Knowledge Evidence</v>
      </c>
      <c r="C439" s="7" t="str">
        <v>K8</v>
      </c>
      <c r="D439" s="8" t="str">
        <v>Coupling types, fitting, keys and keyways</v>
      </c>
      <c r="E439" s="7" t="str">
        <v/>
      </c>
      <c r="F439" s="7" t="str">
        <f>4-COUNTBLANK(G439:J439)</f>
        <v/>
      </c>
      <c r="G439" s="7" t="str">
        <v/>
      </c>
      <c r="H439" s="7" t="str">
        <v/>
      </c>
      <c r="I439" s="7" t="str">
        <v/>
      </c>
      <c r="J439" s="7" t="str">
        <v/>
      </c>
    </row>
    <row r="440">
      <c r="A440" s="9" t="str">
        <v>MARB031 Maintain marine internal combustion engines, propulsion plant and auxiliary systems</v>
      </c>
      <c r="B440" s="10" t="str">
        <v>Knowledge Evidence</v>
      </c>
      <c r="C440" s="10" t="str">
        <v>K9</v>
      </c>
      <c r="D440" s="11" t="str">
        <v>Cross connections between bilge systems and seawater systems, including fire main</v>
      </c>
      <c r="E440" s="10" t="str">
        <v/>
      </c>
      <c r="F440" s="10" t="str">
        <f>4-COUNTBLANK(G440:J440)</f>
        <v/>
      </c>
      <c r="G440" s="10" t="str">
        <v/>
      </c>
      <c r="H440" s="10" t="str">
        <v/>
      </c>
      <c r="I440" s="10" t="str">
        <v/>
      </c>
      <c r="J440" s="12" t="str">
        <v/>
      </c>
    </row>
    <row r="441">
      <c r="A441" s="7" t="str">
        <v>MARB031 Maintain marine internal combustion engines, propulsion plant and auxiliary systems</v>
      </c>
      <c r="B441" s="7" t="str">
        <v>Knowledge Evidence</v>
      </c>
      <c r="C441" s="7" t="str">
        <v>K10</v>
      </c>
      <c r="D441" s="8" t="str">
        <v>Electro-hydraulic steering gear</v>
      </c>
      <c r="E441" s="7" t="str">
        <v/>
      </c>
      <c r="F441" s="7" t="str">
        <f>4-COUNTBLANK(G441:J441)</f>
        <v/>
      </c>
      <c r="G441" s="7" t="str">
        <v/>
      </c>
      <c r="H441" s="7" t="str">
        <v/>
      </c>
      <c r="I441" s="7" t="str">
        <v/>
      </c>
      <c r="J441" s="7" t="str">
        <v/>
      </c>
    </row>
    <row r="442">
      <c r="A442" s="9" t="str">
        <v>MARB031 Maintain marine internal combustion engines, propulsion plant and auxiliary systems</v>
      </c>
      <c r="B442" s="10" t="str">
        <v>Knowledge Evidence</v>
      </c>
      <c r="C442" s="10" t="str">
        <v>K11</v>
      </c>
      <c r="D442" s="11" t="str">
        <v>Emergency steering systems</v>
      </c>
      <c r="E442" s="10" t="str">
        <v/>
      </c>
      <c r="F442" s="10" t="str">
        <f>4-COUNTBLANK(G442:J442)</f>
        <v/>
      </c>
      <c r="G442" s="10" t="str">
        <v/>
      </c>
      <c r="H442" s="10" t="str">
        <v/>
      </c>
      <c r="I442" s="10" t="str">
        <v/>
      </c>
      <c r="J442" s="12" t="str">
        <v/>
      </c>
    </row>
    <row r="443" xml:space="preserve">
      <c r="A443" s="7" t="str">
        <v>MARB031 Maintain marine internal combustion engines, propulsion plant and auxiliary systems</v>
      </c>
      <c r="B443" s="7" t="str">
        <v>Knowledge Evidence</v>
      </c>
      <c r="C443" s="7" t="str">
        <v>K12</v>
      </c>
      <c r="D443" s="8" t="str" xml:space="preserve">
        <v xml:space="preserve">Engine includes:
-	construction
-	fault-finding techniques
-	fuel injection, timing and control equipment
-	performance and reasons for lack of performance
-	protection arrangements
-	routine/remedial maintenance</v>
      </c>
      <c r="E443" s="7" t="str">
        <v/>
      </c>
      <c r="F443" s="7" t="str">
        <f>4-COUNTBLANK(G443:J443)</f>
        <v/>
      </c>
      <c r="G443" s="7" t="str">
        <v/>
      </c>
      <c r="H443" s="7" t="str">
        <v/>
      </c>
      <c r="I443" s="7" t="str">
        <v/>
      </c>
      <c r="J443" s="7" t="str">
        <v/>
      </c>
    </row>
    <row r="444">
      <c r="A444" s="9" t="str">
        <v>MARB031 Maintain marine internal combustion engines, propulsion plant and auxiliary systems</v>
      </c>
      <c r="B444" s="10" t="str">
        <v>Knowledge Evidence</v>
      </c>
      <c r="C444" s="10" t="str">
        <v>K13</v>
      </c>
      <c r="D444" s="11" t="str">
        <v>Faults that can occur with firefighting equipment and systems</v>
      </c>
      <c r="E444" s="10" t="str">
        <v/>
      </c>
      <c r="F444" s="10" t="str">
        <f>4-COUNTBLANK(G444:J444)</f>
        <v/>
      </c>
      <c r="G444" s="10" t="str">
        <v/>
      </c>
      <c r="H444" s="10" t="str">
        <v/>
      </c>
      <c r="I444" s="10" t="str">
        <v/>
      </c>
      <c r="J444" s="12" t="str">
        <v/>
      </c>
    </row>
    <row r="445">
      <c r="A445" s="7" t="str">
        <v>MARB031 Maintain marine internal combustion engines, propulsion plant and auxiliary systems</v>
      </c>
      <c r="B445" s="7" t="str">
        <v>Knowledge Evidence</v>
      </c>
      <c r="C445" s="7" t="str">
        <v>K14</v>
      </c>
      <c r="D445" s="8" t="str">
        <v>Fire main system and components, including pumps, hoses and nozzles</v>
      </c>
      <c r="E445" s="7" t="str">
        <v/>
      </c>
      <c r="F445" s="7" t="str">
        <f>4-COUNTBLANK(G445:J445)</f>
        <v/>
      </c>
      <c r="G445" s="7" t="str">
        <v/>
      </c>
      <c r="H445" s="7" t="str">
        <v/>
      </c>
      <c r="I445" s="7" t="str">
        <v/>
      </c>
      <c r="J445" s="7" t="str">
        <v/>
      </c>
    </row>
    <row r="446">
      <c r="A446" s="9" t="str">
        <v>MARB031 Maintain marine internal combustion engines, propulsion plant and auxiliary systems</v>
      </c>
      <c r="B446" s="10" t="str">
        <v>Knowledge Evidence</v>
      </c>
      <c r="C446" s="10" t="str">
        <v>K15</v>
      </c>
      <c r="D446" s="11" t="str">
        <v>Fixed firefighting systems and associated remote shut-offs and closing of appliances</v>
      </c>
      <c r="E446" s="10" t="str">
        <v/>
      </c>
      <c r="F446" s="10" t="str">
        <f>4-COUNTBLANK(G446:J446)</f>
        <v/>
      </c>
      <c r="G446" s="10" t="str">
        <v/>
      </c>
      <c r="H446" s="10" t="str">
        <v/>
      </c>
      <c r="I446" s="10" t="str">
        <v/>
      </c>
      <c r="J446" s="12" t="str">
        <v/>
      </c>
    </row>
    <row r="447">
      <c r="A447" s="7" t="str">
        <v>MARB031 Maintain marine internal combustion engines, propulsion plant and auxiliary systems</v>
      </c>
      <c r="B447" s="7" t="str">
        <v>Knowledge Evidence</v>
      </c>
      <c r="C447" s="7" t="str">
        <v>K16</v>
      </c>
      <c r="D447" s="8" t="str">
        <v>Glands, packing and seals</v>
      </c>
      <c r="E447" s="7" t="str">
        <v/>
      </c>
      <c r="F447" s="7" t="str">
        <f>4-COUNTBLANK(G447:J447)</f>
        <v/>
      </c>
      <c r="G447" s="7" t="str">
        <v/>
      </c>
      <c r="H447" s="7" t="str">
        <v/>
      </c>
      <c r="I447" s="7" t="str">
        <v/>
      </c>
      <c r="J447" s="7" t="str">
        <v/>
      </c>
    </row>
    <row r="448">
      <c r="A448" s="9" t="str">
        <v>MARB031 Maintain marine internal combustion engines, propulsion plant and auxiliary systems</v>
      </c>
      <c r="B448" s="10" t="str">
        <v>Knowledge Evidence</v>
      </c>
      <c r="C448" s="10" t="str">
        <v>K17</v>
      </c>
      <c r="D448" s="11" t="str">
        <v>Heat exchanger, keel cooler and raw water cooling systems, including their construction and maintenance</v>
      </c>
      <c r="E448" s="10" t="str">
        <v/>
      </c>
      <c r="F448" s="10" t="str">
        <f>4-COUNTBLANK(G448:J448)</f>
        <v/>
      </c>
      <c r="G448" s="10" t="str">
        <v/>
      </c>
      <c r="H448" s="10" t="str">
        <v/>
      </c>
      <c r="I448" s="10" t="str">
        <v/>
      </c>
      <c r="J448" s="12" t="str">
        <v/>
      </c>
    </row>
    <row r="449">
      <c r="A449" s="7" t="str">
        <v>MARB031 Maintain marine internal combustion engines, propulsion plant and auxiliary systems</v>
      </c>
      <c r="B449" s="7" t="str">
        <v>Knowledge Evidence</v>
      </c>
      <c r="C449" s="7" t="str">
        <v>K18</v>
      </c>
      <c r="D449" s="8" t="str">
        <v>Maintenance of marine two- and four-stroke diesel and petrol engines</v>
      </c>
      <c r="E449" s="7" t="str">
        <v/>
      </c>
      <c r="F449" s="7" t="str">
        <f>4-COUNTBLANK(G449:J449)</f>
        <v/>
      </c>
      <c r="G449" s="7" t="str">
        <v/>
      </c>
      <c r="H449" s="7" t="str">
        <v/>
      </c>
      <c r="I449" s="7" t="str">
        <v/>
      </c>
      <c r="J449" s="7" t="str">
        <v/>
      </c>
    </row>
    <row r="450">
      <c r="A450" s="9" t="str">
        <v>MARB031 Maintain marine internal combustion engines, propulsion plant and auxiliary systems</v>
      </c>
      <c r="B450" s="10" t="str">
        <v>Knowledge Evidence</v>
      </c>
      <c r="C450" s="10" t="str">
        <v>K19</v>
      </c>
      <c r="D450" s="11" t="str">
        <v>Maintenance of watertight openings and hull fittings</v>
      </c>
      <c r="E450" s="10" t="str">
        <v/>
      </c>
      <c r="F450" s="10" t="str">
        <f>4-COUNTBLANK(G450:J450)</f>
        <v/>
      </c>
      <c r="G450" s="10" t="str">
        <v/>
      </c>
      <c r="H450" s="10" t="str">
        <v/>
      </c>
      <c r="I450" s="10" t="str">
        <v/>
      </c>
      <c r="J450" s="12" t="str">
        <v/>
      </c>
    </row>
    <row r="451">
      <c r="A451" s="7" t="str">
        <v>MARB031 Maintain marine internal combustion engines, propulsion plant and auxiliary systems</v>
      </c>
      <c r="B451" s="7" t="str">
        <v>Knowledge Evidence</v>
      </c>
      <c r="C451" s="7" t="str">
        <v>K20</v>
      </c>
      <c r="D451" s="8" t="str">
        <v>Marine gearbox faults and emergency operation</v>
      </c>
      <c r="E451" s="7" t="str">
        <v/>
      </c>
      <c r="F451" s="7" t="str">
        <f>4-COUNTBLANK(G451:J451)</f>
        <v/>
      </c>
      <c r="G451" s="7" t="str">
        <v/>
      </c>
      <c r="H451" s="7" t="str">
        <v/>
      </c>
      <c r="I451" s="7" t="str">
        <v/>
      </c>
      <c r="J451" s="7" t="str">
        <v/>
      </c>
    </row>
    <row r="452">
      <c r="A452" s="9" t="str">
        <v>MARB031 Maintain marine internal combustion engines, propulsion plant and auxiliary systems</v>
      </c>
      <c r="B452" s="10" t="str">
        <v>Knowledge Evidence</v>
      </c>
      <c r="C452" s="10" t="str">
        <v>K21</v>
      </c>
      <c r="D452" s="11" t="str">
        <v>Method of propulsion reversal including controllable pitch propeller construction</v>
      </c>
      <c r="E452" s="10" t="str">
        <v/>
      </c>
      <c r="F452" s="10" t="str">
        <f>4-COUNTBLANK(G452:J452)</f>
        <v/>
      </c>
      <c r="G452" s="10" t="str">
        <v/>
      </c>
      <c r="H452" s="10" t="str">
        <v/>
      </c>
      <c r="I452" s="10" t="str">
        <v/>
      </c>
      <c r="J452" s="12" t="str">
        <v/>
      </c>
    </row>
    <row r="453">
      <c r="A453" s="7" t="str">
        <v>MARB031 Maintain marine internal combustion engines, propulsion plant and auxiliary systems</v>
      </c>
      <c r="B453" s="7" t="str">
        <v>Knowledge Evidence</v>
      </c>
      <c r="C453" s="7" t="str">
        <v>K22</v>
      </c>
      <c r="D453" s="8" t="str">
        <v>Oil filter changing procedures</v>
      </c>
      <c r="E453" s="7" t="str">
        <v/>
      </c>
      <c r="F453" s="7" t="str">
        <f>4-COUNTBLANK(G453:J453)</f>
        <v/>
      </c>
      <c r="G453" s="7" t="str">
        <v/>
      </c>
      <c r="H453" s="7" t="str">
        <v/>
      </c>
      <c r="I453" s="7" t="str">
        <v/>
      </c>
      <c r="J453" s="7" t="str">
        <v/>
      </c>
    </row>
    <row r="454">
      <c r="A454" s="9" t="str">
        <v>MARB031 Maintain marine internal combustion engines, propulsion plant and auxiliary systems</v>
      </c>
      <c r="B454" s="10" t="str">
        <v>Knowledge Evidence</v>
      </c>
      <c r="C454" s="10" t="str">
        <v>K23</v>
      </c>
      <c r="D454" s="11" t="str">
        <v>Oil quality monitoring</v>
      </c>
      <c r="E454" s="10" t="str">
        <v/>
      </c>
      <c r="F454" s="10" t="str">
        <f>4-COUNTBLANK(G454:J454)</f>
        <v/>
      </c>
      <c r="G454" s="10" t="str">
        <v/>
      </c>
      <c r="H454" s="10" t="str">
        <v/>
      </c>
      <c r="I454" s="10" t="str">
        <v/>
      </c>
      <c r="J454" s="12" t="str">
        <v/>
      </c>
    </row>
    <row r="455">
      <c r="A455" s="7" t="str">
        <v>MARB031 Maintain marine internal combustion engines, propulsion plant and auxiliary systems</v>
      </c>
      <c r="B455" s="7" t="str">
        <v>Knowledge Evidence</v>
      </c>
      <c r="C455" s="7" t="str">
        <v>K24</v>
      </c>
      <c r="D455" s="8" t="str">
        <v>Oily water separator</v>
      </c>
      <c r="E455" s="7" t="str">
        <v/>
      </c>
      <c r="F455" s="7" t="str">
        <f>4-COUNTBLANK(G455:J455)</f>
        <v/>
      </c>
      <c r="G455" s="7" t="str">
        <v/>
      </c>
      <c r="H455" s="7" t="str">
        <v/>
      </c>
      <c r="I455" s="7" t="str">
        <v/>
      </c>
      <c r="J455" s="7" t="str">
        <v/>
      </c>
    </row>
    <row r="456">
      <c r="A456" s="9" t="str">
        <v>MARB031 Maintain marine internal combustion engines, propulsion plant and auxiliary systems</v>
      </c>
      <c r="B456" s="10" t="str">
        <v>Knowledge Evidence</v>
      </c>
      <c r="C456" s="10" t="str">
        <v>K25</v>
      </c>
      <c r="D456" s="11" t="str">
        <v>Planned maintenance</v>
      </c>
      <c r="E456" s="10" t="str">
        <v/>
      </c>
      <c r="F456" s="10" t="str">
        <f>4-COUNTBLANK(G456:J456)</f>
        <v/>
      </c>
      <c r="G456" s="10" t="str">
        <v/>
      </c>
      <c r="H456" s="10" t="str">
        <v/>
      </c>
      <c r="I456" s="10" t="str">
        <v/>
      </c>
      <c r="J456" s="12" t="str">
        <v/>
      </c>
    </row>
    <row r="457">
      <c r="A457" s="7" t="str">
        <v>MARB031 Maintain marine internal combustion engines, propulsion plant and auxiliary systems</v>
      </c>
      <c r="B457" s="7" t="str">
        <v>Knowledge Evidence</v>
      </c>
      <c r="C457" s="7" t="str">
        <v>K26</v>
      </c>
      <c r="D457" s="8" t="str">
        <v>Preparation for survey</v>
      </c>
      <c r="E457" s="7" t="str">
        <v/>
      </c>
      <c r="F457" s="7" t="str">
        <f>4-COUNTBLANK(G457:J457)</f>
        <v/>
      </c>
      <c r="G457" s="7" t="str">
        <v/>
      </c>
      <c r="H457" s="7" t="str">
        <v/>
      </c>
      <c r="I457" s="7" t="str">
        <v/>
      </c>
      <c r="J457" s="7" t="str">
        <v/>
      </c>
    </row>
    <row r="458" xml:space="preserve">
      <c r="A458" s="9" t="str">
        <v>MARB031 Maintain marine internal combustion engines, propulsion plant and auxiliary systems</v>
      </c>
      <c r="B458" s="10" t="str">
        <v>Knowledge Evidence</v>
      </c>
      <c r="C458" s="10" t="str">
        <v>K27</v>
      </c>
      <c r="D458" s="11" t="str" xml:space="preserve">
        <v xml:space="preserve">Process for carrying out checks of the vessel hull, equipment and fittings, includes:
-	anodes
-	propeller damage
-	rudder
-	ship side valves
-	stern tube
-	water intakes
-	watertight hatches and openings
-	cleaning and or replacing filters</v>
      </c>
      <c r="E458" s="10" t="str">
        <v/>
      </c>
      <c r="F458" s="10" t="str">
        <f>4-COUNTBLANK(G458:J458)</f>
        <v/>
      </c>
      <c r="G458" s="10" t="str">
        <v/>
      </c>
      <c r="H458" s="10" t="str">
        <v/>
      </c>
      <c r="I458" s="10" t="str">
        <v/>
      </c>
      <c r="J458" s="12" t="str">
        <v/>
      </c>
    </row>
    <row r="459" xml:space="preserve">
      <c r="A459" s="7" t="str">
        <v>MARB031 Maintain marine internal combustion engines, propulsion plant and auxiliary systems</v>
      </c>
      <c r="B459" s="7" t="str">
        <v>Knowledge Evidence</v>
      </c>
      <c r="C459" s="7" t="str">
        <v>K28</v>
      </c>
      <c r="D459" s="8" t="str" xml:space="preserve">
        <v xml:space="preserve">Process for cleaning includes:
-	coolers
-	strainers</v>
      </c>
      <c r="E459" s="7" t="str">
        <v/>
      </c>
      <c r="F459" s="7" t="str">
        <f>4-COUNTBLANK(G459:J459)</f>
        <v/>
      </c>
      <c r="G459" s="7" t="str">
        <v/>
      </c>
      <c r="H459" s="7" t="str">
        <v/>
      </c>
      <c r="I459" s="7" t="str">
        <v/>
      </c>
      <c r="J459" s="7" t="str">
        <v/>
      </c>
    </row>
    <row r="460">
      <c r="A460" s="9" t="str">
        <v>MARB031 Maintain marine internal combustion engines, propulsion plant and auxiliary systems</v>
      </c>
      <c r="B460" s="10" t="str">
        <v>Knowledge Evidence</v>
      </c>
      <c r="C460" s="10" t="str">
        <v>K29</v>
      </c>
      <c r="D460" s="11" t="str">
        <v>Propeller types, fitting, keys and keyways, securing nuts and locking</v>
      </c>
      <c r="E460" s="10" t="str">
        <v/>
      </c>
      <c r="F460" s="10" t="str">
        <f>4-COUNTBLANK(G460:J460)</f>
        <v/>
      </c>
      <c r="G460" s="10" t="str">
        <v/>
      </c>
      <c r="H460" s="10" t="str">
        <v/>
      </c>
      <c r="I460" s="10" t="str">
        <v/>
      </c>
      <c r="J460" s="12" t="str">
        <v/>
      </c>
    </row>
    <row r="461">
      <c r="A461" s="7" t="str">
        <v>MARB031 Maintain marine internal combustion engines, propulsion plant and auxiliary systems</v>
      </c>
      <c r="B461" s="7" t="str">
        <v>Knowledge Evidence</v>
      </c>
      <c r="C461" s="7" t="str">
        <v>K30</v>
      </c>
      <c r="D461" s="8" t="str">
        <v>Pump capabilities and requirements for priming</v>
      </c>
      <c r="E461" s="7" t="str">
        <v/>
      </c>
      <c r="F461" s="7" t="str">
        <f>4-COUNTBLANK(G461:J461)</f>
        <v/>
      </c>
      <c r="G461" s="7" t="str">
        <v/>
      </c>
      <c r="H461" s="7" t="str">
        <v/>
      </c>
      <c r="I461" s="7" t="str">
        <v/>
      </c>
      <c r="J461" s="7" t="str">
        <v/>
      </c>
    </row>
    <row r="462">
      <c r="A462" s="9" t="str">
        <v>MARB031 Maintain marine internal combustion engines, propulsion plant and auxiliary systems</v>
      </c>
      <c r="B462" s="10" t="str">
        <v>Knowledge Evidence</v>
      </c>
      <c r="C462" s="10" t="str">
        <v>K31</v>
      </c>
      <c r="D462" s="11" t="str">
        <v>Refrigeration systems and components</v>
      </c>
      <c r="E462" s="10" t="str">
        <v/>
      </c>
      <c r="F462" s="10" t="str">
        <f>4-COUNTBLANK(G462:J462)</f>
        <v/>
      </c>
      <c r="G462" s="10" t="str">
        <v/>
      </c>
      <c r="H462" s="10" t="str">
        <v/>
      </c>
      <c r="I462" s="10" t="str">
        <v/>
      </c>
      <c r="J462" s="12" t="str">
        <v/>
      </c>
    </row>
    <row r="463">
      <c r="A463" s="7" t="str">
        <v>MARB031 Maintain marine internal combustion engines, propulsion plant and auxiliary systems</v>
      </c>
      <c r="B463" s="7" t="str">
        <v>Knowledge Evidence</v>
      </c>
      <c r="C463" s="7" t="str">
        <v>K32</v>
      </c>
      <c r="D463" s="8" t="str">
        <v>Relevant regulations and codes of practice relating to the maintenance of engineering equipment and systems, such as firefighting</v>
      </c>
      <c r="E463" s="7" t="str">
        <v/>
      </c>
      <c r="F463" s="7" t="str">
        <f>4-COUNTBLANK(G463:J463)</f>
        <v/>
      </c>
      <c r="G463" s="7" t="str">
        <v/>
      </c>
      <c r="H463" s="7" t="str">
        <v/>
      </c>
      <c r="I463" s="7" t="str">
        <v/>
      </c>
      <c r="J463" s="7" t="str">
        <v/>
      </c>
    </row>
    <row r="464">
      <c r="A464" s="9" t="str">
        <v>MARB031 Maintain marine internal combustion engines, propulsion plant and auxiliary systems</v>
      </c>
      <c r="B464" s="10" t="str">
        <v>Knowledge Evidence</v>
      </c>
      <c r="C464" s="10" t="str">
        <v>K33</v>
      </c>
      <c r="D464" s="11" t="str">
        <v>Routine and remedial maintenance of steering systems</v>
      </c>
      <c r="E464" s="10" t="str">
        <v/>
      </c>
      <c r="F464" s="10" t="str">
        <f>4-COUNTBLANK(G464:J464)</f>
        <v/>
      </c>
      <c r="G464" s="10" t="str">
        <v/>
      </c>
      <c r="H464" s="10" t="str">
        <v/>
      </c>
      <c r="I464" s="10" t="str">
        <v/>
      </c>
      <c r="J464" s="12" t="str">
        <v/>
      </c>
    </row>
    <row r="465">
      <c r="A465" s="7" t="str">
        <v>MARB031 Maintain marine internal combustion engines, propulsion plant and auxiliary systems</v>
      </c>
      <c r="B465" s="7" t="str">
        <v>Knowledge Evidence</v>
      </c>
      <c r="C465" s="7" t="str">
        <v>K34</v>
      </c>
      <c r="D465" s="8" t="str">
        <v>Rudder and stock bearing supports</v>
      </c>
      <c r="E465" s="7" t="str">
        <v/>
      </c>
      <c r="F465" s="7" t="str">
        <f>4-COUNTBLANK(G465:J465)</f>
        <v/>
      </c>
      <c r="G465" s="7" t="str">
        <v/>
      </c>
      <c r="H465" s="7" t="str">
        <v/>
      </c>
      <c r="I465" s="7" t="str">
        <v/>
      </c>
      <c r="J465" s="7" t="str">
        <v/>
      </c>
    </row>
    <row r="466">
      <c r="A466" s="9" t="str">
        <v>MARB031 Maintain marine internal combustion engines, propulsion plant and auxiliary systems</v>
      </c>
      <c r="B466" s="10" t="str">
        <v>Knowledge Evidence</v>
      </c>
      <c r="C466" s="10" t="str">
        <v>K35</v>
      </c>
      <c r="D466" s="11" t="str">
        <v>Rudder construction and rudder types</v>
      </c>
      <c r="E466" s="10" t="str">
        <v/>
      </c>
      <c r="F466" s="10" t="str">
        <f>4-COUNTBLANK(G466:J466)</f>
        <v/>
      </c>
      <c r="G466" s="10" t="str">
        <v/>
      </c>
      <c r="H466" s="10" t="str">
        <v/>
      </c>
      <c r="I466" s="10" t="str">
        <v/>
      </c>
      <c r="J466" s="12" t="str">
        <v/>
      </c>
    </row>
    <row r="467">
      <c r="A467" s="7" t="str">
        <v>MARB031 Maintain marine internal combustion engines, propulsion plant and auxiliary systems</v>
      </c>
      <c r="B467" s="7" t="str">
        <v>Knowledge Evidence</v>
      </c>
      <c r="C467" s="7" t="str">
        <v>K36</v>
      </c>
      <c r="D467" s="8" t="str">
        <v>Safe operation of hand and power tools</v>
      </c>
      <c r="E467" s="7" t="str">
        <v/>
      </c>
      <c r="F467" s="7" t="str">
        <f>4-COUNTBLANK(G467:J467)</f>
        <v/>
      </c>
      <c r="G467" s="7" t="str">
        <v/>
      </c>
      <c r="H467" s="7" t="str">
        <v/>
      </c>
      <c r="I467" s="7" t="str">
        <v/>
      </c>
      <c r="J467" s="7" t="str">
        <v/>
      </c>
    </row>
    <row r="468">
      <c r="A468" s="9" t="str">
        <v>MARB031 Maintain marine internal combustion engines, propulsion plant and auxiliary systems</v>
      </c>
      <c r="B468" s="10" t="str">
        <v>Knowledge Evidence</v>
      </c>
      <c r="C468" s="10" t="str">
        <v>K37</v>
      </c>
      <c r="D468" s="11" t="str">
        <v>Seawater circulating systems</v>
      </c>
      <c r="E468" s="10" t="str">
        <v/>
      </c>
      <c r="F468" s="10" t="str">
        <f>4-COUNTBLANK(G468:J468)</f>
        <v/>
      </c>
      <c r="G468" s="10" t="str">
        <v/>
      </c>
      <c r="H468" s="10" t="str">
        <v/>
      </c>
      <c r="I468" s="10" t="str">
        <v/>
      </c>
      <c r="J468" s="12" t="str">
        <v/>
      </c>
    </row>
    <row r="469">
      <c r="A469" s="7" t="str">
        <v>MARB031 Maintain marine internal combustion engines, propulsion plant and auxiliary systems</v>
      </c>
      <c r="B469" s="7" t="str">
        <v>Knowledge Evidence</v>
      </c>
      <c r="C469" s="7" t="str">
        <v>K38</v>
      </c>
      <c r="D469" s="8" t="str">
        <v>Shutting down machinery</v>
      </c>
      <c r="E469" s="7" t="str">
        <v/>
      </c>
      <c r="F469" s="7" t="str">
        <f>4-COUNTBLANK(G469:J469)</f>
        <v/>
      </c>
      <c r="G469" s="7" t="str">
        <v/>
      </c>
      <c r="H469" s="7" t="str">
        <v/>
      </c>
      <c r="I469" s="7" t="str">
        <v/>
      </c>
      <c r="J469" s="7" t="str">
        <v/>
      </c>
    </row>
    <row r="470">
      <c r="A470" s="9" t="str">
        <v>MARB031 Maintain marine internal combustion engines, propulsion plant and auxiliary systems</v>
      </c>
      <c r="B470" s="10" t="str">
        <v>Knowledge Evidence</v>
      </c>
      <c r="C470" s="10" t="str">
        <v>K39</v>
      </c>
      <c r="D470" s="11" t="str">
        <v>Statutory and organisational requirements for documentation relating to the maintenance of engineering equipment and systems, such as firefighting</v>
      </c>
      <c r="E470" s="10" t="str">
        <v/>
      </c>
      <c r="F470" s="10" t="str">
        <f>4-COUNTBLANK(G470:J470)</f>
        <v/>
      </c>
      <c r="G470" s="10" t="str">
        <v/>
      </c>
      <c r="H470" s="10" t="str">
        <v/>
      </c>
      <c r="I470" s="10" t="str">
        <v/>
      </c>
      <c r="J470" s="12" t="str">
        <v/>
      </c>
    </row>
    <row r="471">
      <c r="A471" s="7" t="str">
        <v>MARB031 Maintain marine internal combustion engines, propulsion plant and auxiliary systems</v>
      </c>
      <c r="B471" s="7" t="str">
        <v>Knowledge Evidence</v>
      </c>
      <c r="C471" s="7" t="str">
        <v>K40</v>
      </c>
      <c r="D471" s="8" t="str">
        <v>Storage of liquefied petroleum gas (LPG) cylinders</v>
      </c>
      <c r="E471" s="7" t="str">
        <v/>
      </c>
      <c r="F471" s="7" t="str">
        <f>4-COUNTBLANK(G471:J471)</f>
        <v/>
      </c>
      <c r="G471" s="7" t="str">
        <v/>
      </c>
      <c r="H471" s="7" t="str">
        <v/>
      </c>
      <c r="I471" s="7" t="str">
        <v/>
      </c>
      <c r="J471" s="7" t="str">
        <v/>
      </c>
    </row>
    <row r="472">
      <c r="A472" s="9" t="str">
        <v>MARB031 Maintain marine internal combustion engines, propulsion plant and auxiliary systems</v>
      </c>
      <c r="B472" s="10" t="str">
        <v>Knowledge Evidence</v>
      </c>
      <c r="C472" s="10" t="str">
        <v>K41</v>
      </c>
      <c r="D472" s="11" t="str">
        <v>Testing of LPG detectors</v>
      </c>
      <c r="E472" s="10" t="str">
        <v/>
      </c>
      <c r="F472" s="10" t="str">
        <f>4-COUNTBLANK(G472:J472)</f>
        <v/>
      </c>
      <c r="G472" s="10" t="str">
        <v/>
      </c>
      <c r="H472" s="10" t="str">
        <v/>
      </c>
      <c r="I472" s="10" t="str">
        <v/>
      </c>
      <c r="J472" s="12" t="str">
        <v/>
      </c>
    </row>
    <row r="473">
      <c r="A473" s="7" t="str">
        <v>MARB031 Maintain marine internal combustion engines, propulsion plant and auxiliary systems</v>
      </c>
      <c r="B473" s="7" t="str">
        <v>Knowledge Evidence</v>
      </c>
      <c r="C473" s="7" t="str">
        <v>K42</v>
      </c>
      <c r="D473" s="8" t="str">
        <v>Tiller arm attachment</v>
      </c>
      <c r="E473" s="7" t="str">
        <v/>
      </c>
      <c r="F473" s="7" t="str">
        <f>4-COUNTBLANK(G473:J473)</f>
        <v/>
      </c>
      <c r="G473" s="7" t="str">
        <v/>
      </c>
      <c r="H473" s="7" t="str">
        <v/>
      </c>
      <c r="I473" s="7" t="str">
        <v/>
      </c>
      <c r="J473" s="7" t="str">
        <v/>
      </c>
    </row>
    <row r="474" xml:space="preserve">
      <c r="A474" s="9" t="str">
        <v>MARB031 Maintain marine internal combustion engines, propulsion plant and auxiliary systems</v>
      </c>
      <c r="B474" s="10" t="str">
        <v>Knowledge Evidence</v>
      </c>
      <c r="C474" s="10" t="str">
        <v>K43</v>
      </c>
      <c r="D474" s="11" t="str" xml:space="preserve">
        <v xml:space="preserve">Types of includes:
-	deck machinery
-	pumps and safety devices</v>
      </c>
      <c r="E474" s="10" t="str">
        <v/>
      </c>
      <c r="F474" s="10" t="str">
        <f>4-COUNTBLANK(G474:J474)</f>
        <v/>
      </c>
      <c r="G474" s="10" t="str">
        <v/>
      </c>
      <c r="H474" s="10" t="str">
        <v/>
      </c>
      <c r="I474" s="10" t="str">
        <v/>
      </c>
      <c r="J474" s="12" t="str">
        <v/>
      </c>
    </row>
    <row r="475">
      <c r="A475" s="7" t="str">
        <v>MARB031 Maintain marine internal combustion engines, propulsion plant and auxiliary systems</v>
      </c>
      <c r="B475" s="7" t="str">
        <v>Knowledge Evidence</v>
      </c>
      <c r="C475" s="7" t="str">
        <v>K44</v>
      </c>
      <c r="D475" s="8" t="str">
        <v>Wet sump lubrication systems</v>
      </c>
      <c r="E475" s="7" t="str">
        <v/>
      </c>
      <c r="F475" s="7" t="str">
        <f>4-COUNTBLANK(G475:J475)</f>
        <v/>
      </c>
      <c r="G475" s="7" t="str">
        <v/>
      </c>
      <c r="H475" s="7" t="str">
        <v/>
      </c>
      <c r="I475" s="7" t="str">
        <v/>
      </c>
      <c r="J475" s="7" t="str">
        <v/>
      </c>
    </row>
    <row r="476">
      <c r="A476" s="9" t="str">
        <v>MARB031 Maintain marine internal combustion engines, propulsion plant and auxiliary systems</v>
      </c>
      <c r="B476" s="10" t="str">
        <v>Knowledge Evidence</v>
      </c>
      <c r="C476" s="10" t="str">
        <v>K45</v>
      </c>
      <c r="D476" s="11" t="str">
        <v>WHS/OHS requirements.</v>
      </c>
      <c r="E476" s="10" t="str">
        <v/>
      </c>
      <c r="F476" s="10" t="str">
        <f>4-COUNTBLANK(G476:J476)</f>
        <v/>
      </c>
      <c r="G476" s="10" t="str">
        <v/>
      </c>
      <c r="H476" s="10" t="str">
        <v/>
      </c>
      <c r="I476" s="10" t="str">
        <v/>
      </c>
      <c r="J476" s="12" t="str">
        <v/>
      </c>
    </row>
    <row r="477">
      <c r="A477" s="7" t="str">
        <v>MARB031 Maintain marine internal combustion engines, propulsion plant and auxiliary systems</v>
      </c>
      <c r="B477" s="7" t="str">
        <v>Knowledge Evidence</v>
      </c>
      <c r="C477" s="7" t="str">
        <v>K46</v>
      </c>
      <c r="D477" s="8" t="str">
        <v>Steering gear</v>
      </c>
      <c r="E477" s="7" t="str">
        <v/>
      </c>
      <c r="F477" s="7" t="str">
        <f>4-COUNTBLANK(G477:J477)</f>
        <v/>
      </c>
      <c r="G477" s="7" t="str">
        <v/>
      </c>
      <c r="H477" s="7" t="str">
        <v/>
      </c>
      <c r="I477" s="7" t="str">
        <v/>
      </c>
      <c r="J477" s="7" t="str">
        <v/>
      </c>
    </row>
    <row r="478">
      <c r="A478" s="9" t="str">
        <v>MARB031 Maintain marine internal combustion engines, propulsion plant and auxiliary systems</v>
      </c>
      <c r="B478" s="10" t="str">
        <v>Knowledge Evidence</v>
      </c>
      <c r="C478" s="10" t="str">
        <v>K47</v>
      </c>
      <c r="D478" s="11" t="str">
        <v>Refrigeration systems</v>
      </c>
      <c r="E478" s="10" t="str">
        <v/>
      </c>
      <c r="F478" s="10" t="str">
        <f>4-COUNTBLANK(G478:J478)</f>
        <v/>
      </c>
      <c r="G478" s="10" t="str">
        <v/>
      </c>
      <c r="H478" s="10" t="str">
        <v/>
      </c>
      <c r="I478" s="10" t="str">
        <v/>
      </c>
      <c r="J478" s="12" t="str">
        <v/>
      </c>
    </row>
    <row r="479">
      <c r="A479" s="7" t="str">
        <v>MARB031 Maintain marine internal combustion engines, propulsion plant and auxiliary systems</v>
      </c>
      <c r="B479" s="7" t="str">
        <v>Knowledge Evidence</v>
      </c>
      <c r="C479" s="7" t="str">
        <v>K48</v>
      </c>
      <c r="D479" s="8" t="str">
        <v>Construction</v>
      </c>
      <c r="E479" s="7" t="str">
        <v/>
      </c>
      <c r="F479" s="7" t="str">
        <f>4-COUNTBLANK(G479:J479)</f>
        <v/>
      </c>
      <c r="G479" s="7" t="str">
        <v/>
      </c>
      <c r="H479" s="7" t="str">
        <v/>
      </c>
      <c r="I479" s="7" t="str">
        <v/>
      </c>
      <c r="J479" s="7" t="str">
        <v/>
      </c>
    </row>
    <row r="480">
      <c r="A480" s="9" t="str">
        <v>MARB031 Maintain marine internal combustion engines, propulsion plant and auxiliary systems</v>
      </c>
      <c r="B480" s="10" t="str">
        <v>Knowledge Evidence</v>
      </c>
      <c r="C480" s="10" t="str">
        <v>K49</v>
      </c>
      <c r="D480" s="11" t="str">
        <v>Fault-finding techniques</v>
      </c>
      <c r="E480" s="10" t="str">
        <v/>
      </c>
      <c r="F480" s="10" t="str">
        <f>4-COUNTBLANK(G480:J480)</f>
        <v/>
      </c>
      <c r="G480" s="10" t="str">
        <v/>
      </c>
      <c r="H480" s="10" t="str">
        <v/>
      </c>
      <c r="I480" s="10" t="str">
        <v/>
      </c>
      <c r="J480" s="12" t="str">
        <v/>
      </c>
    </row>
    <row r="481">
      <c r="A481" s="7" t="str">
        <v>MARB031 Maintain marine internal combustion engines, propulsion plant and auxiliary systems</v>
      </c>
      <c r="B481" s="7" t="str">
        <v>Knowledge Evidence</v>
      </c>
      <c r="C481" s="7" t="str">
        <v>K50</v>
      </c>
      <c r="D481" s="8" t="str">
        <v>Fuel injection, timing and control equipment</v>
      </c>
      <c r="E481" s="7" t="str">
        <v/>
      </c>
      <c r="F481" s="7" t="str">
        <f>4-COUNTBLANK(G481:J481)</f>
        <v/>
      </c>
      <c r="G481" s="7" t="str">
        <v/>
      </c>
      <c r="H481" s="7" t="str">
        <v/>
      </c>
      <c r="I481" s="7" t="str">
        <v/>
      </c>
      <c r="J481" s="7" t="str">
        <v/>
      </c>
    </row>
    <row r="482">
      <c r="A482" s="9" t="str">
        <v>MARB031 Maintain marine internal combustion engines, propulsion plant and auxiliary systems</v>
      </c>
      <c r="B482" s="10" t="str">
        <v>Knowledge Evidence</v>
      </c>
      <c r="C482" s="10" t="str">
        <v>K51</v>
      </c>
      <c r="D482" s="11" t="str">
        <v>Performance and reasons for lack of performance</v>
      </c>
      <c r="E482" s="10" t="str">
        <v/>
      </c>
      <c r="F482" s="10" t="str">
        <f>4-COUNTBLANK(G482:J482)</f>
        <v/>
      </c>
      <c r="G482" s="10" t="str">
        <v/>
      </c>
      <c r="H482" s="10" t="str">
        <v/>
      </c>
      <c r="I482" s="10" t="str">
        <v/>
      </c>
      <c r="J482" s="12" t="str">
        <v/>
      </c>
    </row>
    <row r="483">
      <c r="A483" s="7" t="str">
        <v>MARB031 Maintain marine internal combustion engines, propulsion plant and auxiliary systems</v>
      </c>
      <c r="B483" s="7" t="str">
        <v>Knowledge Evidence</v>
      </c>
      <c r="C483" s="7" t="str">
        <v>K52</v>
      </c>
      <c r="D483" s="8" t="str">
        <v>Protection arrangements</v>
      </c>
      <c r="E483" s="7" t="str">
        <v/>
      </c>
      <c r="F483" s="7" t="str">
        <f>4-COUNTBLANK(G483:J483)</f>
        <v/>
      </c>
      <c r="G483" s="7" t="str">
        <v/>
      </c>
      <c r="H483" s="7" t="str">
        <v/>
      </c>
      <c r="I483" s="7" t="str">
        <v/>
      </c>
      <c r="J483" s="7" t="str">
        <v/>
      </c>
    </row>
    <row r="484">
      <c r="A484" s="9" t="str">
        <v>MARB031 Maintain marine internal combustion engines, propulsion plant and auxiliary systems</v>
      </c>
      <c r="B484" s="10" t="str">
        <v>Knowledge Evidence</v>
      </c>
      <c r="C484" s="10" t="str">
        <v>K53</v>
      </c>
      <c r="D484" s="11" t="str">
        <v>Routine/remedial maintenance</v>
      </c>
      <c r="E484" s="10" t="str">
        <v/>
      </c>
      <c r="F484" s="10" t="str">
        <f>4-COUNTBLANK(G484:J484)</f>
        <v/>
      </c>
      <c r="G484" s="10" t="str">
        <v/>
      </c>
      <c r="H484" s="10" t="str">
        <v/>
      </c>
      <c r="I484" s="10" t="str">
        <v/>
      </c>
      <c r="J484" s="12" t="str">
        <v/>
      </c>
    </row>
    <row r="485">
      <c r="A485" s="7" t="str">
        <v>MARB031 Maintain marine internal combustion engines, propulsion plant and auxiliary systems</v>
      </c>
      <c r="B485" s="7" t="str">
        <v>Knowledge Evidence</v>
      </c>
      <c r="C485" s="7" t="str">
        <v>K54</v>
      </c>
      <c r="D485" s="8" t="str">
        <v>Anodes</v>
      </c>
      <c r="E485" s="7" t="str">
        <v/>
      </c>
      <c r="F485" s="7" t="str">
        <f>4-COUNTBLANK(G485:J485)</f>
        <v/>
      </c>
      <c r="G485" s="7" t="str">
        <v/>
      </c>
      <c r="H485" s="7" t="str">
        <v/>
      </c>
      <c r="I485" s="7" t="str">
        <v/>
      </c>
      <c r="J485" s="7" t="str">
        <v/>
      </c>
    </row>
    <row r="486">
      <c r="A486" s="9" t="str">
        <v>MARB031 Maintain marine internal combustion engines, propulsion plant and auxiliary systems</v>
      </c>
      <c r="B486" s="10" t="str">
        <v>Knowledge Evidence</v>
      </c>
      <c r="C486" s="10" t="str">
        <v>K55</v>
      </c>
      <c r="D486" s="11" t="str">
        <v>Propeller damage</v>
      </c>
      <c r="E486" s="10" t="str">
        <v/>
      </c>
      <c r="F486" s="10" t="str">
        <f>4-COUNTBLANK(G486:J486)</f>
        <v/>
      </c>
      <c r="G486" s="10" t="str">
        <v/>
      </c>
      <c r="H486" s="10" t="str">
        <v/>
      </c>
      <c r="I486" s="10" t="str">
        <v/>
      </c>
      <c r="J486" s="12" t="str">
        <v/>
      </c>
    </row>
    <row r="487">
      <c r="A487" s="7" t="str">
        <v>MARB031 Maintain marine internal combustion engines, propulsion plant and auxiliary systems</v>
      </c>
      <c r="B487" s="7" t="str">
        <v>Knowledge Evidence</v>
      </c>
      <c r="C487" s="7" t="str">
        <v>K56</v>
      </c>
      <c r="D487" s="8" t="str">
        <v>Rudder</v>
      </c>
      <c r="E487" s="7" t="str">
        <v/>
      </c>
      <c r="F487" s="7" t="str">
        <f>4-COUNTBLANK(G487:J487)</f>
        <v/>
      </c>
      <c r="G487" s="7" t="str">
        <v/>
      </c>
      <c r="H487" s="7" t="str">
        <v/>
      </c>
      <c r="I487" s="7" t="str">
        <v/>
      </c>
      <c r="J487" s="7" t="str">
        <v/>
      </c>
    </row>
    <row r="488">
      <c r="A488" s="9" t="str">
        <v>MARB031 Maintain marine internal combustion engines, propulsion plant and auxiliary systems</v>
      </c>
      <c r="B488" s="10" t="str">
        <v>Knowledge Evidence</v>
      </c>
      <c r="C488" s="10" t="str">
        <v>K57</v>
      </c>
      <c r="D488" s="11" t="str">
        <v>Ship side valves</v>
      </c>
      <c r="E488" s="10" t="str">
        <v/>
      </c>
      <c r="F488" s="10" t="str">
        <f>4-COUNTBLANK(G488:J488)</f>
        <v/>
      </c>
      <c r="G488" s="10" t="str">
        <v/>
      </c>
      <c r="H488" s="10" t="str">
        <v/>
      </c>
      <c r="I488" s="10" t="str">
        <v/>
      </c>
      <c r="J488" s="12" t="str">
        <v/>
      </c>
    </row>
    <row r="489">
      <c r="A489" s="7" t="str">
        <v>MARB031 Maintain marine internal combustion engines, propulsion plant and auxiliary systems</v>
      </c>
      <c r="B489" s="7" t="str">
        <v>Knowledge Evidence</v>
      </c>
      <c r="C489" s="7" t="str">
        <v>K58</v>
      </c>
      <c r="D489" s="8" t="str">
        <v>Stern tube</v>
      </c>
      <c r="E489" s="7" t="str">
        <v/>
      </c>
      <c r="F489" s="7" t="str">
        <f>4-COUNTBLANK(G489:J489)</f>
        <v/>
      </c>
      <c r="G489" s="7" t="str">
        <v/>
      </c>
      <c r="H489" s="7" t="str">
        <v/>
      </c>
      <c r="I489" s="7" t="str">
        <v/>
      </c>
      <c r="J489" s="7" t="str">
        <v/>
      </c>
    </row>
    <row r="490">
      <c r="A490" s="9" t="str">
        <v>MARB031 Maintain marine internal combustion engines, propulsion plant and auxiliary systems</v>
      </c>
      <c r="B490" s="10" t="str">
        <v>Knowledge Evidence</v>
      </c>
      <c r="C490" s="10" t="str">
        <v>K59</v>
      </c>
      <c r="D490" s="11" t="str">
        <v>Water intakes</v>
      </c>
      <c r="E490" s="10" t="str">
        <v/>
      </c>
      <c r="F490" s="10" t="str">
        <f>4-COUNTBLANK(G490:J490)</f>
        <v/>
      </c>
      <c r="G490" s="10" t="str">
        <v/>
      </c>
      <c r="H490" s="10" t="str">
        <v/>
      </c>
      <c r="I490" s="10" t="str">
        <v/>
      </c>
      <c r="J490" s="12" t="str">
        <v/>
      </c>
    </row>
    <row r="491">
      <c r="A491" s="7" t="str">
        <v>MARB031 Maintain marine internal combustion engines, propulsion plant and auxiliary systems</v>
      </c>
      <c r="B491" s="7" t="str">
        <v>Knowledge Evidence</v>
      </c>
      <c r="C491" s="7" t="str">
        <v>K60</v>
      </c>
      <c r="D491" s="8" t="str">
        <v>Watertight hatches and openings</v>
      </c>
      <c r="E491" s="7" t="str">
        <v/>
      </c>
      <c r="F491" s="7" t="str">
        <f>4-COUNTBLANK(G491:J491)</f>
        <v/>
      </c>
      <c r="G491" s="7" t="str">
        <v/>
      </c>
      <c r="H491" s="7" t="str">
        <v/>
      </c>
      <c r="I491" s="7" t="str">
        <v/>
      </c>
      <c r="J491" s="7" t="str">
        <v/>
      </c>
    </row>
    <row r="492">
      <c r="A492" s="9" t="str">
        <v>MARB031 Maintain marine internal combustion engines, propulsion plant and auxiliary systems</v>
      </c>
      <c r="B492" s="10" t="str">
        <v>Knowledge Evidence</v>
      </c>
      <c r="C492" s="10" t="str">
        <v>K61</v>
      </c>
      <c r="D492" s="11" t="str">
        <v>Cleaning and or replacing filters</v>
      </c>
      <c r="E492" s="10" t="str">
        <v/>
      </c>
      <c r="F492" s="10" t="str">
        <f>4-COUNTBLANK(G492:J492)</f>
        <v/>
      </c>
      <c r="G492" s="10" t="str">
        <v/>
      </c>
      <c r="H492" s="10" t="str">
        <v/>
      </c>
      <c r="I492" s="10" t="str">
        <v/>
      </c>
      <c r="J492" s="12" t="str">
        <v/>
      </c>
    </row>
    <row r="493">
      <c r="A493" s="7" t="str">
        <v>MARB031 Maintain marine internal combustion engines, propulsion plant and auxiliary systems</v>
      </c>
      <c r="B493" s="7" t="str">
        <v>Knowledge Evidence</v>
      </c>
      <c r="C493" s="7" t="str">
        <v>K62</v>
      </c>
      <c r="D493" s="8" t="str">
        <v>Coolers</v>
      </c>
      <c r="E493" s="7" t="str">
        <v/>
      </c>
      <c r="F493" s="7" t="str">
        <f>4-COUNTBLANK(G493:J493)</f>
        <v/>
      </c>
      <c r="G493" s="7" t="str">
        <v/>
      </c>
      <c r="H493" s="7" t="str">
        <v/>
      </c>
      <c r="I493" s="7" t="str">
        <v/>
      </c>
      <c r="J493" s="7" t="str">
        <v/>
      </c>
    </row>
    <row r="494">
      <c r="A494" s="9" t="str">
        <v>MARB031 Maintain marine internal combustion engines, propulsion plant and auxiliary systems</v>
      </c>
      <c r="B494" s="10" t="str">
        <v>Knowledge Evidence</v>
      </c>
      <c r="C494" s="10" t="str">
        <v>K63</v>
      </c>
      <c r="D494" s="11" t="str">
        <v>Strainers</v>
      </c>
      <c r="E494" s="10" t="str">
        <v/>
      </c>
      <c r="F494" s="10" t="str">
        <f>4-COUNTBLANK(G494:J494)</f>
        <v/>
      </c>
      <c r="G494" s="10" t="str">
        <v/>
      </c>
      <c r="H494" s="10" t="str">
        <v/>
      </c>
      <c r="I494" s="10" t="str">
        <v/>
      </c>
      <c r="J494" s="12" t="str">
        <v/>
      </c>
    </row>
    <row r="495">
      <c r="A495" s="7" t="str">
        <v>MARB031 Maintain marine internal combustion engines, propulsion plant and auxiliary systems</v>
      </c>
      <c r="B495" s="7" t="str">
        <v>Knowledge Evidence</v>
      </c>
      <c r="C495" s="7" t="str">
        <v>K64</v>
      </c>
      <c r="D495" s="8" t="str">
        <v>Deck machinery</v>
      </c>
      <c r="E495" s="7" t="str">
        <v/>
      </c>
      <c r="F495" s="7" t="str">
        <f>4-COUNTBLANK(G495:J495)</f>
        <v/>
      </c>
      <c r="G495" s="7" t="str">
        <v/>
      </c>
      <c r="H495" s="7" t="str">
        <v/>
      </c>
      <c r="I495" s="7" t="str">
        <v/>
      </c>
      <c r="J495" s="7" t="str">
        <v/>
      </c>
    </row>
    <row r="496">
      <c r="A496" s="9" t="str">
        <v>MARB031 Maintain marine internal combustion engines, propulsion plant and auxiliary systems</v>
      </c>
      <c r="B496" s="10" t="str">
        <v>Knowledge Evidence</v>
      </c>
      <c r="C496" s="10" t="str">
        <v>K65</v>
      </c>
      <c r="D496" s="11" t="str">
        <v>Pumps and safety devices</v>
      </c>
      <c r="E496" s="10" t="str">
        <v/>
      </c>
      <c r="F496" s="10" t="str">
        <f>4-COUNTBLANK(G496:J496)</f>
        <v/>
      </c>
      <c r="G496" s="10" t="str">
        <v/>
      </c>
      <c r="H496" s="10" t="str">
        <v/>
      </c>
      <c r="I496" s="10" t="str">
        <v/>
      </c>
      <c r="J496" s="12" t="str">
        <v/>
      </c>
    </row>
    <row r="497">
      <c r="A497" s="13" t="str">
        <v/>
      </c>
      <c r="B497" s="13" t="str">
        <v/>
      </c>
      <c r="C497" s="13" t="str">
        <v/>
      </c>
      <c r="D497" s="13" t="str">
        <v/>
      </c>
      <c r="E497" s="13" t="str">
        <v/>
      </c>
      <c r="F497" s="13" t="str">
        <f>4-COUNTBLANK(G497:J497)</f>
        <v/>
      </c>
      <c r="G497" s="13" t="str">
        <v/>
      </c>
      <c r="H497" s="13" t="str">
        <v/>
      </c>
      <c r="I497" s="13" t="str">
        <v/>
      </c>
      <c r="J497" s="13" t="str">
        <v/>
      </c>
    </row>
    <row r="498">
      <c r="A498" s="9" t="str">
        <v>MARB032 Undertake basic maintenance of electrical systems</v>
      </c>
      <c r="B498" s="10" t="str">
        <v>1. Plan maintenance activities</v>
      </c>
      <c r="C498" s="10" t="str">
        <v>1.1</v>
      </c>
      <c r="D498" s="11" t="str">
        <v>Maintenance plan is accessed to determine electrical system maintenance requirements</v>
      </c>
      <c r="E498" s="10" t="str">
        <v/>
      </c>
      <c r="F498" s="10" t="str">
        <f>4-COUNTBLANK(G498:J498)</f>
        <v/>
      </c>
      <c r="G498" s="10" t="str">
        <v/>
      </c>
      <c r="H498" s="10" t="str">
        <v/>
      </c>
      <c r="I498" s="10" t="str">
        <v/>
      </c>
      <c r="J498" s="12" t="str">
        <v/>
      </c>
    </row>
    <row r="499">
      <c r="A499" s="7" t="str">
        <v>MARB032 Undertake basic maintenance of electrical systems</v>
      </c>
      <c r="B499" s="7" t="str">
        <v>1. Plan maintenance activities</v>
      </c>
      <c r="C499" s="7" t="str">
        <v>1.2</v>
      </c>
      <c r="D499" s="8" t="str">
        <v>Inspections are conducted and additional non-routine maintenance requirements are determined</v>
      </c>
      <c r="E499" s="7" t="str">
        <v/>
      </c>
      <c r="F499" s="7" t="str">
        <f>4-COUNTBLANK(G499:J499)</f>
        <v/>
      </c>
      <c r="G499" s="7" t="str">
        <v/>
      </c>
      <c r="H499" s="7" t="str">
        <v/>
      </c>
      <c r="I499" s="7" t="str">
        <v/>
      </c>
      <c r="J499" s="7" t="str">
        <v/>
      </c>
    </row>
    <row r="500">
      <c r="A500" s="9" t="str">
        <v>MARB032 Undertake basic maintenance of electrical systems</v>
      </c>
      <c r="B500" s="10" t="str">
        <v>1. Plan maintenance activities</v>
      </c>
      <c r="C500" s="10" t="str">
        <v>1.3</v>
      </c>
      <c r="D500" s="11" t="str">
        <v>System specifications and diagrams for electrical systems are obtained</v>
      </c>
      <c r="E500" s="10" t="str">
        <v/>
      </c>
      <c r="F500" s="10" t="str">
        <f>4-COUNTBLANK(G500:J500)</f>
        <v/>
      </c>
      <c r="G500" s="10" t="str">
        <v/>
      </c>
      <c r="H500" s="10" t="str">
        <v/>
      </c>
      <c r="I500" s="10" t="str">
        <v/>
      </c>
      <c r="J500" s="12" t="str">
        <v/>
      </c>
    </row>
    <row r="501">
      <c r="A501" s="7" t="str">
        <v>MARB032 Undertake basic maintenance of electrical systems</v>
      </c>
      <c r="B501" s="7" t="str">
        <v>1. Plan maintenance activities</v>
      </c>
      <c r="C501" s="7" t="str">
        <v>1.4</v>
      </c>
      <c r="D501" s="8" t="str">
        <v>Tasks are planned and sequenced in conjunction with others involved in or affected by maintenance work</v>
      </c>
      <c r="E501" s="7" t="str">
        <v/>
      </c>
      <c r="F501" s="7" t="str">
        <f>4-COUNTBLANK(G501:J501)</f>
        <v/>
      </c>
      <c r="G501" s="7" t="str">
        <v/>
      </c>
      <c r="H501" s="7" t="str">
        <v/>
      </c>
      <c r="I501" s="7" t="str">
        <v/>
      </c>
      <c r="J501" s="7" t="str">
        <v/>
      </c>
    </row>
    <row r="502">
      <c r="A502" s="9" t="str">
        <v>MARB032 Undertake basic maintenance of electrical systems</v>
      </c>
      <c r="B502" s="10" t="str">
        <v>1. Plan maintenance activities</v>
      </c>
      <c r="C502" s="10" t="str">
        <v>1.5</v>
      </c>
      <c r="D502" s="11" t="str">
        <v>Consumables and equipment are selected and checked for serviceability</v>
      </c>
      <c r="E502" s="10" t="str">
        <v/>
      </c>
      <c r="F502" s="10" t="str">
        <f>4-COUNTBLANK(G502:J502)</f>
        <v/>
      </c>
      <c r="G502" s="10" t="str">
        <v/>
      </c>
      <c r="H502" s="10" t="str">
        <v/>
      </c>
      <c r="I502" s="10" t="str">
        <v/>
      </c>
      <c r="J502" s="12" t="str">
        <v/>
      </c>
    </row>
    <row r="503">
      <c r="A503" s="7" t="str">
        <v>MARB032 Undertake basic maintenance of electrical systems</v>
      </c>
      <c r="B503" s="7" t="str">
        <v>2. Complete preventative maintenance</v>
      </c>
      <c r="C503" s="7" t="str">
        <v>2.1</v>
      </c>
      <c r="D503" s="8" t="str">
        <v>Electrical system is safely isolated according to regulatory and work health and safety (WHS)/occupational health and safety (OHS) requirements</v>
      </c>
      <c r="E503" s="7" t="str">
        <v/>
      </c>
      <c r="F503" s="7" t="str">
        <f>4-COUNTBLANK(G503:J503)</f>
        <v/>
      </c>
      <c r="G503" s="7" t="str">
        <v/>
      </c>
      <c r="H503" s="7" t="str">
        <v/>
      </c>
      <c r="I503" s="7" t="str">
        <v/>
      </c>
      <c r="J503" s="7" t="str">
        <v/>
      </c>
    </row>
    <row r="504">
      <c r="A504" s="9" t="str">
        <v>MARB032 Undertake basic maintenance of electrical systems</v>
      </c>
      <c r="B504" s="10" t="str">
        <v>2. Complete preventative maintenance</v>
      </c>
      <c r="C504" s="10" t="str">
        <v>2.2</v>
      </c>
      <c r="D504" s="11" t="str">
        <v>WHS/OHS risk control measures and procedures for carrying out work are followed</v>
      </c>
      <c r="E504" s="10" t="str">
        <v/>
      </c>
      <c r="F504" s="10" t="str">
        <f>4-COUNTBLANK(G504:J504)</f>
        <v/>
      </c>
      <c r="G504" s="10" t="str">
        <v/>
      </c>
      <c r="H504" s="10" t="str">
        <v/>
      </c>
      <c r="I504" s="10" t="str">
        <v/>
      </c>
      <c r="J504" s="12" t="str">
        <v/>
      </c>
    </row>
    <row r="505">
      <c r="A505" s="7" t="str">
        <v>MARB032 Undertake basic maintenance of electrical systems</v>
      </c>
      <c r="B505" s="7" t="str">
        <v>2. Complete preventative maintenance</v>
      </c>
      <c r="C505" s="7" t="str">
        <v>2.3</v>
      </c>
      <c r="D505" s="8" t="str">
        <v>Preventative maintenance is carried out in compliance with system specifications</v>
      </c>
      <c r="E505" s="7" t="str">
        <v/>
      </c>
      <c r="F505" s="7" t="str">
        <f>4-COUNTBLANK(G505:J505)</f>
        <v/>
      </c>
      <c r="G505" s="7" t="str">
        <v/>
      </c>
      <c r="H505" s="7" t="str">
        <v/>
      </c>
      <c r="I505" s="7" t="str">
        <v/>
      </c>
      <c r="J505" s="7" t="str">
        <v/>
      </c>
    </row>
    <row r="506">
      <c r="A506" s="9" t="str">
        <v>MARB032 Undertake basic maintenance of electrical systems</v>
      </c>
      <c r="B506" s="10" t="str">
        <v>2. Complete preventative maintenance</v>
      </c>
      <c r="C506" s="10" t="str">
        <v>2.4</v>
      </c>
      <c r="D506" s="11" t="str">
        <v>Methods for dealing with unexpected situations are selected on the basis of safety and specified work outcomes</v>
      </c>
      <c r="E506" s="10" t="str">
        <v/>
      </c>
      <c r="F506" s="10" t="str">
        <f>4-COUNTBLANK(G506:J506)</f>
        <v/>
      </c>
      <c r="G506" s="10" t="str">
        <v/>
      </c>
      <c r="H506" s="10" t="str">
        <v/>
      </c>
      <c r="I506" s="10" t="str">
        <v/>
      </c>
      <c r="J506" s="12" t="str">
        <v/>
      </c>
    </row>
    <row r="507">
      <c r="A507" s="7" t="str">
        <v>MARB032 Undertake basic maintenance of electrical systems</v>
      </c>
      <c r="B507" s="7" t="str">
        <v>2. Complete preventative maintenance</v>
      </c>
      <c r="C507" s="7" t="str">
        <v>2.5</v>
      </c>
      <c r="D507" s="8" t="str">
        <v>Work is carried out efficiently without waste of materials and damage to equipment and machinery or other services</v>
      </c>
      <c r="E507" s="7" t="str">
        <v/>
      </c>
      <c r="F507" s="7" t="str">
        <f>4-COUNTBLANK(G507:J507)</f>
        <v/>
      </c>
      <c r="G507" s="7" t="str">
        <v/>
      </c>
      <c r="H507" s="7" t="str">
        <v/>
      </c>
      <c r="I507" s="7" t="str">
        <v/>
      </c>
      <c r="J507" s="7" t="str">
        <v/>
      </c>
    </row>
    <row r="508">
      <c r="A508" s="9" t="str">
        <v>MARB032 Undertake basic maintenance of electrical systems</v>
      </c>
      <c r="B508" s="10" t="str">
        <v>2. Complete preventative maintenance</v>
      </c>
      <c r="C508" s="10" t="str">
        <v>2.6</v>
      </c>
      <c r="D508" s="11" t="str">
        <v>Maintenance work is checked to verify that it conforms with technical specifications</v>
      </c>
      <c r="E508" s="10" t="str">
        <v/>
      </c>
      <c r="F508" s="10" t="str">
        <f>4-COUNTBLANK(G508:J508)</f>
        <v/>
      </c>
      <c r="G508" s="10" t="str">
        <v/>
      </c>
      <c r="H508" s="10" t="str">
        <v/>
      </c>
      <c r="I508" s="10" t="str">
        <v/>
      </c>
      <c r="J508" s="12" t="str">
        <v/>
      </c>
    </row>
    <row r="509">
      <c r="A509" s="7" t="str">
        <v>MARB032 Undertake basic maintenance of electrical systems</v>
      </c>
      <c r="B509" s="7" t="str">
        <v>3. Complete breakdown maintenance</v>
      </c>
      <c r="C509" s="7" t="str">
        <v>3.1</v>
      </c>
      <c r="D509" s="8" t="str">
        <v>Nature of breakdown is confirmed using maintenance records and or log book entries related to reported breakdown</v>
      </c>
      <c r="E509" s="7" t="str">
        <v/>
      </c>
      <c r="F509" s="7" t="str">
        <f>4-COUNTBLANK(G509:J509)</f>
        <v/>
      </c>
      <c r="G509" s="7" t="str">
        <v/>
      </c>
      <c r="H509" s="7" t="str">
        <v/>
      </c>
      <c r="I509" s="7" t="str">
        <v/>
      </c>
      <c r="J509" s="7" t="str">
        <v/>
      </c>
    </row>
    <row r="510">
      <c r="A510" s="9" t="str">
        <v>MARB032 Undertake basic maintenance of electrical systems</v>
      </c>
      <c r="B510" s="10" t="str">
        <v>3. Complete breakdown maintenance</v>
      </c>
      <c r="C510" s="10" t="str">
        <v>3.2</v>
      </c>
      <c r="D510" s="11" t="str">
        <v>Restrictions are applied to operations, as necessary, and Master is notified</v>
      </c>
      <c r="E510" s="10" t="str">
        <v/>
      </c>
      <c r="F510" s="10" t="str">
        <f>4-COUNTBLANK(G510:J510)</f>
        <v/>
      </c>
      <c r="G510" s="10" t="str">
        <v/>
      </c>
      <c r="H510" s="10" t="str">
        <v/>
      </c>
      <c r="I510" s="10" t="str">
        <v/>
      </c>
      <c r="J510" s="12" t="str">
        <v/>
      </c>
    </row>
    <row r="511">
      <c r="A511" s="7" t="str">
        <v>MARB032 Undertake basic maintenance of electrical systems</v>
      </c>
      <c r="B511" s="7" t="str">
        <v>3. Complete breakdown maintenance</v>
      </c>
      <c r="C511" s="7" t="str">
        <v>3.3</v>
      </c>
      <c r="D511" s="8" t="str">
        <v>Limits of repair work that can be carried out are established according to relevant state or territory electrical licensing requirements</v>
      </c>
      <c r="E511" s="7" t="str">
        <v/>
      </c>
      <c r="F511" s="7" t="str">
        <f>4-COUNTBLANK(G511:J511)</f>
        <v/>
      </c>
      <c r="G511" s="7" t="str">
        <v/>
      </c>
      <c r="H511" s="7" t="str">
        <v/>
      </c>
      <c r="I511" s="7" t="str">
        <v/>
      </c>
      <c r="J511" s="7" t="str">
        <v/>
      </c>
    </row>
    <row r="512">
      <c r="A512" s="9" t="str">
        <v>MARB032 Undertake basic maintenance of electrical systems</v>
      </c>
      <c r="B512" s="10" t="str">
        <v>3. Complete breakdown maintenance</v>
      </c>
      <c r="C512" s="10" t="str">
        <v>3.4</v>
      </c>
      <c r="D512" s="11" t="str">
        <v>System is isolated</v>
      </c>
      <c r="E512" s="10" t="str">
        <v/>
      </c>
      <c r="F512" s="10" t="str">
        <f>4-COUNTBLANK(G512:J512)</f>
        <v/>
      </c>
      <c r="G512" s="10" t="str">
        <v/>
      </c>
      <c r="H512" s="10" t="str">
        <v/>
      </c>
      <c r="I512" s="10" t="str">
        <v/>
      </c>
      <c r="J512" s="12" t="str">
        <v/>
      </c>
    </row>
    <row r="513">
      <c r="A513" s="7" t="str">
        <v>MARB032 Undertake basic maintenance of electrical systems</v>
      </c>
      <c r="B513" s="7" t="str">
        <v>3. Complete breakdown maintenance</v>
      </c>
      <c r="C513" s="7" t="str">
        <v>3.5</v>
      </c>
      <c r="D513" s="8" t="str">
        <v>Repair work is carried out according to system specifications</v>
      </c>
      <c r="E513" s="7" t="str">
        <v/>
      </c>
      <c r="F513" s="7" t="str">
        <f>4-COUNTBLANK(G513:J513)</f>
        <v/>
      </c>
      <c r="G513" s="7" t="str">
        <v/>
      </c>
      <c r="H513" s="7" t="str">
        <v/>
      </c>
      <c r="I513" s="7" t="str">
        <v/>
      </c>
      <c r="J513" s="7" t="str">
        <v/>
      </c>
    </row>
    <row r="514">
      <c r="A514" s="9" t="str">
        <v>MARB032 Undertake basic maintenance of electrical systems</v>
      </c>
      <c r="B514" s="10" t="str">
        <v>3. Complete breakdown maintenance</v>
      </c>
      <c r="C514" s="10" t="str">
        <v>3.6</v>
      </c>
      <c r="D514" s="11" t="str">
        <v>Master is notified of completion of repair work and details are documented</v>
      </c>
      <c r="E514" s="10" t="str">
        <v/>
      </c>
      <c r="F514" s="10" t="str">
        <f>4-COUNTBLANK(G514:J514)</f>
        <v/>
      </c>
      <c r="G514" s="10" t="str">
        <v/>
      </c>
      <c r="H514" s="10" t="str">
        <v/>
      </c>
      <c r="I514" s="10" t="str">
        <v/>
      </c>
      <c r="J514" s="12" t="str">
        <v/>
      </c>
    </row>
    <row r="515">
      <c r="A515" s="7" t="str">
        <v>MARB032 Undertake basic maintenance of electrical systems</v>
      </c>
      <c r="B515" s="7" t="str">
        <v>4. Clean up and complete documentation</v>
      </c>
      <c r="C515" s="7" t="str">
        <v>4.1</v>
      </c>
      <c r="D515" s="8" t="str">
        <v>Work area is cleared and cleaned</v>
      </c>
      <c r="E515" s="7" t="str">
        <v/>
      </c>
      <c r="F515" s="7" t="str">
        <f>4-COUNTBLANK(G515:J515)</f>
        <v/>
      </c>
      <c r="G515" s="7" t="str">
        <v/>
      </c>
      <c r="H515" s="7" t="str">
        <v/>
      </c>
      <c r="I515" s="7" t="str">
        <v/>
      </c>
      <c r="J515" s="7" t="str">
        <v/>
      </c>
    </row>
    <row r="516">
      <c r="A516" s="9" t="str">
        <v>MARB032 Undertake basic maintenance of electrical systems</v>
      </c>
      <c r="B516" s="10" t="str">
        <v>4. Clean up and complete documentation</v>
      </c>
      <c r="C516" s="10" t="str">
        <v>4.2</v>
      </c>
      <c r="D516" s="11" t="str">
        <v>Materials are disposed of or recycled according to legislative and workplace requirements</v>
      </c>
      <c r="E516" s="10" t="str">
        <v/>
      </c>
      <c r="F516" s="10" t="str">
        <f>4-COUNTBLANK(G516:J516)</f>
        <v/>
      </c>
      <c r="G516" s="10" t="str">
        <v/>
      </c>
      <c r="H516" s="10" t="str">
        <v/>
      </c>
      <c r="I516" s="10" t="str">
        <v/>
      </c>
      <c r="J516" s="12" t="str">
        <v/>
      </c>
    </row>
    <row r="517">
      <c r="A517" s="7" t="str">
        <v>MARB032 Undertake basic maintenance of electrical systems</v>
      </c>
      <c r="B517" s="7" t="str">
        <v>4. Clean up and complete documentation</v>
      </c>
      <c r="C517" s="7" t="str">
        <v>4.3</v>
      </c>
      <c r="D517" s="8" t="str">
        <v>Tools and equipment are cleaned, checked and stored according to workplace procedures</v>
      </c>
      <c r="E517" s="7" t="str">
        <v/>
      </c>
      <c r="F517" s="7" t="str">
        <f>4-COUNTBLANK(G517:J517)</f>
        <v/>
      </c>
      <c r="G517" s="7" t="str">
        <v/>
      </c>
      <c r="H517" s="7" t="str">
        <v/>
      </c>
      <c r="I517" s="7" t="str">
        <v/>
      </c>
      <c r="J517" s="7" t="str">
        <v/>
      </c>
    </row>
    <row r="518">
      <c r="A518" s="9" t="str">
        <v>MARB032 Undertake basic maintenance of electrical systems</v>
      </c>
      <c r="B518" s="10" t="str">
        <v>4. Clean up and complete documentation</v>
      </c>
      <c r="C518" s="10" t="str">
        <v>4.4</v>
      </c>
      <c r="D518" s="11" t="str">
        <v>Electrical system and equipment are put back into service and monitored for correct operation according to organisational practices</v>
      </c>
      <c r="E518" s="10" t="str">
        <v/>
      </c>
      <c r="F518" s="10" t="str">
        <f>4-COUNTBLANK(G518:J518)</f>
        <v/>
      </c>
      <c r="G518" s="10" t="str">
        <v/>
      </c>
      <c r="H518" s="10" t="str">
        <v/>
      </c>
      <c r="I518" s="10" t="str">
        <v/>
      </c>
      <c r="J518" s="12" t="str">
        <v/>
      </c>
    </row>
    <row r="519">
      <c r="A519" s="7" t="str">
        <v>MARB032 Undertake basic maintenance of electrical systems</v>
      </c>
      <c r="B519" s="7" t="str">
        <v>4. Clean up and complete documentation</v>
      </c>
      <c r="C519" s="7" t="str">
        <v>4.5</v>
      </c>
      <c r="D519" s="8" t="str">
        <v>Maintenance report is completed according to workplace procedures</v>
      </c>
      <c r="E519" s="7" t="str">
        <v/>
      </c>
      <c r="F519" s="7" t="str">
        <f>4-COUNTBLANK(G519:J519)</f>
        <v/>
      </c>
      <c r="G519" s="7" t="str">
        <v/>
      </c>
      <c r="H519" s="7" t="str">
        <v/>
      </c>
      <c r="I519" s="7" t="str">
        <v/>
      </c>
      <c r="J519" s="7" t="str">
        <v/>
      </c>
    </row>
    <row r="520">
      <c r="A520" s="9" t="str">
        <v>MARB032 Undertake basic maintenance of electrical systems</v>
      </c>
      <c r="B520" s="10" t="str">
        <v>Performance Evidence</v>
      </c>
      <c r="C520" s="10" t="str">
        <v>P1</v>
      </c>
      <c r="D520" s="11" t="str">
        <v>Applying safety requirements throughout the work sequence, including the use of personal protective equipment (PPE)</v>
      </c>
      <c r="E520" s="10" t="str">
        <v/>
      </c>
      <c r="F520" s="10" t="str">
        <f>4-COUNTBLANK(G520:J520)</f>
        <v/>
      </c>
      <c r="G520" s="10" t="str">
        <v/>
      </c>
      <c r="H520" s="10" t="str">
        <v/>
      </c>
      <c r="I520" s="10" t="str">
        <v/>
      </c>
      <c r="J520" s="12" t="str">
        <v/>
      </c>
    </row>
    <row r="521" xml:space="preserve">
      <c r="A521" s="7" t="str">
        <v>MARB032 Undertake basic maintenance of electrical systems</v>
      </c>
      <c r="B521" s="7" t="str">
        <v>Performance Evidence</v>
      </c>
      <c r="C521" s="7" t="str">
        <v>P2</v>
      </c>
      <c r="D521" s="8" t="str" xml:space="preserve">
        <v xml:space="preserve">Carrying out maintenance tasks, and:
-	battery maintenance
-	testing:
-	alarm systems
-	emergency generator
-	power and lighting systems</v>
      </c>
      <c r="E521" s="7" t="str">
        <v/>
      </c>
      <c r="F521" s="7" t="str">
        <f>4-COUNTBLANK(G521:J521)</f>
        <v/>
      </c>
      <c r="G521" s="7" t="str">
        <v/>
      </c>
      <c r="H521" s="7" t="str">
        <v/>
      </c>
      <c r="I521" s="7" t="str">
        <v/>
      </c>
      <c r="J521" s="7" t="str">
        <v/>
      </c>
    </row>
    <row r="522" xml:space="preserve">
      <c r="A522" s="9" t="str">
        <v>MARB032 Undertake basic maintenance of electrical systems</v>
      </c>
      <c r="B522" s="10" t="str">
        <v>Performance Evidence</v>
      </c>
      <c r="C522" s="10" t="str">
        <v>P3</v>
      </c>
      <c r="D522" s="11" t="str" xml:space="preserve">
        <v xml:space="preserve">Carrying out simple maintenance of electrical systems in the event of and:
-	blown fuses or open circuit breakers
-	earthing
-	failure of electricity generating systems
-	motor brake failure to release
-	motor failure
-	shorting</v>
      </c>
      <c r="E522" s="10" t="str">
        <v/>
      </c>
      <c r="F522" s="10" t="str">
        <f>4-COUNTBLANK(G522:J522)</f>
        <v/>
      </c>
      <c r="G522" s="10" t="str">
        <v/>
      </c>
      <c r="H522" s="10" t="str">
        <v/>
      </c>
      <c r="I522" s="10" t="str">
        <v/>
      </c>
      <c r="J522" s="12" t="str">
        <v/>
      </c>
    </row>
    <row r="523">
      <c r="A523" s="7" t="str">
        <v>MARB032 Undertake basic maintenance of electrical systems</v>
      </c>
      <c r="B523" s="7" t="str">
        <v>Performance Evidence</v>
      </c>
      <c r="C523" s="7" t="str">
        <v>P4</v>
      </c>
      <c r="D523" s="8" t="str">
        <v>Implementing safe and environmentally responsible work practices</v>
      </c>
      <c r="E523" s="7" t="str">
        <v/>
      </c>
      <c r="F523" s="7" t="str">
        <f>4-COUNTBLANK(G523:J523)</f>
        <v/>
      </c>
      <c r="G523" s="7" t="str">
        <v/>
      </c>
      <c r="H523" s="7" t="str">
        <v/>
      </c>
      <c r="I523" s="7" t="str">
        <v/>
      </c>
      <c r="J523" s="7" t="str">
        <v/>
      </c>
    </row>
    <row r="524">
      <c r="A524" s="9" t="str">
        <v>MARB032 Undertake basic maintenance of electrical systems</v>
      </c>
      <c r="B524" s="10" t="str">
        <v>Performance Evidence</v>
      </c>
      <c r="C524" s="10" t="str">
        <v>P5</v>
      </c>
      <c r="D524" s="11" t="str">
        <v>Performing isolation, lock out and tag out procedures</v>
      </c>
      <c r="E524" s="10" t="str">
        <v/>
      </c>
      <c r="F524" s="10" t="str">
        <f>4-COUNTBLANK(G524:J524)</f>
        <v/>
      </c>
      <c r="G524" s="10" t="str">
        <v/>
      </c>
      <c r="H524" s="10" t="str">
        <v/>
      </c>
      <c r="I524" s="10" t="str">
        <v/>
      </c>
      <c r="J524" s="12" t="str">
        <v/>
      </c>
    </row>
    <row r="525">
      <c r="A525" s="7" t="str">
        <v>MARB032 Undertake basic maintenance of electrical systems</v>
      </c>
      <c r="B525" s="7" t="str">
        <v>Performance Evidence</v>
      </c>
      <c r="C525" s="7" t="str">
        <v>P6</v>
      </c>
      <c r="D525" s="8" t="str">
        <v>Planning maintenance activities according to technical, legislative, safety and procedural specifications.</v>
      </c>
      <c r="E525" s="7" t="str">
        <v/>
      </c>
      <c r="F525" s="7" t="str">
        <f>4-COUNTBLANK(G525:J525)</f>
        <v/>
      </c>
      <c r="G525" s="7" t="str">
        <v/>
      </c>
      <c r="H525" s="7" t="str">
        <v/>
      </c>
      <c r="I525" s="7" t="str">
        <v/>
      </c>
      <c r="J525" s="7" t="str">
        <v/>
      </c>
    </row>
    <row r="526">
      <c r="A526" s="9" t="str">
        <v>MARB032 Undertake basic maintenance of electrical systems</v>
      </c>
      <c r="B526" s="10" t="str">
        <v>Performance Evidence</v>
      </c>
      <c r="C526" s="10" t="str">
        <v>P7</v>
      </c>
      <c r="D526" s="11" t="str">
        <v>Battery maintenance</v>
      </c>
      <c r="E526" s="10" t="str">
        <v/>
      </c>
      <c r="F526" s="10" t="str">
        <f>4-COUNTBLANK(G526:J526)</f>
        <v/>
      </c>
      <c r="G526" s="10" t="str">
        <v/>
      </c>
      <c r="H526" s="10" t="str">
        <v/>
      </c>
      <c r="I526" s="10" t="str">
        <v/>
      </c>
      <c r="J526" s="12" t="str">
        <v/>
      </c>
    </row>
    <row r="527" xml:space="preserve">
      <c r="A527" s="7" t="str">
        <v>MARB032 Undertake basic maintenance of electrical systems</v>
      </c>
      <c r="B527" s="7" t="str">
        <v>Performance Evidence</v>
      </c>
      <c r="C527" s="7" t="str">
        <v>P8</v>
      </c>
      <c r="D527" s="8" t="str" xml:space="preserve">
        <v xml:space="preserve">Testing and:
-	alarm systems
-	emergency generator
-	power and lighting systems</v>
      </c>
      <c r="E527" s="7" t="str">
        <v/>
      </c>
      <c r="F527" s="7" t="str">
        <f>4-COUNTBLANK(G527:J527)</f>
        <v/>
      </c>
      <c r="G527" s="7" t="str">
        <v/>
      </c>
      <c r="H527" s="7" t="str">
        <v/>
      </c>
      <c r="I527" s="7" t="str">
        <v/>
      </c>
      <c r="J527" s="7" t="str">
        <v/>
      </c>
    </row>
    <row r="528">
      <c r="A528" s="9" t="str">
        <v>MARB032 Undertake basic maintenance of electrical systems</v>
      </c>
      <c r="B528" s="10" t="str">
        <v>Performance Evidence</v>
      </c>
      <c r="C528" s="10" t="str">
        <v>P9</v>
      </c>
      <c r="D528" s="11" t="str">
        <v>Alarm systems</v>
      </c>
      <c r="E528" s="10" t="str">
        <v/>
      </c>
      <c r="F528" s="10" t="str">
        <f>4-COUNTBLANK(G528:J528)</f>
        <v/>
      </c>
      <c r="G528" s="10" t="str">
        <v/>
      </c>
      <c r="H528" s="10" t="str">
        <v/>
      </c>
      <c r="I528" s="10" t="str">
        <v/>
      </c>
      <c r="J528" s="12" t="str">
        <v/>
      </c>
    </row>
    <row r="529">
      <c r="A529" s="7" t="str">
        <v>MARB032 Undertake basic maintenance of electrical systems</v>
      </c>
      <c r="B529" s="7" t="str">
        <v>Performance Evidence</v>
      </c>
      <c r="C529" s="7" t="str">
        <v>P10</v>
      </c>
      <c r="D529" s="8" t="str">
        <v>Emergency generator</v>
      </c>
      <c r="E529" s="7" t="str">
        <v/>
      </c>
      <c r="F529" s="7" t="str">
        <f>4-COUNTBLANK(G529:J529)</f>
        <v/>
      </c>
      <c r="G529" s="7" t="str">
        <v/>
      </c>
      <c r="H529" s="7" t="str">
        <v/>
      </c>
      <c r="I529" s="7" t="str">
        <v/>
      </c>
      <c r="J529" s="7" t="str">
        <v/>
      </c>
    </row>
    <row r="530">
      <c r="A530" s="9" t="str">
        <v>MARB032 Undertake basic maintenance of electrical systems</v>
      </c>
      <c r="B530" s="10" t="str">
        <v>Performance Evidence</v>
      </c>
      <c r="C530" s="10" t="str">
        <v>P11</v>
      </c>
      <c r="D530" s="11" t="str">
        <v>Power and lighting systems</v>
      </c>
      <c r="E530" s="10" t="str">
        <v/>
      </c>
      <c r="F530" s="10" t="str">
        <f>4-COUNTBLANK(G530:J530)</f>
        <v/>
      </c>
      <c r="G530" s="10" t="str">
        <v/>
      </c>
      <c r="H530" s="10" t="str">
        <v/>
      </c>
      <c r="I530" s="10" t="str">
        <v/>
      </c>
      <c r="J530" s="12" t="str">
        <v/>
      </c>
    </row>
    <row r="531">
      <c r="A531" s="7" t="str">
        <v>MARB032 Undertake basic maintenance of electrical systems</v>
      </c>
      <c r="B531" s="7" t="str">
        <v>Performance Evidence</v>
      </c>
      <c r="C531" s="7" t="str">
        <v>P12</v>
      </c>
      <c r="D531" s="8" t="str">
        <v>Blown fuses or open circuit breakers</v>
      </c>
      <c r="E531" s="7" t="str">
        <v/>
      </c>
      <c r="F531" s="7" t="str">
        <f>4-COUNTBLANK(G531:J531)</f>
        <v/>
      </c>
      <c r="G531" s="7" t="str">
        <v/>
      </c>
      <c r="H531" s="7" t="str">
        <v/>
      </c>
      <c r="I531" s="7" t="str">
        <v/>
      </c>
      <c r="J531" s="7" t="str">
        <v/>
      </c>
    </row>
    <row r="532">
      <c r="A532" s="9" t="str">
        <v>MARB032 Undertake basic maintenance of electrical systems</v>
      </c>
      <c r="B532" s="10" t="str">
        <v>Performance Evidence</v>
      </c>
      <c r="C532" s="10" t="str">
        <v>P13</v>
      </c>
      <c r="D532" s="11" t="str">
        <v>Earthing</v>
      </c>
      <c r="E532" s="10" t="str">
        <v/>
      </c>
      <c r="F532" s="10" t="str">
        <f>4-COUNTBLANK(G532:J532)</f>
        <v/>
      </c>
      <c r="G532" s="10" t="str">
        <v/>
      </c>
      <c r="H532" s="10" t="str">
        <v/>
      </c>
      <c r="I532" s="10" t="str">
        <v/>
      </c>
      <c r="J532" s="12" t="str">
        <v/>
      </c>
    </row>
    <row r="533">
      <c r="A533" s="7" t="str">
        <v>MARB032 Undertake basic maintenance of electrical systems</v>
      </c>
      <c r="B533" s="7" t="str">
        <v>Performance Evidence</v>
      </c>
      <c r="C533" s="7" t="str">
        <v>P14</v>
      </c>
      <c r="D533" s="8" t="str">
        <v>Failure of electricity generating systems</v>
      </c>
      <c r="E533" s="7" t="str">
        <v/>
      </c>
      <c r="F533" s="7" t="str">
        <f>4-COUNTBLANK(G533:J533)</f>
        <v/>
      </c>
      <c r="G533" s="7" t="str">
        <v/>
      </c>
      <c r="H533" s="7" t="str">
        <v/>
      </c>
      <c r="I533" s="7" t="str">
        <v/>
      </c>
      <c r="J533" s="7" t="str">
        <v/>
      </c>
    </row>
    <row r="534">
      <c r="A534" s="9" t="str">
        <v>MARB032 Undertake basic maintenance of electrical systems</v>
      </c>
      <c r="B534" s="10" t="str">
        <v>Performance Evidence</v>
      </c>
      <c r="C534" s="10" t="str">
        <v>P15</v>
      </c>
      <c r="D534" s="11" t="str">
        <v>Motor brake failure to release</v>
      </c>
      <c r="E534" s="10" t="str">
        <v/>
      </c>
      <c r="F534" s="10" t="str">
        <f>4-COUNTBLANK(G534:J534)</f>
        <v/>
      </c>
      <c r="G534" s="10" t="str">
        <v/>
      </c>
      <c r="H534" s="10" t="str">
        <v/>
      </c>
      <c r="I534" s="10" t="str">
        <v/>
      </c>
      <c r="J534" s="12" t="str">
        <v/>
      </c>
    </row>
    <row r="535">
      <c r="A535" s="7" t="str">
        <v>MARB032 Undertake basic maintenance of electrical systems</v>
      </c>
      <c r="B535" s="7" t="str">
        <v>Performance Evidence</v>
      </c>
      <c r="C535" s="7" t="str">
        <v>P16</v>
      </c>
      <c r="D535" s="8" t="str">
        <v>Motor failure</v>
      </c>
      <c r="E535" s="7" t="str">
        <v/>
      </c>
      <c r="F535" s="7" t="str">
        <f>4-COUNTBLANK(G535:J535)</f>
        <v/>
      </c>
      <c r="G535" s="7" t="str">
        <v/>
      </c>
      <c r="H535" s="7" t="str">
        <v/>
      </c>
      <c r="I535" s="7" t="str">
        <v/>
      </c>
      <c r="J535" s="7" t="str">
        <v/>
      </c>
    </row>
    <row r="536">
      <c r="A536" s="9" t="str">
        <v>MARB032 Undertake basic maintenance of electrical systems</v>
      </c>
      <c r="B536" s="10" t="str">
        <v>Performance Evidence</v>
      </c>
      <c r="C536" s="10" t="str">
        <v>P17</v>
      </c>
      <c r="D536" s="11" t="str">
        <v>Shorting</v>
      </c>
      <c r="E536" s="10" t="str">
        <v/>
      </c>
      <c r="F536" s="10" t="str">
        <f>4-COUNTBLANK(G536:J536)</f>
        <v/>
      </c>
      <c r="G536" s="10" t="str">
        <v/>
      </c>
      <c r="H536" s="10" t="str">
        <v/>
      </c>
      <c r="I536" s="10" t="str">
        <v/>
      </c>
      <c r="J536" s="12" t="str">
        <v/>
      </c>
    </row>
    <row r="537" xml:space="preserve">
      <c r="A537" s="7" t="str">
        <v>MARB032 Undertake basic maintenance of electrical systems</v>
      </c>
      <c r="B537" s="7" t="str">
        <v>Knowledge Evidence</v>
      </c>
      <c r="C537" s="7" t="str">
        <v>K1</v>
      </c>
      <c r="D537" s="8" t="str" xml:space="preserve">
        <v xml:space="preserve">Battery includes:
-	charging systems
-	maintenance
-	operation
-	types and associated hazards</v>
      </c>
      <c r="E537" s="7" t="str">
        <v/>
      </c>
      <c r="F537" s="7" t="str">
        <f>4-COUNTBLANK(G537:J537)</f>
        <v/>
      </c>
      <c r="G537" s="7" t="str">
        <v/>
      </c>
      <c r="H537" s="7" t="str">
        <v/>
      </c>
      <c r="I537" s="7" t="str">
        <v/>
      </c>
      <c r="J537" s="7" t="str">
        <v/>
      </c>
    </row>
    <row r="538">
      <c r="A538" s="9" t="str">
        <v>MARB032 Undertake basic maintenance of electrical systems</v>
      </c>
      <c r="B538" s="10" t="str">
        <v>Knowledge Evidence</v>
      </c>
      <c r="C538" s="10" t="str">
        <v>K2</v>
      </c>
      <c r="D538" s="11" t="str">
        <v>Connection to shore power</v>
      </c>
      <c r="E538" s="10" t="str">
        <v/>
      </c>
      <c r="F538" s="10" t="str">
        <f>4-COUNTBLANK(G538:J538)</f>
        <v/>
      </c>
      <c r="G538" s="10" t="str">
        <v/>
      </c>
      <c r="H538" s="10" t="str">
        <v/>
      </c>
      <c r="I538" s="10" t="str">
        <v/>
      </c>
      <c r="J538" s="12" t="str">
        <v/>
      </c>
    </row>
    <row r="539">
      <c r="A539" s="7" t="str">
        <v>MARB032 Undertake basic maintenance of electrical systems</v>
      </c>
      <c r="B539" s="7" t="str">
        <v>Knowledge Evidence</v>
      </c>
      <c r="C539" s="7" t="str">
        <v>K3</v>
      </c>
      <c r="D539" s="8" t="str">
        <v>Earth indicating devices</v>
      </c>
      <c r="E539" s="7" t="str">
        <v/>
      </c>
      <c r="F539" s="7" t="str">
        <f>4-COUNTBLANK(G539:J539)</f>
        <v/>
      </c>
      <c r="G539" s="7" t="str">
        <v/>
      </c>
      <c r="H539" s="7" t="str">
        <v/>
      </c>
      <c r="I539" s="7" t="str">
        <v/>
      </c>
      <c r="J539" s="7" t="str">
        <v/>
      </c>
    </row>
    <row r="540">
      <c r="A540" s="9" t="str">
        <v>MARB032 Undertake basic maintenance of electrical systems</v>
      </c>
      <c r="B540" s="10" t="str">
        <v>Knowledge Evidence</v>
      </c>
      <c r="C540" s="10" t="str">
        <v>K4</v>
      </c>
      <c r="D540" s="11" t="str">
        <v>Electrical distribution systems</v>
      </c>
      <c r="E540" s="10" t="str">
        <v/>
      </c>
      <c r="F540" s="10" t="str">
        <f>4-COUNTBLANK(G540:J540)</f>
        <v/>
      </c>
      <c r="G540" s="10" t="str">
        <v/>
      </c>
      <c r="H540" s="10" t="str">
        <v/>
      </c>
      <c r="I540" s="10" t="str">
        <v/>
      </c>
      <c r="J540" s="12" t="str">
        <v/>
      </c>
    </row>
    <row r="541">
      <c r="A541" s="7" t="str">
        <v>MARB032 Undertake basic maintenance of electrical systems</v>
      </c>
      <c r="B541" s="7" t="str">
        <v>Knowledge Evidence</v>
      </c>
      <c r="C541" s="7" t="str">
        <v>K5</v>
      </c>
      <c r="D541" s="8" t="str">
        <v>Isolation of electrical circuits</v>
      </c>
      <c r="E541" s="7" t="str">
        <v/>
      </c>
      <c r="F541" s="7" t="str">
        <f>4-COUNTBLANK(G541:J541)</f>
        <v/>
      </c>
      <c r="G541" s="7" t="str">
        <v/>
      </c>
      <c r="H541" s="7" t="str">
        <v/>
      </c>
      <c r="I541" s="7" t="str">
        <v/>
      </c>
      <c r="J541" s="7" t="str">
        <v/>
      </c>
    </row>
    <row r="542" xml:space="preserve">
      <c r="A542" s="9" t="str">
        <v>MARB032 Undertake basic maintenance of electrical systems</v>
      </c>
      <c r="B542" s="10" t="str">
        <v>Knowledge Evidence</v>
      </c>
      <c r="C542" s="10" t="str">
        <v>K6</v>
      </c>
      <c r="D542" s="11" t="str" xml:space="preserve">
        <v xml:space="preserve">Main faults that can occur in includes:
-	alternating current (AC) electrical systems
-	direct current (DC) electrical systems</v>
      </c>
      <c r="E542" s="10" t="str">
        <v/>
      </c>
      <c r="F542" s="10" t="str">
        <f>4-COUNTBLANK(G542:J542)</f>
        <v/>
      </c>
      <c r="G542" s="10" t="str">
        <v/>
      </c>
      <c r="H542" s="10" t="str">
        <v/>
      </c>
      <c r="I542" s="10" t="str">
        <v/>
      </c>
      <c r="J542" s="12" t="str">
        <v/>
      </c>
    </row>
    <row r="543" xml:space="preserve">
      <c r="A543" s="7" t="str">
        <v>MARB032 Undertake basic maintenance of electrical systems</v>
      </c>
      <c r="B543" s="7" t="str">
        <v>Knowledge Evidence</v>
      </c>
      <c r="C543" s="7" t="str">
        <v>K7</v>
      </c>
      <c r="D543" s="8" t="str" xml:space="preserve">
        <v xml:space="preserve">Maintenance requirements for includes:
-	alarm systems
-	emergency electrical supply
-	emergency generators
-	generators
-	motor starting circuits
-	power and lighting
-	shore supply
-	steering gear circuits
-	switchboards</v>
      </c>
      <c r="E543" s="7" t="str">
        <v/>
      </c>
      <c r="F543" s="7" t="str">
        <f>4-COUNTBLANK(G543:J543)</f>
        <v/>
      </c>
      <c r="G543" s="7" t="str">
        <v/>
      </c>
      <c r="H543" s="7" t="str">
        <v/>
      </c>
      <c r="I543" s="7" t="str">
        <v/>
      </c>
      <c r="J543" s="7" t="str">
        <v/>
      </c>
    </row>
    <row r="544">
      <c r="A544" s="9" t="str">
        <v>MARB032 Undertake basic maintenance of electrical systems</v>
      </c>
      <c r="B544" s="10" t="str">
        <v>Knowledge Evidence</v>
      </c>
      <c r="C544" s="10" t="str">
        <v>K8</v>
      </c>
      <c r="D544" s="11" t="str">
        <v>Procedure for connecting batteries in series and parallel</v>
      </c>
      <c r="E544" s="10" t="str">
        <v/>
      </c>
      <c r="F544" s="10" t="str">
        <f>4-COUNTBLANK(G544:J544)</f>
        <v/>
      </c>
      <c r="G544" s="10" t="str">
        <v/>
      </c>
      <c r="H544" s="10" t="str">
        <v/>
      </c>
      <c r="I544" s="10" t="str">
        <v/>
      </c>
      <c r="J544" s="12" t="str">
        <v/>
      </c>
    </row>
    <row r="545">
      <c r="A545" s="7" t="str">
        <v>MARB032 Undertake basic maintenance of electrical systems</v>
      </c>
      <c r="B545" s="7" t="str">
        <v>Knowledge Evidence</v>
      </c>
      <c r="C545" s="7" t="str">
        <v>K9</v>
      </c>
      <c r="D545" s="8" t="str">
        <v>Single and three-phase AC power</v>
      </c>
      <c r="E545" s="7" t="str">
        <v/>
      </c>
      <c r="F545" s="7" t="str">
        <f>4-COUNTBLANK(G545:J545)</f>
        <v/>
      </c>
      <c r="G545" s="7" t="str">
        <v/>
      </c>
      <c r="H545" s="7" t="str">
        <v/>
      </c>
      <c r="I545" s="7" t="str">
        <v/>
      </c>
      <c r="J545" s="7" t="str">
        <v/>
      </c>
    </row>
    <row r="546">
      <c r="A546" s="9" t="str">
        <v>MARB032 Undertake basic maintenance of electrical systems</v>
      </c>
      <c r="B546" s="10" t="str">
        <v>Knowledge Evidence</v>
      </c>
      <c r="C546" s="10" t="str">
        <v>K10</v>
      </c>
      <c r="D546" s="11" t="str">
        <v>Starter motors, alternators and associated equipment</v>
      </c>
      <c r="E546" s="10" t="str">
        <v/>
      </c>
      <c r="F546" s="10" t="str">
        <f>4-COUNTBLANK(G546:J546)</f>
        <v/>
      </c>
      <c r="G546" s="10" t="str">
        <v/>
      </c>
      <c r="H546" s="10" t="str">
        <v/>
      </c>
      <c r="I546" s="10" t="str">
        <v/>
      </c>
      <c r="J546" s="12" t="str">
        <v/>
      </c>
    </row>
    <row r="547">
      <c r="A547" s="7" t="str">
        <v>MARB032 Undertake basic maintenance of electrical systems</v>
      </c>
      <c r="B547" s="7" t="str">
        <v>Knowledge Evidence</v>
      </c>
      <c r="C547" s="7" t="str">
        <v>K11</v>
      </c>
      <c r="D547" s="8" t="str">
        <v>Switchboard and protection devices</v>
      </c>
      <c r="E547" s="7" t="str">
        <v/>
      </c>
      <c r="F547" s="7" t="str">
        <f>4-COUNTBLANK(G547:J547)</f>
        <v/>
      </c>
      <c r="G547" s="7" t="str">
        <v/>
      </c>
      <c r="H547" s="7" t="str">
        <v/>
      </c>
      <c r="I547" s="7" t="str">
        <v/>
      </c>
      <c r="J547" s="7" t="str">
        <v/>
      </c>
    </row>
    <row r="548">
      <c r="A548" s="9" t="str">
        <v>MARB032 Undertake basic maintenance of electrical systems</v>
      </c>
      <c r="B548" s="10" t="str">
        <v>Knowledge Evidence</v>
      </c>
      <c r="C548" s="10" t="str">
        <v>K12</v>
      </c>
      <c r="D548" s="11" t="str">
        <v>Types of protection devices</v>
      </c>
      <c r="E548" s="10" t="str">
        <v/>
      </c>
      <c r="F548" s="10" t="str">
        <f>4-COUNTBLANK(G548:J548)</f>
        <v/>
      </c>
      <c r="G548" s="10" t="str">
        <v/>
      </c>
      <c r="H548" s="10" t="str">
        <v/>
      </c>
      <c r="I548" s="10" t="str">
        <v/>
      </c>
      <c r="J548" s="12" t="str">
        <v/>
      </c>
    </row>
    <row r="549">
      <c r="A549" s="7" t="str">
        <v>MARB032 Undertake basic maintenance of electrical systems</v>
      </c>
      <c r="B549" s="7" t="str">
        <v>Knowledge Evidence</v>
      </c>
      <c r="C549" s="7" t="str">
        <v>K13</v>
      </c>
      <c r="D549" s="8" t="str">
        <v>Use of multi-meter to test voltage and continuity</v>
      </c>
      <c r="E549" s="7" t="str">
        <v/>
      </c>
      <c r="F549" s="7" t="str">
        <f>4-COUNTBLANK(G549:J549)</f>
        <v/>
      </c>
      <c r="G549" s="7" t="str">
        <v/>
      </c>
      <c r="H549" s="7" t="str">
        <v/>
      </c>
      <c r="I549" s="7" t="str">
        <v/>
      </c>
      <c r="J549" s="7" t="str">
        <v/>
      </c>
    </row>
    <row r="550">
      <c r="A550" s="9" t="str">
        <v>MARB032 Undertake basic maintenance of electrical systems</v>
      </c>
      <c r="B550" s="10" t="str">
        <v>Knowledge Evidence</v>
      </c>
      <c r="C550" s="10" t="str">
        <v>K14</v>
      </c>
      <c r="D550" s="11" t="str">
        <v>Uses of fuses and circuit breakers</v>
      </c>
      <c r="E550" s="10" t="str">
        <v/>
      </c>
      <c r="F550" s="10" t="str">
        <f>4-COUNTBLANK(G550:J550)</f>
        <v/>
      </c>
      <c r="G550" s="10" t="str">
        <v/>
      </c>
      <c r="H550" s="10" t="str">
        <v/>
      </c>
      <c r="I550" s="10" t="str">
        <v/>
      </c>
      <c r="J550" s="12" t="str">
        <v/>
      </c>
    </row>
    <row r="551">
      <c r="A551" s="7" t="str">
        <v>MARB032 Undertake basic maintenance of electrical systems</v>
      </c>
      <c r="B551" s="7" t="str">
        <v>Knowledge Evidence</v>
      </c>
      <c r="C551" s="7" t="str">
        <v>K15</v>
      </c>
      <c r="D551" s="8" t="str">
        <v>Work health and safety (WHS)/occupational health and safety (OHS) requirements.</v>
      </c>
      <c r="E551" s="7" t="str">
        <v/>
      </c>
      <c r="F551" s="7" t="str">
        <f>4-COUNTBLANK(G551:J551)</f>
        <v/>
      </c>
      <c r="G551" s="7" t="str">
        <v/>
      </c>
      <c r="H551" s="7" t="str">
        <v/>
      </c>
      <c r="I551" s="7" t="str">
        <v/>
      </c>
      <c r="J551" s="7" t="str">
        <v/>
      </c>
    </row>
    <row r="552">
      <c r="A552" s="9" t="str">
        <v>MARB032 Undertake basic maintenance of electrical systems</v>
      </c>
      <c r="B552" s="10" t="str">
        <v>Knowledge Evidence</v>
      </c>
      <c r="C552" s="10" t="str">
        <v>K16</v>
      </c>
      <c r="D552" s="11" t="str">
        <v>Charging systems</v>
      </c>
      <c r="E552" s="10" t="str">
        <v/>
      </c>
      <c r="F552" s="10" t="str">
        <f>4-COUNTBLANK(G552:J552)</f>
        <v/>
      </c>
      <c r="G552" s="10" t="str">
        <v/>
      </c>
      <c r="H552" s="10" t="str">
        <v/>
      </c>
      <c r="I552" s="10" t="str">
        <v/>
      </c>
      <c r="J552" s="12" t="str">
        <v/>
      </c>
    </row>
    <row r="553">
      <c r="A553" s="7" t="str">
        <v>MARB032 Undertake basic maintenance of electrical systems</v>
      </c>
      <c r="B553" s="7" t="str">
        <v>Knowledge Evidence</v>
      </c>
      <c r="C553" s="7" t="str">
        <v>K17</v>
      </c>
      <c r="D553" s="8" t="str">
        <v>Maintenance</v>
      </c>
      <c r="E553" s="7" t="str">
        <v/>
      </c>
      <c r="F553" s="7" t="str">
        <f>4-COUNTBLANK(G553:J553)</f>
        <v/>
      </c>
      <c r="G553" s="7" t="str">
        <v/>
      </c>
      <c r="H553" s="7" t="str">
        <v/>
      </c>
      <c r="I553" s="7" t="str">
        <v/>
      </c>
      <c r="J553" s="7" t="str">
        <v/>
      </c>
    </row>
    <row r="554">
      <c r="A554" s="9" t="str">
        <v>MARB032 Undertake basic maintenance of electrical systems</v>
      </c>
      <c r="B554" s="10" t="str">
        <v>Knowledge Evidence</v>
      </c>
      <c r="C554" s="10" t="str">
        <v>K18</v>
      </c>
      <c r="D554" s="11" t="str">
        <v>Operation</v>
      </c>
      <c r="E554" s="10" t="str">
        <v/>
      </c>
      <c r="F554" s="10" t="str">
        <f>4-COUNTBLANK(G554:J554)</f>
        <v/>
      </c>
      <c r="G554" s="10" t="str">
        <v/>
      </c>
      <c r="H554" s="10" t="str">
        <v/>
      </c>
      <c r="I554" s="10" t="str">
        <v/>
      </c>
      <c r="J554" s="12" t="str">
        <v/>
      </c>
    </row>
    <row r="555">
      <c r="A555" s="7" t="str">
        <v>MARB032 Undertake basic maintenance of electrical systems</v>
      </c>
      <c r="B555" s="7" t="str">
        <v>Knowledge Evidence</v>
      </c>
      <c r="C555" s="7" t="str">
        <v>K19</v>
      </c>
      <c r="D555" s="8" t="str">
        <v>Types and associated hazards</v>
      </c>
      <c r="E555" s="7" t="str">
        <v/>
      </c>
      <c r="F555" s="7" t="str">
        <f>4-COUNTBLANK(G555:J555)</f>
        <v/>
      </c>
      <c r="G555" s="7" t="str">
        <v/>
      </c>
      <c r="H555" s="7" t="str">
        <v/>
      </c>
      <c r="I555" s="7" t="str">
        <v/>
      </c>
      <c r="J555" s="7" t="str">
        <v/>
      </c>
    </row>
    <row r="556">
      <c r="A556" s="9" t="str">
        <v>MARB032 Undertake basic maintenance of electrical systems</v>
      </c>
      <c r="B556" s="10" t="str">
        <v>Knowledge Evidence</v>
      </c>
      <c r="C556" s="10" t="str">
        <v>K20</v>
      </c>
      <c r="D556" s="11" t="str">
        <v>Alternating current (AC) electrical systems</v>
      </c>
      <c r="E556" s="10" t="str">
        <v/>
      </c>
      <c r="F556" s="10" t="str">
        <f>4-COUNTBLANK(G556:J556)</f>
        <v/>
      </c>
      <c r="G556" s="10" t="str">
        <v/>
      </c>
      <c r="H556" s="10" t="str">
        <v/>
      </c>
      <c r="I556" s="10" t="str">
        <v/>
      </c>
      <c r="J556" s="12" t="str">
        <v/>
      </c>
    </row>
    <row r="557">
      <c r="A557" s="7" t="str">
        <v>MARB032 Undertake basic maintenance of electrical systems</v>
      </c>
      <c r="B557" s="7" t="str">
        <v>Knowledge Evidence</v>
      </c>
      <c r="C557" s="7" t="str">
        <v>K21</v>
      </c>
      <c r="D557" s="8" t="str">
        <v>Direct current (DC) electrical systems</v>
      </c>
      <c r="E557" s="7" t="str">
        <v/>
      </c>
      <c r="F557" s="7" t="str">
        <f>4-COUNTBLANK(G557:J557)</f>
        <v/>
      </c>
      <c r="G557" s="7" t="str">
        <v/>
      </c>
      <c r="H557" s="7" t="str">
        <v/>
      </c>
      <c r="I557" s="7" t="str">
        <v/>
      </c>
      <c r="J557" s="7" t="str">
        <v/>
      </c>
    </row>
    <row r="558">
      <c r="A558" s="9" t="str">
        <v>MARB032 Undertake basic maintenance of electrical systems</v>
      </c>
      <c r="B558" s="10" t="str">
        <v>Knowledge Evidence</v>
      </c>
      <c r="C558" s="10" t="str">
        <v>K22</v>
      </c>
      <c r="D558" s="11" t="str">
        <v>Alarm systems</v>
      </c>
      <c r="E558" s="10" t="str">
        <v/>
      </c>
      <c r="F558" s="10" t="str">
        <f>4-COUNTBLANK(G558:J558)</f>
        <v/>
      </c>
      <c r="G558" s="10" t="str">
        <v/>
      </c>
      <c r="H558" s="10" t="str">
        <v/>
      </c>
      <c r="I558" s="10" t="str">
        <v/>
      </c>
      <c r="J558" s="12" t="str">
        <v/>
      </c>
    </row>
    <row r="559">
      <c r="A559" s="7" t="str">
        <v>MARB032 Undertake basic maintenance of electrical systems</v>
      </c>
      <c r="B559" s="7" t="str">
        <v>Knowledge Evidence</v>
      </c>
      <c r="C559" s="7" t="str">
        <v>K23</v>
      </c>
      <c r="D559" s="8" t="str">
        <v>Emergency electrical supply</v>
      </c>
      <c r="E559" s="7" t="str">
        <v/>
      </c>
      <c r="F559" s="7" t="str">
        <f>4-COUNTBLANK(G559:J559)</f>
        <v/>
      </c>
      <c r="G559" s="7" t="str">
        <v/>
      </c>
      <c r="H559" s="7" t="str">
        <v/>
      </c>
      <c r="I559" s="7" t="str">
        <v/>
      </c>
      <c r="J559" s="7" t="str">
        <v/>
      </c>
    </row>
    <row r="560">
      <c r="A560" s="9" t="str">
        <v>MARB032 Undertake basic maintenance of electrical systems</v>
      </c>
      <c r="B560" s="10" t="str">
        <v>Knowledge Evidence</v>
      </c>
      <c r="C560" s="10" t="str">
        <v>K24</v>
      </c>
      <c r="D560" s="11" t="str">
        <v>Emergency generators</v>
      </c>
      <c r="E560" s="10" t="str">
        <v/>
      </c>
      <c r="F560" s="10" t="str">
        <f>4-COUNTBLANK(G560:J560)</f>
        <v/>
      </c>
      <c r="G560" s="10" t="str">
        <v/>
      </c>
      <c r="H560" s="10" t="str">
        <v/>
      </c>
      <c r="I560" s="10" t="str">
        <v/>
      </c>
      <c r="J560" s="12" t="str">
        <v/>
      </c>
    </row>
    <row r="561">
      <c r="A561" s="7" t="str">
        <v>MARB032 Undertake basic maintenance of electrical systems</v>
      </c>
      <c r="B561" s="7" t="str">
        <v>Knowledge Evidence</v>
      </c>
      <c r="C561" s="7" t="str">
        <v>K25</v>
      </c>
      <c r="D561" s="8" t="str">
        <v>Generators</v>
      </c>
      <c r="E561" s="7" t="str">
        <v/>
      </c>
      <c r="F561" s="7" t="str">
        <f>4-COUNTBLANK(G561:J561)</f>
        <v/>
      </c>
      <c r="G561" s="7" t="str">
        <v/>
      </c>
      <c r="H561" s="7" t="str">
        <v/>
      </c>
      <c r="I561" s="7" t="str">
        <v/>
      </c>
      <c r="J561" s="7" t="str">
        <v/>
      </c>
    </row>
    <row r="562">
      <c r="A562" s="9" t="str">
        <v>MARB032 Undertake basic maintenance of electrical systems</v>
      </c>
      <c r="B562" s="10" t="str">
        <v>Knowledge Evidence</v>
      </c>
      <c r="C562" s="10" t="str">
        <v>K26</v>
      </c>
      <c r="D562" s="11" t="str">
        <v>Motor starting circuits</v>
      </c>
      <c r="E562" s="10" t="str">
        <v/>
      </c>
      <c r="F562" s="10" t="str">
        <f>4-COUNTBLANK(G562:J562)</f>
        <v/>
      </c>
      <c r="G562" s="10" t="str">
        <v/>
      </c>
      <c r="H562" s="10" t="str">
        <v/>
      </c>
      <c r="I562" s="10" t="str">
        <v/>
      </c>
      <c r="J562" s="12" t="str">
        <v/>
      </c>
    </row>
    <row r="563">
      <c r="A563" s="7" t="str">
        <v>MARB032 Undertake basic maintenance of electrical systems</v>
      </c>
      <c r="B563" s="7" t="str">
        <v>Knowledge Evidence</v>
      </c>
      <c r="C563" s="7" t="str">
        <v>K27</v>
      </c>
      <c r="D563" s="8" t="str">
        <v>Power and lighting</v>
      </c>
      <c r="E563" s="7" t="str">
        <v/>
      </c>
      <c r="F563" s="7" t="str">
        <f>4-COUNTBLANK(G563:J563)</f>
        <v/>
      </c>
      <c r="G563" s="7" t="str">
        <v/>
      </c>
      <c r="H563" s="7" t="str">
        <v/>
      </c>
      <c r="I563" s="7" t="str">
        <v/>
      </c>
      <c r="J563" s="7" t="str">
        <v/>
      </c>
    </row>
    <row r="564">
      <c r="A564" s="9" t="str">
        <v>MARB032 Undertake basic maintenance of electrical systems</v>
      </c>
      <c r="B564" s="10" t="str">
        <v>Knowledge Evidence</v>
      </c>
      <c r="C564" s="10" t="str">
        <v>K28</v>
      </c>
      <c r="D564" s="11" t="str">
        <v>Shore supply</v>
      </c>
      <c r="E564" s="10" t="str">
        <v/>
      </c>
      <c r="F564" s="10" t="str">
        <f>4-COUNTBLANK(G564:J564)</f>
        <v/>
      </c>
      <c r="G564" s="10" t="str">
        <v/>
      </c>
      <c r="H564" s="10" t="str">
        <v/>
      </c>
      <c r="I564" s="10" t="str">
        <v/>
      </c>
      <c r="J564" s="12" t="str">
        <v/>
      </c>
    </row>
    <row r="565">
      <c r="A565" s="7" t="str">
        <v>MARB032 Undertake basic maintenance of electrical systems</v>
      </c>
      <c r="B565" s="7" t="str">
        <v>Knowledge Evidence</v>
      </c>
      <c r="C565" s="7" t="str">
        <v>K29</v>
      </c>
      <c r="D565" s="8" t="str">
        <v>Steering gear circuits</v>
      </c>
      <c r="E565" s="7" t="str">
        <v/>
      </c>
      <c r="F565" s="7" t="str">
        <f>4-COUNTBLANK(G565:J565)</f>
        <v/>
      </c>
      <c r="G565" s="7" t="str">
        <v/>
      </c>
      <c r="H565" s="7" t="str">
        <v/>
      </c>
      <c r="I565" s="7" t="str">
        <v/>
      </c>
      <c r="J565" s="7" t="str">
        <v/>
      </c>
    </row>
    <row r="566">
      <c r="A566" s="9" t="str">
        <v>MARB032 Undertake basic maintenance of electrical systems</v>
      </c>
      <c r="B566" s="10" t="str">
        <v>Knowledge Evidence</v>
      </c>
      <c r="C566" s="10" t="str">
        <v>K30</v>
      </c>
      <c r="D566" s="11" t="str">
        <v>Switchboards</v>
      </c>
      <c r="E566" s="10" t="str">
        <v/>
      </c>
      <c r="F566" s="10" t="str">
        <f>4-COUNTBLANK(G566:J566)</f>
        <v/>
      </c>
      <c r="G566" s="10" t="str">
        <v/>
      </c>
      <c r="H566" s="10" t="str">
        <v/>
      </c>
      <c r="I566" s="10" t="str">
        <v/>
      </c>
      <c r="J566" s="12" t="str">
        <v/>
      </c>
    </row>
    <row r="567">
      <c r="A567" s="13" t="str">
        <v/>
      </c>
      <c r="B567" s="13" t="str">
        <v/>
      </c>
      <c r="C567" s="13" t="str">
        <v/>
      </c>
      <c r="D567" s="13" t="str">
        <v/>
      </c>
      <c r="E567" s="13" t="str">
        <v/>
      </c>
      <c r="F567" s="13" t="str">
        <f>4-COUNTBLANK(G567:J567)</f>
        <v/>
      </c>
      <c r="G567" s="13" t="str">
        <v/>
      </c>
      <c r="H567" s="13" t="str">
        <v/>
      </c>
      <c r="I567" s="13" t="str">
        <v/>
      </c>
      <c r="J567" s="13" t="str">
        <v/>
      </c>
    </row>
    <row r="568">
      <c r="A568" s="9" t="str">
        <v>MARB060 Slip or dock a vessel and maintain hull on a vessel up to 100 metres</v>
      </c>
      <c r="B568" s="10" t="str">
        <v>1. Safely dock vessel into dry dock or slipway</v>
      </c>
      <c r="C568" s="10" t="str">
        <v>1.1</v>
      </c>
      <c r="D568" s="11" t="str">
        <v>Slipway or dry dock particulars are assessed for suitability for dry docking or slipping vessel</v>
      </c>
      <c r="E568" s="10" t="str">
        <v/>
      </c>
      <c r="F568" s="10" t="str">
        <f>4-COUNTBLANK(G568:J568)</f>
        <v/>
      </c>
      <c r="G568" s="10" t="str">
        <v/>
      </c>
      <c r="H568" s="10" t="str">
        <v/>
      </c>
      <c r="I568" s="10" t="str">
        <v/>
      </c>
      <c r="J568" s="12" t="str">
        <v/>
      </c>
    </row>
    <row r="569">
      <c r="A569" s="7" t="str">
        <v>MARB060 Slip or dock a vessel and maintain hull on a vessel up to 100 metres</v>
      </c>
      <c r="B569" s="7" t="str">
        <v>1. Safely dock vessel into dry dock or slipway</v>
      </c>
      <c r="C569" s="7" t="str">
        <v>1.2</v>
      </c>
      <c r="D569" s="8" t="str">
        <v>Ship supports, scaffolding and other service systems are assessed for compatibility to dry dock or slipway particulars</v>
      </c>
      <c r="E569" s="7" t="str">
        <v/>
      </c>
      <c r="F569" s="7" t="str">
        <f>4-COUNTBLANK(G569:J569)</f>
        <v/>
      </c>
      <c r="G569" s="7" t="str">
        <v/>
      </c>
      <c r="H569" s="7" t="str">
        <v/>
      </c>
      <c r="I569" s="7" t="str">
        <v/>
      </c>
      <c r="J569" s="7" t="str">
        <v/>
      </c>
    </row>
    <row r="570">
      <c r="A570" s="9" t="str">
        <v>MARB060 Slip or dock a vessel and maintain hull on a vessel up to 100 metres</v>
      </c>
      <c r="B570" s="10" t="str">
        <v>1. Safely dock vessel into dry dock or slipway</v>
      </c>
      <c r="C570" s="10" t="str">
        <v>1.3</v>
      </c>
      <c r="D570" s="11" t="str">
        <v>Plan is prepared for docking or slipping vessel</v>
      </c>
      <c r="E570" s="10" t="str">
        <v/>
      </c>
      <c r="F570" s="10" t="str">
        <f>4-COUNTBLANK(G570:J570)</f>
        <v/>
      </c>
      <c r="G570" s="10" t="str">
        <v/>
      </c>
      <c r="H570" s="10" t="str">
        <v/>
      </c>
      <c r="I570" s="10" t="str">
        <v/>
      </c>
      <c r="J570" s="12" t="str">
        <v/>
      </c>
    </row>
    <row r="571">
      <c r="A571" s="7" t="str">
        <v>MARB060 Slip or dock a vessel and maintain hull on a vessel up to 100 metres</v>
      </c>
      <c r="B571" s="7" t="str">
        <v>1. Safely dock vessel into dry dock or slipway</v>
      </c>
      <c r="C571" s="7" t="str">
        <v>1.4</v>
      </c>
      <c r="D571" s="8" t="str">
        <v>Cradle, supports and/or slings are assessed for suitability for dry docking or slipping vessel</v>
      </c>
      <c r="E571" s="7" t="str">
        <v/>
      </c>
      <c r="F571" s="7" t="str">
        <f>4-COUNTBLANK(G571:J571)</f>
        <v/>
      </c>
      <c r="G571" s="7" t="str">
        <v/>
      </c>
      <c r="H571" s="7" t="str">
        <v/>
      </c>
      <c r="I571" s="7" t="str">
        <v/>
      </c>
      <c r="J571" s="7" t="str">
        <v/>
      </c>
    </row>
    <row r="572">
      <c r="A572" s="9" t="str">
        <v>MARB060 Slip or dock a vessel and maintain hull on a vessel up to 100 metres</v>
      </c>
      <c r="B572" s="10" t="str">
        <v>1. Safely dock vessel into dry dock or slipway</v>
      </c>
      <c r="C572" s="10" t="str">
        <v>1.5</v>
      </c>
      <c r="D572" s="11" t="str">
        <v>Vessel is made ready for slipping according to organisational and dry dock requirements</v>
      </c>
      <c r="E572" s="10" t="str">
        <v/>
      </c>
      <c r="F572" s="10" t="str">
        <f>4-COUNTBLANK(G572:J572)</f>
        <v/>
      </c>
      <c r="G572" s="10" t="str">
        <v/>
      </c>
      <c r="H572" s="10" t="str">
        <v/>
      </c>
      <c r="I572" s="10" t="str">
        <v/>
      </c>
      <c r="J572" s="12" t="str">
        <v/>
      </c>
    </row>
    <row r="573">
      <c r="A573" s="7" t="str">
        <v>MARB060 Slip or dock a vessel and maintain hull on a vessel up to 100 metres</v>
      </c>
      <c r="B573" s="7" t="str">
        <v>1. Safely dock vessel into dry dock or slipway</v>
      </c>
      <c r="C573" s="7" t="str">
        <v>1.6</v>
      </c>
      <c r="D573" s="8" t="str">
        <v>Vessel is slipped according to environmental safe work practices and safety instructions</v>
      </c>
      <c r="E573" s="7" t="str">
        <v/>
      </c>
      <c r="F573" s="7" t="str">
        <f>4-COUNTBLANK(G573:J573)</f>
        <v/>
      </c>
      <c r="G573" s="7" t="str">
        <v/>
      </c>
      <c r="H573" s="7" t="str">
        <v/>
      </c>
      <c r="I573" s="7" t="str">
        <v/>
      </c>
      <c r="J573" s="7" t="str">
        <v/>
      </c>
    </row>
    <row r="574">
      <c r="A574" s="9" t="str">
        <v>MARB060 Slip or dock a vessel and maintain hull on a vessel up to 100 metres</v>
      </c>
      <c r="B574" s="10" t="str">
        <v>2. Inspect underwater hull, equipment and fittings</v>
      </c>
      <c r="C574" s="10" t="str">
        <v>2.1</v>
      </c>
      <c r="D574" s="11" t="str">
        <v>Checks of vessel hull, equipment and fittings are carried out according to maintenance schedules and vessel manufacturer instructions</v>
      </c>
      <c r="E574" s="10" t="str">
        <v/>
      </c>
      <c r="F574" s="10" t="str">
        <f>4-COUNTBLANK(G574:J574)</f>
        <v/>
      </c>
      <c r="G574" s="10" t="str">
        <v/>
      </c>
      <c r="H574" s="10" t="str">
        <v/>
      </c>
      <c r="I574" s="10" t="str">
        <v/>
      </c>
      <c r="J574" s="12" t="str">
        <v/>
      </c>
    </row>
    <row r="575">
      <c r="A575" s="7" t="str">
        <v>MARB060 Slip or dock a vessel and maintain hull on a vessel up to 100 metres</v>
      </c>
      <c r="B575" s="7" t="str">
        <v>2. Inspect underwater hull, equipment and fittings</v>
      </c>
      <c r="C575" s="7" t="str">
        <v>2.2</v>
      </c>
      <c r="D575" s="8" t="str">
        <v>Deterioration in vessel structure, equipment and fittings is identified</v>
      </c>
      <c r="E575" s="7" t="str">
        <v/>
      </c>
      <c r="F575" s="7" t="str">
        <f>4-COUNTBLANK(G575:J575)</f>
        <v/>
      </c>
      <c r="G575" s="7" t="str">
        <v/>
      </c>
      <c r="H575" s="7" t="str">
        <v/>
      </c>
      <c r="I575" s="7" t="str">
        <v/>
      </c>
      <c r="J575" s="7" t="str">
        <v/>
      </c>
    </row>
    <row r="576">
      <c r="A576" s="9" t="str">
        <v>MARB060 Slip or dock a vessel and maintain hull on a vessel up to 100 metres</v>
      </c>
      <c r="B576" s="10" t="str">
        <v>2. Inspect underwater hull, equipment and fittings</v>
      </c>
      <c r="C576" s="10" t="str">
        <v>2.3</v>
      </c>
      <c r="D576" s="11" t="str">
        <v>Checks on watertight integrity of vessel are carried out according to organisational procedures and safety regulations</v>
      </c>
      <c r="E576" s="10" t="str">
        <v/>
      </c>
      <c r="F576" s="10" t="str">
        <f>4-COUNTBLANK(G576:J576)</f>
        <v/>
      </c>
      <c r="G576" s="10" t="str">
        <v/>
      </c>
      <c r="H576" s="10" t="str">
        <v/>
      </c>
      <c r="I576" s="10" t="str">
        <v/>
      </c>
      <c r="J576" s="12" t="str">
        <v/>
      </c>
    </row>
    <row r="577">
      <c r="A577" s="7" t="str">
        <v>MARB060 Slip or dock a vessel and maintain hull on a vessel up to 100 metres</v>
      </c>
      <c r="B577" s="7" t="str">
        <v>2. Inspect underwater hull, equipment and fittings</v>
      </c>
      <c r="C577" s="7" t="str">
        <v>2.4</v>
      </c>
      <c r="D577" s="8" t="str">
        <v>Damage to watertight integrity is identified and appropriate action is determined</v>
      </c>
      <c r="E577" s="7" t="str">
        <v/>
      </c>
      <c r="F577" s="7" t="str">
        <f>4-COUNTBLANK(G577:J577)</f>
        <v/>
      </c>
      <c r="G577" s="7" t="str">
        <v/>
      </c>
      <c r="H577" s="7" t="str">
        <v/>
      </c>
      <c r="I577" s="7" t="str">
        <v/>
      </c>
      <c r="J577" s="7" t="str">
        <v/>
      </c>
    </row>
    <row r="578">
      <c r="A578" s="9" t="str">
        <v>MARB060 Slip or dock a vessel and maintain hull on a vessel up to 100 metres</v>
      </c>
      <c r="B578" s="10" t="str">
        <v>2. Inspect underwater hull, equipment and fittings</v>
      </c>
      <c r="C578" s="10" t="str">
        <v>2.5</v>
      </c>
      <c r="D578" s="11" t="str">
        <v>Listed work plan is prepared to rectify all identified faults</v>
      </c>
      <c r="E578" s="10" t="str">
        <v/>
      </c>
      <c r="F578" s="10" t="str">
        <f>4-COUNTBLANK(G578:J578)</f>
        <v/>
      </c>
      <c r="G578" s="10" t="str">
        <v/>
      </c>
      <c r="H578" s="10" t="str">
        <v/>
      </c>
      <c r="I578" s="10" t="str">
        <v/>
      </c>
      <c r="J578" s="12" t="str">
        <v/>
      </c>
    </row>
    <row r="579">
      <c r="A579" s="7" t="str">
        <v>MARB060 Slip or dock a vessel and maintain hull on a vessel up to 100 metres</v>
      </c>
      <c r="B579" s="7" t="str">
        <v>2. Inspect underwater hull, equipment and fittings</v>
      </c>
      <c r="C579" s="7" t="str">
        <v>2.6</v>
      </c>
      <c r="D579" s="8" t="str">
        <v>Surveyor or authorised person is engaged to ensure appropriate certification can be issued or endorsed on completion of work, as required</v>
      </c>
      <c r="E579" s="7" t="str">
        <v/>
      </c>
      <c r="F579" s="7" t="str">
        <f>4-COUNTBLANK(G579:J579)</f>
        <v/>
      </c>
      <c r="G579" s="7" t="str">
        <v/>
      </c>
      <c r="H579" s="7" t="str">
        <v/>
      </c>
      <c r="I579" s="7" t="str">
        <v/>
      </c>
      <c r="J579" s="7" t="str">
        <v/>
      </c>
    </row>
    <row r="580">
      <c r="A580" s="9" t="str">
        <v>MARB060 Slip or dock a vessel and maintain hull on a vessel up to 100 metres</v>
      </c>
      <c r="B580" s="10" t="str">
        <v>3. Select and use maintenance equipment and materials</v>
      </c>
      <c r="C580" s="10" t="str">
        <v>3.1</v>
      </c>
      <c r="D580" s="11" t="str">
        <v>Tools and equipment are correctly identified, selected and used</v>
      </c>
      <c r="E580" s="10" t="str">
        <v/>
      </c>
      <c r="F580" s="10" t="str">
        <f>4-COUNTBLANK(G580:J580)</f>
        <v/>
      </c>
      <c r="G580" s="10" t="str">
        <v/>
      </c>
      <c r="H580" s="10" t="str">
        <v/>
      </c>
      <c r="I580" s="10" t="str">
        <v/>
      </c>
      <c r="J580" s="12" t="str">
        <v/>
      </c>
    </row>
    <row r="581">
      <c r="A581" s="7" t="str">
        <v>MARB060 Slip or dock a vessel and maintain hull on a vessel up to 100 metres</v>
      </c>
      <c r="B581" s="7" t="str">
        <v>3. Select and use maintenance equipment and materials</v>
      </c>
      <c r="C581" s="7" t="str">
        <v>3.2</v>
      </c>
      <c r="D581" s="8" t="str">
        <v>Maintenance materials are obtained, prepared and used according to organisational procedures and manufacturer instructions</v>
      </c>
      <c r="E581" s="7" t="str">
        <v/>
      </c>
      <c r="F581" s="7" t="str">
        <f>4-COUNTBLANK(G581:J581)</f>
        <v/>
      </c>
      <c r="G581" s="7" t="str">
        <v/>
      </c>
      <c r="H581" s="7" t="str">
        <v/>
      </c>
      <c r="I581" s="7" t="str">
        <v/>
      </c>
      <c r="J581" s="7" t="str">
        <v/>
      </c>
    </row>
    <row r="582">
      <c r="A582" s="9" t="str">
        <v>MARB060 Slip or dock a vessel and maintain hull on a vessel up to 100 metres</v>
      </c>
      <c r="B582" s="10" t="str">
        <v>3. Select and use maintenance equipment and materials</v>
      </c>
      <c r="C582" s="10" t="str">
        <v>3.3</v>
      </c>
      <c r="D582" s="11" t="str">
        <v>Environmental procedures are followed and waste from cleaning and maintenance tasks is collected, treated and disposed of, or recycled, according to organisational procedures</v>
      </c>
      <c r="E582" s="10" t="str">
        <v/>
      </c>
      <c r="F582" s="10" t="str">
        <f>4-COUNTBLANK(G582:J582)</f>
        <v/>
      </c>
      <c r="G582" s="10" t="str">
        <v/>
      </c>
      <c r="H582" s="10" t="str">
        <v/>
      </c>
      <c r="I582" s="10" t="str">
        <v/>
      </c>
      <c r="J582" s="12" t="str">
        <v/>
      </c>
    </row>
    <row r="583">
      <c r="A583" s="7" t="str">
        <v>MARB060 Slip or dock a vessel and maintain hull on a vessel up to 100 metres</v>
      </c>
      <c r="B583" s="7" t="str">
        <v>3. Select and use maintenance equipment and materials</v>
      </c>
      <c r="C583" s="7" t="str">
        <v>3.4</v>
      </c>
      <c r="D583" s="8" t="str">
        <v>Malfunctions, faults, wear or damage to tools are reported according to organisational procedures</v>
      </c>
      <c r="E583" s="7" t="str">
        <v/>
      </c>
      <c r="F583" s="7" t="str">
        <f>4-COUNTBLANK(G583:J583)</f>
        <v/>
      </c>
      <c r="G583" s="7" t="str">
        <v/>
      </c>
      <c r="H583" s="7" t="str">
        <v/>
      </c>
      <c r="I583" s="7" t="str">
        <v/>
      </c>
      <c r="J583" s="7" t="str">
        <v/>
      </c>
    </row>
    <row r="584">
      <c r="A584" s="9" t="str">
        <v>MARB060 Slip or dock a vessel and maintain hull on a vessel up to 100 metres</v>
      </c>
      <c r="B584" s="10" t="str">
        <v>3. Select and use maintenance equipment and materials</v>
      </c>
      <c r="C584" s="10" t="str">
        <v>3.5</v>
      </c>
      <c r="D584" s="11" t="str">
        <v>Equipment and tools are cleaned, returned to operating order and stored according to organisational procedures and manufacturer instructions</v>
      </c>
      <c r="E584" s="10" t="str">
        <v/>
      </c>
      <c r="F584" s="10" t="str">
        <f>4-COUNTBLANK(G584:J584)</f>
        <v/>
      </c>
      <c r="G584" s="10" t="str">
        <v/>
      </c>
      <c r="H584" s="10" t="str">
        <v/>
      </c>
      <c r="I584" s="10" t="str">
        <v/>
      </c>
      <c r="J584" s="12" t="str">
        <v/>
      </c>
    </row>
    <row r="585">
      <c r="A585" s="7" t="str">
        <v>MARB060 Slip or dock a vessel and maintain hull on a vessel up to 100 metres</v>
      </c>
      <c r="B585" s="7" t="str">
        <v>3. Select and use maintenance equipment and materials</v>
      </c>
      <c r="C585" s="7" t="str">
        <v>3.6</v>
      </c>
      <c r="D585" s="8" t="str">
        <v>Chemicals are used and stored according to organisational procedures and manufacturer instructions</v>
      </c>
      <c r="E585" s="7" t="str">
        <v/>
      </c>
      <c r="F585" s="7" t="str">
        <f>4-COUNTBLANK(G585:J585)</f>
        <v/>
      </c>
      <c r="G585" s="7" t="str">
        <v/>
      </c>
      <c r="H585" s="7" t="str">
        <v/>
      </c>
      <c r="I585" s="7" t="str">
        <v/>
      </c>
      <c r="J585" s="7" t="str">
        <v/>
      </c>
    </row>
    <row r="586">
      <c r="A586" s="9" t="str">
        <v>MARB060 Slip or dock a vessel and maintain hull on a vessel up to 100 metres</v>
      </c>
      <c r="B586" s="10" t="str">
        <v>3. Select and use maintenance equipment and materials</v>
      </c>
      <c r="C586" s="10" t="str">
        <v>3.7</v>
      </c>
      <c r="D586" s="11" t="str">
        <v>Paint is used and stored according to organisational procedures and manufacturer instructions</v>
      </c>
      <c r="E586" s="10" t="str">
        <v/>
      </c>
      <c r="F586" s="10" t="str">
        <f>4-COUNTBLANK(G586:J586)</f>
        <v/>
      </c>
      <c r="G586" s="10" t="str">
        <v/>
      </c>
      <c r="H586" s="10" t="str">
        <v/>
      </c>
      <c r="I586" s="10" t="str">
        <v/>
      </c>
      <c r="J586" s="12" t="str">
        <v/>
      </c>
    </row>
    <row r="587">
      <c r="A587" s="7" t="str">
        <v>MARB060 Slip or dock a vessel and maintain hull on a vessel up to 100 metres</v>
      </c>
      <c r="B587" s="7" t="str">
        <v>4. Carry out required maintenance and repairs to hull, equipment and fittings</v>
      </c>
      <c r="C587" s="7" t="str">
        <v>4.1</v>
      </c>
      <c r="D587" s="8" t="str">
        <v>Suitable personal protective equipment (PPE) is selected and used according to work health and safety (WHS)/occupational health and safety (OHS) requirements</v>
      </c>
      <c r="E587" s="7" t="str">
        <v/>
      </c>
      <c r="F587" s="7" t="str">
        <f>4-COUNTBLANK(G587:J587)</f>
        <v/>
      </c>
      <c r="G587" s="7" t="str">
        <v/>
      </c>
      <c r="H587" s="7" t="str">
        <v/>
      </c>
      <c r="I587" s="7" t="str">
        <v/>
      </c>
      <c r="J587" s="7" t="str">
        <v/>
      </c>
    </row>
    <row r="588">
      <c r="A588" s="9" t="str">
        <v>MARB060 Slip or dock a vessel and maintain hull on a vessel up to 100 metres</v>
      </c>
      <c r="B588" s="10" t="str">
        <v>4. Carry out required maintenance and repairs to hull, equipment and fittings</v>
      </c>
      <c r="C588" s="10" t="str">
        <v>4.2</v>
      </c>
      <c r="D588" s="11" t="str">
        <v>Permits for hot work, confined space entry and other high risk activities are completed according to organisational and regulatory requirements</v>
      </c>
      <c r="E588" s="10" t="str">
        <v/>
      </c>
      <c r="F588" s="10" t="str">
        <f>4-COUNTBLANK(G588:J588)</f>
        <v/>
      </c>
      <c r="G588" s="10" t="str">
        <v/>
      </c>
      <c r="H588" s="10" t="str">
        <v/>
      </c>
      <c r="I588" s="10" t="str">
        <v/>
      </c>
      <c r="J588" s="12" t="str">
        <v/>
      </c>
    </row>
    <row r="589">
      <c r="A589" s="7" t="str">
        <v>MARB060 Slip or dock a vessel and maintain hull on a vessel up to 100 metres</v>
      </c>
      <c r="B589" s="7" t="str">
        <v>4. Carry out required maintenance and repairs to hull, equipment and fittings</v>
      </c>
      <c r="C589" s="7" t="str">
        <v>4.3</v>
      </c>
      <c r="D589" s="8" t="str">
        <v>Faults and imperfections in painted surfaces are repaired according to organisational procedures</v>
      </c>
      <c r="E589" s="7" t="str">
        <v/>
      </c>
      <c r="F589" s="7" t="str">
        <f>4-COUNTBLANK(G589:J589)</f>
        <v/>
      </c>
      <c r="G589" s="7" t="str">
        <v/>
      </c>
      <c r="H589" s="7" t="str">
        <v/>
      </c>
      <c r="I589" s="7" t="str">
        <v/>
      </c>
      <c r="J589" s="7" t="str">
        <v/>
      </c>
    </row>
    <row r="590">
      <c r="A590" s="9" t="str">
        <v>MARB060 Slip or dock a vessel and maintain hull on a vessel up to 100 metres</v>
      </c>
      <c r="B590" s="10" t="str">
        <v>4. Carry out required maintenance and repairs to hull, equipment and fittings</v>
      </c>
      <c r="C590" s="10" t="str">
        <v>4.4</v>
      </c>
      <c r="D590" s="11" t="str">
        <v>Weathered surfaces are restored using cleaners and liquid abrasives</v>
      </c>
      <c r="E590" s="10" t="str">
        <v/>
      </c>
      <c r="F590" s="10" t="str">
        <f>4-COUNTBLANK(G590:J590)</f>
        <v/>
      </c>
      <c r="G590" s="10" t="str">
        <v/>
      </c>
      <c r="H590" s="10" t="str">
        <v/>
      </c>
      <c r="I590" s="10" t="str">
        <v/>
      </c>
      <c r="J590" s="12" t="str">
        <v/>
      </c>
    </row>
    <row r="591">
      <c r="A591" s="7" t="str">
        <v>MARB060 Slip or dock a vessel and maintain hull on a vessel up to 100 metres</v>
      </c>
      <c r="B591" s="7" t="str">
        <v>4. Carry out required maintenance and repairs to hull, equipment and fittings</v>
      </c>
      <c r="C591" s="7" t="str">
        <v>4.5</v>
      </c>
      <c r="D591" s="8" t="str">
        <v>Lubricants are applied to moving parts of vessel underwater equipment according to manufacturer instructions</v>
      </c>
      <c r="E591" s="7" t="str">
        <v/>
      </c>
      <c r="F591" s="7" t="str">
        <f>4-COUNTBLANK(G591:J591)</f>
        <v/>
      </c>
      <c r="G591" s="7" t="str">
        <v/>
      </c>
      <c r="H591" s="7" t="str">
        <v/>
      </c>
      <c r="I591" s="7" t="str">
        <v/>
      </c>
      <c r="J591" s="7" t="str">
        <v/>
      </c>
    </row>
    <row r="592">
      <c r="A592" s="9" t="str">
        <v>MARB060 Slip or dock a vessel and maintain hull on a vessel up to 100 metres</v>
      </c>
      <c r="B592" s="10" t="str">
        <v>4. Carry out required maintenance and repairs to hull, equipment and fittings</v>
      </c>
      <c r="C592" s="10" t="str">
        <v>4.6</v>
      </c>
      <c r="D592" s="11" t="str">
        <v>Corrosion control is carried out according to organisational procedures and manufacturer instructions</v>
      </c>
      <c r="E592" s="10" t="str">
        <v/>
      </c>
      <c r="F592" s="10" t="str">
        <f>4-COUNTBLANK(G592:J592)</f>
        <v/>
      </c>
      <c r="G592" s="10" t="str">
        <v/>
      </c>
      <c r="H592" s="10" t="str">
        <v/>
      </c>
      <c r="I592" s="10" t="str">
        <v/>
      </c>
      <c r="J592" s="12" t="str">
        <v/>
      </c>
    </row>
    <row r="593">
      <c r="A593" s="7" t="str">
        <v>MARB060 Slip or dock a vessel and maintain hull on a vessel up to 100 metres</v>
      </c>
      <c r="B593" s="7" t="str">
        <v>4. Carry out required maintenance and repairs to hull, equipment and fittings</v>
      </c>
      <c r="C593" s="7" t="str">
        <v>4.7</v>
      </c>
      <c r="D593" s="8" t="str">
        <v>Action to ensure watertight integrity is completed</v>
      </c>
      <c r="E593" s="7" t="str">
        <v/>
      </c>
      <c r="F593" s="7" t="str">
        <f>4-COUNTBLANK(G593:J593)</f>
        <v/>
      </c>
      <c r="G593" s="7" t="str">
        <v/>
      </c>
      <c r="H593" s="7" t="str">
        <v/>
      </c>
      <c r="I593" s="7" t="str">
        <v/>
      </c>
      <c r="J593" s="7" t="str">
        <v/>
      </c>
    </row>
    <row r="594">
      <c r="A594" s="9" t="str">
        <v>MARB060 Slip or dock a vessel and maintain hull on a vessel up to 100 metres</v>
      </c>
      <c r="B594" s="10" t="str">
        <v>4. Carry out required maintenance and repairs to hull, equipment and fittings</v>
      </c>
      <c r="C594" s="10" t="str">
        <v>4.8</v>
      </c>
      <c r="D594" s="11" t="str">
        <v>Routine adjustments are made to equipment and fittings according to manufacturer instructions</v>
      </c>
      <c r="E594" s="10" t="str">
        <v/>
      </c>
      <c r="F594" s="10" t="str">
        <f>4-COUNTBLANK(G594:J594)</f>
        <v/>
      </c>
      <c r="G594" s="10" t="str">
        <v/>
      </c>
      <c r="H594" s="10" t="str">
        <v/>
      </c>
      <c r="I594" s="10" t="str">
        <v/>
      </c>
      <c r="J594" s="12" t="str">
        <v/>
      </c>
    </row>
    <row r="595">
      <c r="A595" s="7" t="str">
        <v>MARB060 Slip or dock a vessel and maintain hull on a vessel up to 100 metres</v>
      </c>
      <c r="B595" s="7" t="str">
        <v>4. Carry out required maintenance and repairs to hull, equipment and fittings</v>
      </c>
      <c r="C595" s="7" t="str">
        <v>4.9</v>
      </c>
      <c r="D595" s="8" t="str">
        <v>Faulty vessel machinery and fittings are identified and replacement procedures are implemented</v>
      </c>
      <c r="E595" s="7" t="str">
        <v/>
      </c>
      <c r="F595" s="7" t="str">
        <f>4-COUNTBLANK(G595:J595)</f>
        <v/>
      </c>
      <c r="G595" s="7" t="str">
        <v/>
      </c>
      <c r="H595" s="7" t="str">
        <v/>
      </c>
      <c r="I595" s="7" t="str">
        <v/>
      </c>
      <c r="J595" s="7" t="str">
        <v/>
      </c>
    </row>
    <row r="596">
      <c r="A596" s="9" t="str">
        <v>MARB060 Slip or dock a vessel and maintain hull on a vessel up to 100 metres</v>
      </c>
      <c r="B596" s="10" t="str">
        <v>5. Supervise crew completing maintenance and repairs to hull, equipment and fittings</v>
      </c>
      <c r="C596" s="10" t="str">
        <v>5.1</v>
      </c>
      <c r="D596" s="11" t="str">
        <v>Workload is organised in order of priority, taking into consideration all listed work, including survey work</v>
      </c>
      <c r="E596" s="10" t="str">
        <v/>
      </c>
      <c r="F596" s="10" t="str">
        <f>4-COUNTBLANK(G596:J596)</f>
        <v/>
      </c>
      <c r="G596" s="10" t="str">
        <v/>
      </c>
      <c r="H596" s="10" t="str">
        <v/>
      </c>
      <c r="I596" s="10" t="str">
        <v/>
      </c>
      <c r="J596" s="12" t="str">
        <v/>
      </c>
    </row>
    <row r="597">
      <c r="A597" s="7" t="str">
        <v>MARB060 Slip or dock a vessel and maintain hull on a vessel up to 100 metres</v>
      </c>
      <c r="B597" s="7" t="str">
        <v>5. Supervise crew completing maintenance and repairs to hull, equipment and fittings</v>
      </c>
      <c r="C597" s="7" t="str">
        <v>5.2</v>
      </c>
      <c r="D597" s="8" t="str">
        <v>Maintenance tasks are allocated to appropriate crew members with consideration of individual experience and qualifications</v>
      </c>
      <c r="E597" s="7" t="str">
        <v/>
      </c>
      <c r="F597" s="7" t="str">
        <f>4-COUNTBLANK(G597:J597)</f>
        <v/>
      </c>
      <c r="G597" s="7" t="str">
        <v/>
      </c>
      <c r="H597" s="7" t="str">
        <v/>
      </c>
      <c r="I597" s="7" t="str">
        <v/>
      </c>
      <c r="J597" s="7" t="str">
        <v/>
      </c>
    </row>
    <row r="598">
      <c r="A598" s="9" t="str">
        <v>MARB060 Slip or dock a vessel and maintain hull on a vessel up to 100 metres</v>
      </c>
      <c r="B598" s="10" t="str">
        <v>5. Supervise crew completing maintenance and repairs to hull, equipment and fittings</v>
      </c>
      <c r="C598" s="10" t="str">
        <v>5.3</v>
      </c>
      <c r="D598" s="11" t="str">
        <v>Crew members are clearly briefed on their responsibility, maintenance tasks and WHS/OHS requirements</v>
      </c>
      <c r="E598" s="10" t="str">
        <v/>
      </c>
      <c r="F598" s="10" t="str">
        <f>4-COUNTBLANK(G598:J598)</f>
        <v/>
      </c>
      <c r="G598" s="10" t="str">
        <v/>
      </c>
      <c r="H598" s="10" t="str">
        <v/>
      </c>
      <c r="I598" s="10" t="str">
        <v/>
      </c>
      <c r="J598" s="12" t="str">
        <v/>
      </c>
    </row>
    <row r="599">
      <c r="A599" s="7" t="str">
        <v>MARB060 Slip or dock a vessel and maintain hull on a vessel up to 100 metres</v>
      </c>
      <c r="B599" s="7" t="str">
        <v>5. Supervise crew completing maintenance and repairs to hull, equipment and fittings</v>
      </c>
      <c r="C599" s="7" t="str">
        <v>5.4</v>
      </c>
      <c r="D599" s="8" t="str">
        <v>Guidance is provided appropriate to the maintenance task and individual experience</v>
      </c>
      <c r="E599" s="7" t="str">
        <v/>
      </c>
      <c r="F599" s="7" t="str">
        <f>4-COUNTBLANK(G599:J599)</f>
        <v/>
      </c>
      <c r="G599" s="7" t="str">
        <v/>
      </c>
      <c r="H599" s="7" t="str">
        <v/>
      </c>
      <c r="I599" s="7" t="str">
        <v/>
      </c>
      <c r="J599" s="7" t="str">
        <v/>
      </c>
    </row>
    <row r="600">
      <c r="A600" s="9" t="str">
        <v>MARB060 Slip or dock a vessel and maintain hull on a vessel up to 100 metres</v>
      </c>
      <c r="B600" s="10" t="str">
        <v>5. Supervise crew completing maintenance and repairs to hull, equipment and fittings</v>
      </c>
      <c r="C600" s="10" t="str">
        <v>5.5</v>
      </c>
      <c r="D600" s="11" t="str">
        <v>Completed work is checked to ensure maintenance is performed according to dry dock plan and organisational procedures</v>
      </c>
      <c r="E600" s="10" t="str">
        <v/>
      </c>
      <c r="F600" s="10" t="str">
        <f>4-COUNTBLANK(G600:J600)</f>
        <v/>
      </c>
      <c r="G600" s="10" t="str">
        <v/>
      </c>
      <c r="H600" s="10" t="str">
        <v/>
      </c>
      <c r="I600" s="10" t="str">
        <v/>
      </c>
      <c r="J600" s="12" t="str">
        <v/>
      </c>
    </row>
    <row r="601">
      <c r="A601" s="7" t="str">
        <v>MARB060 Slip or dock a vessel and maintain hull on a vessel up to 100 metres</v>
      </c>
      <c r="B601" s="7" t="str">
        <v>6. Complete duties prior to re-floating</v>
      </c>
      <c r="C601" s="7" t="str">
        <v>6.1</v>
      </c>
      <c r="D601" s="8" t="str">
        <v>Final internal inspection of vessel is conducted to ensure all listed work is completed to a satisfactory standard</v>
      </c>
      <c r="E601" s="7" t="str">
        <v/>
      </c>
      <c r="F601" s="7" t="str">
        <f>4-COUNTBLANK(G601:J601)</f>
        <v/>
      </c>
      <c r="G601" s="7" t="str">
        <v/>
      </c>
      <c r="H601" s="7" t="str">
        <v/>
      </c>
      <c r="I601" s="7" t="str">
        <v/>
      </c>
      <c r="J601" s="7" t="str">
        <v/>
      </c>
    </row>
    <row r="602">
      <c r="A602" s="9" t="str">
        <v>MARB060 Slip or dock a vessel and maintain hull on a vessel up to 100 metres</v>
      </c>
      <c r="B602" s="10" t="str">
        <v>6. Complete duties prior to re-floating</v>
      </c>
      <c r="C602" s="10" t="str">
        <v>6.2</v>
      </c>
      <c r="D602" s="11" t="str">
        <v>External inspection of hull and underside is carried out to ensure all listed work is completed to a satisfactory standard</v>
      </c>
      <c r="E602" s="10" t="str">
        <v/>
      </c>
      <c r="F602" s="10" t="str">
        <f>4-COUNTBLANK(G602:J602)</f>
        <v/>
      </c>
      <c r="G602" s="10" t="str">
        <v/>
      </c>
      <c r="H602" s="10" t="str">
        <v/>
      </c>
      <c r="I602" s="10" t="str">
        <v/>
      </c>
      <c r="J602" s="12" t="str">
        <v/>
      </c>
    </row>
    <row r="603">
      <c r="A603" s="7" t="str">
        <v>MARB060 Slip or dock a vessel and maintain hull on a vessel up to 100 metres</v>
      </c>
      <c r="B603" s="7" t="str">
        <v>6. Complete duties prior to re-floating</v>
      </c>
      <c r="C603" s="7" t="str">
        <v>6.3</v>
      </c>
      <c r="D603" s="8" t="str">
        <v>All tank plugs that have been drawn are replaced</v>
      </c>
      <c r="E603" s="7" t="str">
        <v/>
      </c>
      <c r="F603" s="7" t="str">
        <f>4-COUNTBLANK(G603:J603)</f>
        <v/>
      </c>
      <c r="G603" s="7" t="str">
        <v/>
      </c>
      <c r="H603" s="7" t="str">
        <v/>
      </c>
      <c r="I603" s="7" t="str">
        <v/>
      </c>
      <c r="J603" s="7" t="str">
        <v/>
      </c>
    </row>
    <row r="604">
      <c r="A604" s="9" t="str">
        <v>MARB060 Slip or dock a vessel and maintain hull on a vessel up to 100 metres</v>
      </c>
      <c r="B604" s="10" t="str">
        <v>6. Complete duties prior to re-floating</v>
      </c>
      <c r="C604" s="10" t="str">
        <v>6.4</v>
      </c>
      <c r="D604" s="11" t="str">
        <v>Crew are instructed on activities to be completed to make vessel ready for sailing</v>
      </c>
      <c r="E604" s="10" t="str">
        <v/>
      </c>
      <c r="F604" s="10" t="str">
        <f>4-COUNTBLANK(G604:J604)</f>
        <v/>
      </c>
      <c r="G604" s="10" t="str">
        <v/>
      </c>
      <c r="H604" s="10" t="str">
        <v/>
      </c>
      <c r="I604" s="10" t="str">
        <v/>
      </c>
      <c r="J604" s="12" t="str">
        <v/>
      </c>
    </row>
    <row r="605">
      <c r="A605" s="7" t="str">
        <v>MARB060 Slip or dock a vessel and maintain hull on a vessel up to 100 metres</v>
      </c>
      <c r="B605" s="7" t="str">
        <v>6. Complete duties prior to re-floating</v>
      </c>
      <c r="C605" s="7" t="str">
        <v>6.5</v>
      </c>
      <c r="D605" s="8" t="str">
        <v>Check is conducted to ensure a full set of tank soundings has been taken and the distribution of freshwater, fuel and lubricating oil are according to soundings taken on arrival</v>
      </c>
      <c r="E605" s="7" t="str">
        <v/>
      </c>
      <c r="F605" s="7" t="str">
        <f>4-COUNTBLANK(G605:J605)</f>
        <v/>
      </c>
      <c r="G605" s="7" t="str">
        <v/>
      </c>
      <c r="H605" s="7" t="str">
        <v/>
      </c>
      <c r="I605" s="7" t="str">
        <v/>
      </c>
      <c r="J605" s="7" t="str">
        <v/>
      </c>
    </row>
    <row r="606">
      <c r="A606" s="9" t="str">
        <v>MARB060 Slip or dock a vessel and maintain hull on a vessel up to 100 metres</v>
      </c>
      <c r="B606" s="10" t="str">
        <v>6. Complete duties prior to re-floating</v>
      </c>
      <c r="C606" s="10" t="str">
        <v>6.6</v>
      </c>
      <c r="D606" s="11" t="str">
        <v>Tank quantities are applied to complete stability check to ensure that the vessel has an acceptable Metacentric Height (GM) once the vessel floats clear of the keel blocks or slipway</v>
      </c>
      <c r="E606" s="10" t="str">
        <v/>
      </c>
      <c r="F606" s="10" t="str">
        <f>4-COUNTBLANK(G606:J606)</f>
        <v/>
      </c>
      <c r="G606" s="10" t="str">
        <v/>
      </c>
      <c r="H606" s="10" t="str">
        <v/>
      </c>
      <c r="I606" s="10" t="str">
        <v/>
      </c>
      <c r="J606" s="12" t="str">
        <v/>
      </c>
    </row>
    <row r="607">
      <c r="A607" s="7" t="str">
        <v>MARB060 Slip or dock a vessel and maintain hull on a vessel up to 100 metres</v>
      </c>
      <c r="B607" s="7" t="str">
        <v>6. Complete duties prior to re-floating</v>
      </c>
      <c r="C607" s="7" t="str">
        <v>6.7</v>
      </c>
      <c r="D607" s="8" t="str">
        <v>Hatch covers are closed and watertight integrity of uppermost deck is assured</v>
      </c>
      <c r="E607" s="7" t="str">
        <v/>
      </c>
      <c r="F607" s="7" t="str">
        <f>4-COUNTBLANK(G607:J607)</f>
        <v/>
      </c>
      <c r="G607" s="7" t="str">
        <v/>
      </c>
      <c r="H607" s="7" t="str">
        <v/>
      </c>
      <c r="I607" s="7" t="str">
        <v/>
      </c>
      <c r="J607" s="7" t="str">
        <v/>
      </c>
    </row>
    <row r="608">
      <c r="A608" s="9" t="str">
        <v>MARB060 Slip or dock a vessel and maintain hull on a vessel up to 100 metres</v>
      </c>
      <c r="B608" s="10" t="str">
        <v>6. Complete duties prior to re-floating</v>
      </c>
      <c r="C608" s="10" t="str">
        <v>6.8</v>
      </c>
      <c r="D608" s="11" t="str">
        <v>Anchors and cables are heaved up and stowed correctly, and all shore pipelines and powerlines are disconnected</v>
      </c>
      <c r="E608" s="10" t="str">
        <v/>
      </c>
      <c r="F608" s="10" t="str">
        <f>4-COUNTBLANK(G608:J608)</f>
        <v/>
      </c>
      <c r="G608" s="10" t="str">
        <v/>
      </c>
      <c r="H608" s="10" t="str">
        <v/>
      </c>
      <c r="I608" s="10" t="str">
        <v/>
      </c>
      <c r="J608" s="12" t="str">
        <v/>
      </c>
    </row>
    <row r="609">
      <c r="A609" s="7" t="str">
        <v>MARB060 Slip or dock a vessel and maintain hull on a vessel up to 100 metres</v>
      </c>
      <c r="B609" s="7" t="str">
        <v>6. Complete duties prior to re-floating</v>
      </c>
      <c r="C609" s="7" t="str">
        <v>6.9</v>
      </c>
      <c r="D609" s="8" t="str">
        <v>Confirmation that re-floating can proceed is agreed with person in charge of re-floating operation</v>
      </c>
      <c r="E609" s="7" t="str">
        <v/>
      </c>
      <c r="F609" s="7" t="str">
        <f>4-COUNTBLANK(G609:J609)</f>
        <v/>
      </c>
      <c r="G609" s="7" t="str">
        <v/>
      </c>
      <c r="H609" s="7" t="str">
        <v/>
      </c>
      <c r="I609" s="7" t="str">
        <v/>
      </c>
      <c r="J609" s="7" t="str">
        <v/>
      </c>
    </row>
    <row r="610">
      <c r="A610" s="9" t="str">
        <v>MARB060 Slip or dock a vessel and maintain hull on a vessel up to 100 metres</v>
      </c>
      <c r="B610" s="10" t="str">
        <v>Performance Evidence</v>
      </c>
      <c r="C610" s="10" t="str">
        <v>P1</v>
      </c>
      <c r="D610" s="11" t="str">
        <v>Completing maintenance records</v>
      </c>
      <c r="E610" s="10" t="str">
        <v/>
      </c>
      <c r="F610" s="10" t="str">
        <f>4-COUNTBLANK(G610:J610)</f>
        <v/>
      </c>
      <c r="G610" s="10" t="str">
        <v/>
      </c>
      <c r="H610" s="10" t="str">
        <v/>
      </c>
      <c r="I610" s="10" t="str">
        <v/>
      </c>
      <c r="J610" s="12" t="str">
        <v/>
      </c>
    </row>
    <row r="611">
      <c r="A611" s="7" t="str">
        <v>MARB060 Slip or dock a vessel and maintain hull on a vessel up to 100 metres</v>
      </c>
      <c r="B611" s="7" t="str">
        <v>Performance Evidence</v>
      </c>
      <c r="C611" s="7" t="str">
        <v>P2</v>
      </c>
      <c r="D611" s="8" t="str">
        <v>Completing permits for high risk activities</v>
      </c>
      <c r="E611" s="7" t="str">
        <v/>
      </c>
      <c r="F611" s="7" t="str">
        <f>4-COUNTBLANK(G611:J611)</f>
        <v/>
      </c>
      <c r="G611" s="7" t="str">
        <v/>
      </c>
      <c r="H611" s="7" t="str">
        <v/>
      </c>
      <c r="I611" s="7" t="str">
        <v/>
      </c>
      <c r="J611" s="7" t="str">
        <v/>
      </c>
    </row>
    <row r="612">
      <c r="A612" s="9" t="str">
        <v>MARB060 Slip or dock a vessel and maintain hull on a vessel up to 100 metres</v>
      </c>
      <c r="B612" s="10" t="str">
        <v>Performance Evidence</v>
      </c>
      <c r="C612" s="10" t="str">
        <v>P3</v>
      </c>
      <c r="D612" s="11" t="str">
        <v>Inspecting underwater hull, equipment and fittings</v>
      </c>
      <c r="E612" s="10" t="str">
        <v/>
      </c>
      <c r="F612" s="10" t="str">
        <f>4-COUNTBLANK(G612:J612)</f>
        <v/>
      </c>
      <c r="G612" s="10" t="str">
        <v/>
      </c>
      <c r="H612" s="10" t="str">
        <v/>
      </c>
      <c r="I612" s="10" t="str">
        <v/>
      </c>
      <c r="J612" s="12" t="str">
        <v/>
      </c>
    </row>
    <row r="613">
      <c r="A613" s="7" t="str">
        <v>MARB060 Slip or dock a vessel and maintain hull on a vessel up to 100 metres</v>
      </c>
      <c r="B613" s="7" t="str">
        <v>Performance Evidence</v>
      </c>
      <c r="C613" s="7" t="str">
        <v>P4</v>
      </c>
      <c r="D613" s="8" t="str">
        <v>Preparing vessel for slipping or docking</v>
      </c>
      <c r="E613" s="7" t="str">
        <v/>
      </c>
      <c r="F613" s="7" t="str">
        <f>4-COUNTBLANK(G613:J613)</f>
        <v/>
      </c>
      <c r="G613" s="7" t="str">
        <v/>
      </c>
      <c r="H613" s="7" t="str">
        <v/>
      </c>
      <c r="I613" s="7" t="str">
        <v/>
      </c>
      <c r="J613" s="7" t="str">
        <v/>
      </c>
    </row>
    <row r="614">
      <c r="A614" s="9" t="str">
        <v>MARB060 Slip or dock a vessel and maintain hull on a vessel up to 100 metres</v>
      </c>
      <c r="B614" s="10" t="str">
        <v>Performance Evidence</v>
      </c>
      <c r="C614" s="10" t="str">
        <v>P5</v>
      </c>
      <c r="D614" s="11" t="str">
        <v>Ranging and examining anchors and cables</v>
      </c>
      <c r="E614" s="10" t="str">
        <v/>
      </c>
      <c r="F614" s="10" t="str">
        <f>4-COUNTBLANK(G614:J614)</f>
        <v/>
      </c>
      <c r="G614" s="10" t="str">
        <v/>
      </c>
      <c r="H614" s="10" t="str">
        <v/>
      </c>
      <c r="I614" s="10" t="str">
        <v/>
      </c>
      <c r="J614" s="12" t="str">
        <v/>
      </c>
    </row>
    <row r="615" xml:space="preserve">
      <c r="A615" s="7" t="str">
        <v>MARB060 Slip or dock a vessel and maintain hull on a vessel up to 100 metres</v>
      </c>
      <c r="B615" s="7" t="str">
        <v>Performance Evidence</v>
      </c>
      <c r="C615" s="7" t="str">
        <v>P6</v>
      </c>
      <c r="D615" s="8" t="str" xml:space="preserve">
        <v xml:space="preserve">Reading, interpreting and applying and:
-	manufacturer instructions, including all work health and safety (WHS)/occupational health and safety (OHS) requirements
-	operating and service manuals for the slipping or docking of a vessel and the maintenance of its hull
-	safety data sheets (SDS)/material safety data sheets (MSDS)</v>
      </c>
      <c r="E615" s="7" t="str">
        <v/>
      </c>
      <c r="F615" s="7" t="str">
        <f>4-COUNTBLANK(G615:J615)</f>
        <v/>
      </c>
      <c r="G615" s="7" t="str">
        <v/>
      </c>
      <c r="H615" s="7" t="str">
        <v/>
      </c>
      <c r="I615" s="7" t="str">
        <v/>
      </c>
      <c r="J615" s="7" t="str">
        <v/>
      </c>
    </row>
    <row r="616">
      <c r="A616" s="9" t="str">
        <v>MARB060 Slip or dock a vessel and maintain hull on a vessel up to 100 metres</v>
      </c>
      <c r="B616" s="10" t="str">
        <v>Performance Evidence</v>
      </c>
      <c r="C616" s="10" t="str">
        <v>P7</v>
      </c>
      <c r="D616" s="11" t="str">
        <v>Recognising faulty equipment</v>
      </c>
      <c r="E616" s="10" t="str">
        <v/>
      </c>
      <c r="F616" s="10" t="str">
        <f>4-COUNTBLANK(G616:J616)</f>
        <v/>
      </c>
      <c r="G616" s="10" t="str">
        <v/>
      </c>
      <c r="H616" s="10" t="str">
        <v/>
      </c>
      <c r="I616" s="10" t="str">
        <v/>
      </c>
      <c r="J616" s="12" t="str">
        <v/>
      </c>
    </row>
    <row r="617">
      <c r="A617" s="7" t="str">
        <v>MARB060 Slip or dock a vessel and maintain hull on a vessel up to 100 metres</v>
      </c>
      <c r="B617" s="7" t="str">
        <v>Performance Evidence</v>
      </c>
      <c r="C617" s="7" t="str">
        <v>P8</v>
      </c>
      <c r="D617" s="8" t="str">
        <v>Recognising hull damage and deterioration, and taking appropriate actioning according to organisational procedures</v>
      </c>
      <c r="E617" s="7" t="str">
        <v/>
      </c>
      <c r="F617" s="7" t="str">
        <f>4-COUNTBLANK(G617:J617)</f>
        <v/>
      </c>
      <c r="G617" s="7" t="str">
        <v/>
      </c>
      <c r="H617" s="7" t="str">
        <v/>
      </c>
      <c r="I617" s="7" t="str">
        <v/>
      </c>
      <c r="J617" s="7" t="str">
        <v/>
      </c>
    </row>
    <row r="618">
      <c r="A618" s="9" t="str">
        <v>MARB060 Slip or dock a vessel and maintain hull on a vessel up to 100 metres</v>
      </c>
      <c r="B618" s="10" t="str">
        <v>Performance Evidence</v>
      </c>
      <c r="C618" s="10" t="str">
        <v>P9</v>
      </c>
      <c r="D618" s="11" t="str">
        <v>Selecting and using correct tools, equipment and materials for maintenance tasks</v>
      </c>
      <c r="E618" s="10" t="str">
        <v/>
      </c>
      <c r="F618" s="10" t="str">
        <f>4-COUNTBLANK(G618:J618)</f>
        <v/>
      </c>
      <c r="G618" s="10" t="str">
        <v/>
      </c>
      <c r="H618" s="10" t="str">
        <v/>
      </c>
      <c r="I618" s="10" t="str">
        <v/>
      </c>
      <c r="J618" s="12" t="str">
        <v/>
      </c>
    </row>
    <row r="619" xml:space="preserve">
      <c r="A619" s="7" t="str">
        <v>MARB060 Slip or dock a vessel and maintain hull on a vessel up to 100 metres</v>
      </c>
      <c r="B619" s="7" t="str">
        <v>Performance Evidence</v>
      </c>
      <c r="C619" s="7" t="str">
        <v>P10</v>
      </c>
      <c r="D619" s="8" t="str" xml:space="preserve">
        <v xml:space="preserve">Supervising crew completing maintenance, and:
-	allocating tasks
-	briefing crew and providing guidance
-	checking completed work
-	organising workload.</v>
      </c>
      <c r="E619" s="7" t="str">
        <v/>
      </c>
      <c r="F619" s="7" t="str">
        <f>4-COUNTBLANK(G619:J619)</f>
        <v/>
      </c>
      <c r="G619" s="7" t="str">
        <v/>
      </c>
      <c r="H619" s="7" t="str">
        <v/>
      </c>
      <c r="I619" s="7" t="str">
        <v/>
      </c>
      <c r="J619" s="7" t="str">
        <v/>
      </c>
    </row>
    <row r="620">
      <c r="A620" s="9" t="str">
        <v>MARB060 Slip or dock a vessel and maintain hull on a vessel up to 100 metres</v>
      </c>
      <c r="B620" s="10" t="str">
        <v>Performance Evidence</v>
      </c>
      <c r="C620" s="10" t="str">
        <v>P11</v>
      </c>
      <c r="D620" s="11" t="str">
        <v>Manufacturer instructions, including all work health and safety (WHS)/occupational health and safety (OHS) requirements</v>
      </c>
      <c r="E620" s="10" t="str">
        <v/>
      </c>
      <c r="F620" s="10" t="str">
        <f>4-COUNTBLANK(G620:J620)</f>
        <v/>
      </c>
      <c r="G620" s="10" t="str">
        <v/>
      </c>
      <c r="H620" s="10" t="str">
        <v/>
      </c>
      <c r="I620" s="10" t="str">
        <v/>
      </c>
      <c r="J620" s="12" t="str">
        <v/>
      </c>
    </row>
    <row r="621">
      <c r="A621" s="7" t="str">
        <v>MARB060 Slip or dock a vessel and maintain hull on a vessel up to 100 metres</v>
      </c>
      <c r="B621" s="7" t="str">
        <v>Performance Evidence</v>
      </c>
      <c r="C621" s="7" t="str">
        <v>P12</v>
      </c>
      <c r="D621" s="8" t="str">
        <v>Operating and service manuals for the slipping or docking of a vessel and the maintenance of its hull</v>
      </c>
      <c r="E621" s="7" t="str">
        <v/>
      </c>
      <c r="F621" s="7" t="str">
        <f>4-COUNTBLANK(G621:J621)</f>
        <v/>
      </c>
      <c r="G621" s="7" t="str">
        <v/>
      </c>
      <c r="H621" s="7" t="str">
        <v/>
      </c>
      <c r="I621" s="7" t="str">
        <v/>
      </c>
      <c r="J621" s="7" t="str">
        <v/>
      </c>
    </row>
    <row r="622">
      <c r="A622" s="9" t="str">
        <v>MARB060 Slip or dock a vessel and maintain hull on a vessel up to 100 metres</v>
      </c>
      <c r="B622" s="10" t="str">
        <v>Performance Evidence</v>
      </c>
      <c r="C622" s="10" t="str">
        <v>P13</v>
      </c>
      <c r="D622" s="11" t="str">
        <v>Safety data sheets (SDS)/material safety data sheets (MSDS)</v>
      </c>
      <c r="E622" s="10" t="str">
        <v/>
      </c>
      <c r="F622" s="10" t="str">
        <f>4-COUNTBLANK(G622:J622)</f>
        <v/>
      </c>
      <c r="G622" s="10" t="str">
        <v/>
      </c>
      <c r="H622" s="10" t="str">
        <v/>
      </c>
      <c r="I622" s="10" t="str">
        <v/>
      </c>
      <c r="J622" s="12" t="str">
        <v/>
      </c>
    </row>
    <row r="623">
      <c r="A623" s="7" t="str">
        <v>MARB060 Slip or dock a vessel and maintain hull on a vessel up to 100 metres</v>
      </c>
      <c r="B623" s="7" t="str">
        <v>Performance Evidence</v>
      </c>
      <c r="C623" s="7" t="str">
        <v>P14</v>
      </c>
      <c r="D623" s="8" t="str">
        <v>Allocating tasks</v>
      </c>
      <c r="E623" s="7" t="str">
        <v/>
      </c>
      <c r="F623" s="7" t="str">
        <f>4-COUNTBLANK(G623:J623)</f>
        <v/>
      </c>
      <c r="G623" s="7" t="str">
        <v/>
      </c>
      <c r="H623" s="7" t="str">
        <v/>
      </c>
      <c r="I623" s="7" t="str">
        <v/>
      </c>
      <c r="J623" s="7" t="str">
        <v/>
      </c>
    </row>
    <row r="624">
      <c r="A624" s="9" t="str">
        <v>MARB060 Slip or dock a vessel and maintain hull on a vessel up to 100 metres</v>
      </c>
      <c r="B624" s="10" t="str">
        <v>Performance Evidence</v>
      </c>
      <c r="C624" s="10" t="str">
        <v>P15</v>
      </c>
      <c r="D624" s="11" t="str">
        <v>Briefing crew and providing guidance</v>
      </c>
      <c r="E624" s="10" t="str">
        <v/>
      </c>
      <c r="F624" s="10" t="str">
        <f>4-COUNTBLANK(G624:J624)</f>
        <v/>
      </c>
      <c r="G624" s="10" t="str">
        <v/>
      </c>
      <c r="H624" s="10" t="str">
        <v/>
      </c>
      <c r="I624" s="10" t="str">
        <v/>
      </c>
      <c r="J624" s="12" t="str">
        <v/>
      </c>
    </row>
    <row r="625">
      <c r="A625" s="7" t="str">
        <v>MARB060 Slip or dock a vessel and maintain hull on a vessel up to 100 metres</v>
      </c>
      <c r="B625" s="7" t="str">
        <v>Performance Evidence</v>
      </c>
      <c r="C625" s="7" t="str">
        <v>P16</v>
      </c>
      <c r="D625" s="8" t="str">
        <v>Checking completed work</v>
      </c>
      <c r="E625" s="7" t="str">
        <v/>
      </c>
      <c r="F625" s="7" t="str">
        <f>4-COUNTBLANK(G625:J625)</f>
        <v/>
      </c>
      <c r="G625" s="7" t="str">
        <v/>
      </c>
      <c r="H625" s="7" t="str">
        <v/>
      </c>
      <c r="I625" s="7" t="str">
        <v/>
      </c>
      <c r="J625" s="7" t="str">
        <v/>
      </c>
    </row>
    <row r="626">
      <c r="A626" s="9" t="str">
        <v>MARB060 Slip or dock a vessel and maintain hull on a vessel up to 100 metres</v>
      </c>
      <c r="B626" s="10" t="str">
        <v>Performance Evidence</v>
      </c>
      <c r="C626" s="10" t="str">
        <v>P17</v>
      </c>
      <c r="D626" s="11" t="str">
        <v>Organising workload.</v>
      </c>
      <c r="E626" s="10" t="str">
        <v/>
      </c>
      <c r="F626" s="10" t="str">
        <f>4-COUNTBLANK(G626:J626)</f>
        <v/>
      </c>
      <c r="G626" s="10" t="str">
        <v/>
      </c>
      <c r="H626" s="10" t="str">
        <v/>
      </c>
      <c r="I626" s="10" t="str">
        <v/>
      </c>
      <c r="J626" s="12" t="str">
        <v/>
      </c>
    </row>
    <row r="627">
      <c r="A627" s="7" t="str">
        <v>MARB060 Slip or dock a vessel and maintain hull on a vessel up to 100 metres</v>
      </c>
      <c r="B627" s="7" t="str">
        <v>Knowledge Evidence</v>
      </c>
      <c r="C627" s="7" t="str">
        <v>K1</v>
      </c>
      <c r="D627" s="8" t="str">
        <v>Checks to be carried out prior to re-floating</v>
      </c>
      <c r="E627" s="7" t="str">
        <v/>
      </c>
      <c r="F627" s="7" t="str">
        <f>4-COUNTBLANK(G627:J627)</f>
        <v/>
      </c>
      <c r="G627" s="7" t="str">
        <v/>
      </c>
      <c r="H627" s="7" t="str">
        <v/>
      </c>
      <c r="I627" s="7" t="str">
        <v/>
      </c>
      <c r="J627" s="7" t="str">
        <v/>
      </c>
    </row>
    <row r="628">
      <c r="A628" s="9" t="str">
        <v>MARB060 Slip or dock a vessel and maintain hull on a vessel up to 100 metres</v>
      </c>
      <c r="B628" s="10" t="str">
        <v>Knowledge Evidence</v>
      </c>
      <c r="C628" s="10" t="str">
        <v>K2</v>
      </c>
      <c r="D628" s="11" t="str">
        <v>Component parts, operation and routine maintenance requirements of vessel equipment and fittings</v>
      </c>
      <c r="E628" s="10" t="str">
        <v/>
      </c>
      <c r="F628" s="10" t="str">
        <f>4-COUNTBLANK(G628:J628)</f>
        <v/>
      </c>
      <c r="G628" s="10" t="str">
        <v/>
      </c>
      <c r="H628" s="10" t="str">
        <v/>
      </c>
      <c r="I628" s="10" t="str">
        <v/>
      </c>
      <c r="J628" s="12" t="str">
        <v/>
      </c>
    </row>
    <row r="629">
      <c r="A629" s="7" t="str">
        <v>MARB060 Slip or dock a vessel and maintain hull on a vessel up to 100 metres</v>
      </c>
      <c r="B629" s="7" t="str">
        <v>Knowledge Evidence</v>
      </c>
      <c r="C629" s="7" t="str">
        <v>K3</v>
      </c>
      <c r="D629" s="8" t="str">
        <v>Construction material and regulations governing structure</v>
      </c>
      <c r="E629" s="7" t="str">
        <v/>
      </c>
      <c r="F629" s="7" t="str">
        <f>4-COUNTBLANK(G629:J629)</f>
        <v/>
      </c>
      <c r="G629" s="7" t="str">
        <v/>
      </c>
      <c r="H629" s="7" t="str">
        <v/>
      </c>
      <c r="I629" s="7" t="str">
        <v/>
      </c>
      <c r="J629" s="7" t="str">
        <v/>
      </c>
    </row>
    <row r="630">
      <c r="A630" s="9" t="str">
        <v>MARB060 Slip or dock a vessel and maintain hull on a vessel up to 100 metres</v>
      </c>
      <c r="B630" s="10" t="str">
        <v>Knowledge Evidence</v>
      </c>
      <c r="C630" s="10" t="str">
        <v>K4</v>
      </c>
      <c r="D630" s="11" t="str">
        <v>Dangers of working in confined spaces</v>
      </c>
      <c r="E630" s="10" t="str">
        <v/>
      </c>
      <c r="F630" s="10" t="str">
        <f>4-COUNTBLANK(G630:J630)</f>
        <v/>
      </c>
      <c r="G630" s="10" t="str">
        <v/>
      </c>
      <c r="H630" s="10" t="str">
        <v/>
      </c>
      <c r="I630" s="10" t="str">
        <v/>
      </c>
      <c r="J630" s="12" t="str">
        <v/>
      </c>
    </row>
    <row r="631" xml:space="preserve">
      <c r="A631" s="7" t="str">
        <v>MARB060 Slip or dock a vessel and maintain hull on a vessel up to 100 metres</v>
      </c>
      <c r="B631" s="7" t="str">
        <v>Knowledge Evidence</v>
      </c>
      <c r="C631" s="7" t="str">
        <v>K5</v>
      </c>
      <c r="D631" s="8" t="str" xml:space="preserve">
        <v xml:space="preserve">Duties prior to re-floating, includes:
-	developing effective planning documents for docking or slipping vessel maintenance
-	implementing safe and environmentally responsible work practices</v>
      </c>
      <c r="E631" s="7" t="str">
        <v/>
      </c>
      <c r="F631" s="7" t="str">
        <f>4-COUNTBLANK(G631:J631)</f>
        <v/>
      </c>
      <c r="G631" s="7" t="str">
        <v/>
      </c>
      <c r="H631" s="7" t="str">
        <v/>
      </c>
      <c r="I631" s="7" t="str">
        <v/>
      </c>
      <c r="J631" s="7" t="str">
        <v/>
      </c>
    </row>
    <row r="632">
      <c r="A632" s="9" t="str">
        <v>MARB060 Slip or dock a vessel and maintain hull on a vessel up to 100 metres</v>
      </c>
      <c r="B632" s="10" t="str">
        <v>Knowledge Evidence</v>
      </c>
      <c r="C632" s="10" t="str">
        <v>K6</v>
      </c>
      <c r="D632" s="11" t="str">
        <v>Equipment cleaning and preservation techniques</v>
      </c>
      <c r="E632" s="10" t="str">
        <v/>
      </c>
      <c r="F632" s="10" t="str">
        <f>4-COUNTBLANK(G632:J632)</f>
        <v/>
      </c>
      <c r="G632" s="10" t="str">
        <v/>
      </c>
      <c r="H632" s="10" t="str">
        <v/>
      </c>
      <c r="I632" s="10" t="str">
        <v/>
      </c>
      <c r="J632" s="12" t="str">
        <v/>
      </c>
    </row>
    <row r="633" xml:space="preserve">
      <c r="A633" s="7" t="str">
        <v>MARB060 Slip or dock a vessel and maintain hull on a vessel up to 100 metres</v>
      </c>
      <c r="B633" s="7" t="str">
        <v>Knowledge Evidence</v>
      </c>
      <c r="C633" s="7" t="str">
        <v>K7</v>
      </c>
      <c r="D633" s="8" t="str" xml:space="preserve">
        <v xml:space="preserve">Factors to be considered in assessing suitability of slipway or dry dock, includes:
-	acceptable draught
-	appropriate lifting equipment
-	dimensions
-	electric power supply and other service systems
-	firefighting provisions
-	insurances
-	policy and facility for atmospheric checks of confined spaces
-	responsibility for WHS/OHS
-	safe vessel access and egress
-	vessel supports and scaffolding</v>
      </c>
      <c r="E633" s="7" t="str">
        <v/>
      </c>
      <c r="F633" s="7" t="str">
        <f>4-COUNTBLANK(G633:J633)</f>
        <v/>
      </c>
      <c r="G633" s="7" t="str">
        <v/>
      </c>
      <c r="H633" s="7" t="str">
        <v/>
      </c>
      <c r="I633" s="7" t="str">
        <v/>
      </c>
      <c r="J633" s="7" t="str">
        <v/>
      </c>
    </row>
    <row r="634">
      <c r="A634" s="9" t="str">
        <v>MARB060 Slip or dock a vessel and maintain hull on a vessel up to 100 metres</v>
      </c>
      <c r="B634" s="10" t="str">
        <v>Knowledge Evidence</v>
      </c>
      <c r="C634" s="10" t="str">
        <v>K8</v>
      </c>
      <c r="D634" s="11" t="str">
        <v>Hull damage and deterioration, and action required according to organisational procedures</v>
      </c>
      <c r="E634" s="10" t="str">
        <v/>
      </c>
      <c r="F634" s="10" t="str">
        <f>4-COUNTBLANK(G634:J634)</f>
        <v/>
      </c>
      <c r="G634" s="10" t="str">
        <v/>
      </c>
      <c r="H634" s="10" t="str">
        <v/>
      </c>
      <c r="I634" s="10" t="str">
        <v/>
      </c>
      <c r="J634" s="12" t="str">
        <v/>
      </c>
    </row>
    <row r="635">
      <c r="A635" s="7" t="str">
        <v>MARB060 Slip or dock a vessel and maintain hull on a vessel up to 100 metres</v>
      </c>
      <c r="B635" s="7" t="str">
        <v>Knowledge Evidence</v>
      </c>
      <c r="C635" s="7" t="str">
        <v>K9</v>
      </c>
      <c r="D635" s="8" t="str">
        <v>Maintenance hazards and problems</v>
      </c>
      <c r="E635" s="7" t="str">
        <v/>
      </c>
      <c r="F635" s="7" t="str">
        <f>4-COUNTBLANK(G635:J635)</f>
        <v/>
      </c>
      <c r="G635" s="7" t="str">
        <v/>
      </c>
      <c r="H635" s="7" t="str">
        <v/>
      </c>
      <c r="I635" s="7" t="str">
        <v/>
      </c>
      <c r="J635" s="7" t="str">
        <v/>
      </c>
    </row>
    <row r="636">
      <c r="A636" s="9" t="str">
        <v>MARB060 Slip or dock a vessel and maintain hull on a vessel up to 100 metres</v>
      </c>
      <c r="B636" s="10" t="str">
        <v>Knowledge Evidence</v>
      </c>
      <c r="C636" s="10" t="str">
        <v>K10</v>
      </c>
      <c r="D636" s="11" t="str">
        <v>Nature and causes of corrosion of marine surfaces and structures, and the available methods for its control</v>
      </c>
      <c r="E636" s="10" t="str">
        <v/>
      </c>
      <c r="F636" s="10" t="str">
        <f>4-COUNTBLANK(G636:J636)</f>
        <v/>
      </c>
      <c r="G636" s="10" t="str">
        <v/>
      </c>
      <c r="H636" s="10" t="str">
        <v/>
      </c>
      <c r="I636" s="10" t="str">
        <v/>
      </c>
      <c r="J636" s="12" t="str">
        <v/>
      </c>
    </row>
    <row r="637">
      <c r="A637" s="7" t="str">
        <v>MARB060 Slip or dock a vessel and maintain hull on a vessel up to 100 metres</v>
      </c>
      <c r="B637" s="7" t="str">
        <v>Knowledge Evidence</v>
      </c>
      <c r="C637" s="7" t="str">
        <v>K11</v>
      </c>
      <c r="D637" s="8" t="str">
        <v>Organisational procedures for cleaning and maintenance</v>
      </c>
      <c r="E637" s="7" t="str">
        <v/>
      </c>
      <c r="F637" s="7" t="str">
        <f>4-COUNTBLANK(G637:J637)</f>
        <v/>
      </c>
      <c r="G637" s="7" t="str">
        <v/>
      </c>
      <c r="H637" s="7" t="str">
        <v/>
      </c>
      <c r="I637" s="7" t="str">
        <v/>
      </c>
      <c r="J637" s="7" t="str">
        <v/>
      </c>
    </row>
    <row r="638">
      <c r="A638" s="9" t="str">
        <v>MARB060 Slip or dock a vessel and maintain hull on a vessel up to 100 metres</v>
      </c>
      <c r="B638" s="10" t="str">
        <v>Knowledge Evidence</v>
      </c>
      <c r="C638" s="10" t="str">
        <v>K12</v>
      </c>
      <c r="D638" s="11" t="str">
        <v>Paint types, applications, use and storage preservatives and finishes used in marine maintenance and the related procedures for their handling, preparation, application and storage</v>
      </c>
      <c r="E638" s="10" t="str">
        <v/>
      </c>
      <c r="F638" s="10" t="str">
        <f>4-COUNTBLANK(G638:J638)</f>
        <v/>
      </c>
      <c r="G638" s="10" t="str">
        <v/>
      </c>
      <c r="H638" s="10" t="str">
        <v/>
      </c>
      <c r="I638" s="10" t="str">
        <v/>
      </c>
      <c r="J638" s="12" t="str">
        <v/>
      </c>
    </row>
    <row r="639">
      <c r="A639" s="7" t="str">
        <v>MARB060 Slip or dock a vessel and maintain hull on a vessel up to 100 metres</v>
      </c>
      <c r="B639" s="7" t="str">
        <v>Knowledge Evidence</v>
      </c>
      <c r="C639" s="7" t="str">
        <v>K13</v>
      </c>
      <c r="D639" s="8" t="str">
        <v>Paints, preservatives and finishes used in marine maintenance and the related procedures for their handling, preparation, application and storage</v>
      </c>
      <c r="E639" s="7" t="str">
        <v/>
      </c>
      <c r="F639" s="7" t="str">
        <f>4-COUNTBLANK(G639:J639)</f>
        <v/>
      </c>
      <c r="G639" s="7" t="str">
        <v/>
      </c>
      <c r="H639" s="7" t="str">
        <v/>
      </c>
      <c r="I639" s="7" t="str">
        <v/>
      </c>
      <c r="J639" s="7" t="str">
        <v/>
      </c>
    </row>
    <row r="640">
      <c r="A640" s="9" t="str">
        <v>MARB060 Slip or dock a vessel and maintain hull on a vessel up to 100 metres</v>
      </c>
      <c r="B640" s="10" t="str">
        <v>Knowledge Evidence</v>
      </c>
      <c r="C640" s="10" t="str">
        <v>K14</v>
      </c>
      <c r="D640" s="11" t="str">
        <v>Precautions and procedures for working in confined spaces in compliance with Australian Standards and WHS/OHS</v>
      </c>
      <c r="E640" s="10" t="str">
        <v/>
      </c>
      <c r="F640" s="10" t="str">
        <f>4-COUNTBLANK(G640:J640)</f>
        <v/>
      </c>
      <c r="G640" s="10" t="str">
        <v/>
      </c>
      <c r="H640" s="10" t="str">
        <v/>
      </c>
      <c r="I640" s="10" t="str">
        <v/>
      </c>
      <c r="J640" s="12" t="str">
        <v/>
      </c>
    </row>
    <row r="641">
      <c r="A641" s="7" t="str">
        <v>MARB060 Slip or dock a vessel and maintain hull on a vessel up to 100 metres</v>
      </c>
      <c r="B641" s="7" t="str">
        <v>Knowledge Evidence</v>
      </c>
      <c r="C641" s="7" t="str">
        <v>K15</v>
      </c>
      <c r="D641" s="8" t="str">
        <v>Preparing cradle, supports and or slings</v>
      </c>
      <c r="E641" s="7" t="str">
        <v/>
      </c>
      <c r="F641" s="7" t="str">
        <f>4-COUNTBLANK(G641:J641)</f>
        <v/>
      </c>
      <c r="G641" s="7" t="str">
        <v/>
      </c>
      <c r="H641" s="7" t="str">
        <v/>
      </c>
      <c r="I641" s="7" t="str">
        <v/>
      </c>
      <c r="J641" s="7" t="str">
        <v/>
      </c>
    </row>
    <row r="642">
      <c r="A642" s="9" t="str">
        <v>MARB060 Slip or dock a vessel and maintain hull on a vessel up to 100 metres</v>
      </c>
      <c r="B642" s="10" t="str">
        <v>Knowledge Evidence</v>
      </c>
      <c r="C642" s="10" t="str">
        <v>K16</v>
      </c>
      <c r="D642" s="11" t="str">
        <v>Principal features of structure of vessels</v>
      </c>
      <c r="E642" s="10" t="str">
        <v/>
      </c>
      <c r="F642" s="10" t="str">
        <f>4-COUNTBLANK(G642:J642)</f>
        <v/>
      </c>
      <c r="G642" s="10" t="str">
        <v/>
      </c>
      <c r="H642" s="10" t="str">
        <v/>
      </c>
      <c r="I642" s="10" t="str">
        <v/>
      </c>
      <c r="J642" s="12" t="str">
        <v/>
      </c>
    </row>
    <row r="643">
      <c r="A643" s="7" t="str">
        <v>MARB060 Slip or dock a vessel and maintain hull on a vessel up to 100 metres</v>
      </c>
      <c r="B643" s="7" t="str">
        <v>Knowledge Evidence</v>
      </c>
      <c r="C643" s="7" t="str">
        <v>K17</v>
      </c>
      <c r="D643" s="8" t="str">
        <v>Principles and procedures of lubrication as they relate to underwater vessel equipment and fittings</v>
      </c>
      <c r="E643" s="7" t="str">
        <v/>
      </c>
      <c r="F643" s="7" t="str">
        <f>4-COUNTBLANK(G643:J643)</f>
        <v/>
      </c>
      <c r="G643" s="7" t="str">
        <v/>
      </c>
      <c r="H643" s="7" t="str">
        <v/>
      </c>
      <c r="I643" s="7" t="str">
        <v/>
      </c>
      <c r="J643" s="7" t="str">
        <v/>
      </c>
    </row>
    <row r="644" xml:space="preserve">
      <c r="A644" s="9" t="str">
        <v>MARB060 Slip or dock a vessel and maintain hull on a vessel up to 100 metres</v>
      </c>
      <c r="B644" s="10" t="str">
        <v>Knowledge Evidence</v>
      </c>
      <c r="C644" s="10" t="str">
        <v>K18</v>
      </c>
      <c r="D644" s="11" t="str" xml:space="preserve">
        <v xml:space="preserve">Procedures for carrying out maintenance tasks, includes:
-	applying lubricants
-	corrosion control
-	repairing painted surfaces
-	replacing faulty vessel machinery and fittings
-	restoring surfaces using cleaners and liquid abrasives
-	routine adjustments to equipment and fittings</v>
      </c>
      <c r="E644" s="10" t="str">
        <v/>
      </c>
      <c r="F644" s="10" t="str">
        <f>4-COUNTBLANK(G644:J644)</f>
        <v/>
      </c>
      <c r="G644" s="10" t="str">
        <v/>
      </c>
      <c r="H644" s="10" t="str">
        <v/>
      </c>
      <c r="I644" s="10" t="str">
        <v/>
      </c>
      <c r="J644" s="12" t="str">
        <v/>
      </c>
    </row>
    <row r="645" xml:space="preserve">
      <c r="A645" s="7" t="str">
        <v>MARB060 Slip or dock a vessel and maintain hull on a vessel up to 100 metres</v>
      </c>
      <c r="B645" s="7" t="str">
        <v>Knowledge Evidence</v>
      </c>
      <c r="C645" s="7" t="str">
        <v>K19</v>
      </c>
      <c r="D645" s="8" t="str" xml:space="preserve">
        <v xml:space="preserve">Procedures for includes:
-	checking and inspecting vessel hull as part of routine maintenance procedures
-	initiating and coordinating repair and or replacement of underwater equipment and fittings</v>
      </c>
      <c r="E645" s="7" t="str">
        <v/>
      </c>
      <c r="F645" s="7" t="str">
        <f>4-COUNTBLANK(G645:J645)</f>
        <v/>
      </c>
      <c r="G645" s="7" t="str">
        <v/>
      </c>
      <c r="H645" s="7" t="str">
        <v/>
      </c>
      <c r="I645" s="7" t="str">
        <v/>
      </c>
      <c r="J645" s="7" t="str">
        <v/>
      </c>
    </row>
    <row r="646">
      <c r="A646" s="9" t="str">
        <v>MARB060 Slip or dock a vessel and maintain hull on a vessel up to 100 metres</v>
      </c>
      <c r="B646" s="10" t="str">
        <v>Knowledge Evidence</v>
      </c>
      <c r="C646" s="10" t="str">
        <v>K20</v>
      </c>
      <c r="D646" s="11" t="str">
        <v>Process for liaising with surveyor to ensure work is carried out according to regulatory requirements for the issue or endorsement of relevant certificates</v>
      </c>
      <c r="E646" s="10" t="str">
        <v/>
      </c>
      <c r="F646" s="10" t="str">
        <f>4-COUNTBLANK(G646:J646)</f>
        <v/>
      </c>
      <c r="G646" s="10" t="str">
        <v/>
      </c>
      <c r="H646" s="10" t="str">
        <v/>
      </c>
      <c r="I646" s="10" t="str">
        <v/>
      </c>
      <c r="J646" s="12" t="str">
        <v/>
      </c>
    </row>
    <row r="647">
      <c r="A647" s="7" t="str">
        <v>MARB060 Slip or dock a vessel and maintain hull on a vessel up to 100 metres</v>
      </c>
      <c r="B647" s="7" t="str">
        <v>Knowledge Evidence</v>
      </c>
      <c r="C647" s="7" t="str">
        <v>K21</v>
      </c>
      <c r="D647" s="8" t="str">
        <v>Regulatory vessel certification requirements</v>
      </c>
      <c r="E647" s="7" t="str">
        <v/>
      </c>
      <c r="F647" s="7" t="str">
        <f>4-COUNTBLANK(G647:J647)</f>
        <v/>
      </c>
      <c r="G647" s="7" t="str">
        <v/>
      </c>
      <c r="H647" s="7" t="str">
        <v/>
      </c>
      <c r="I647" s="7" t="str">
        <v/>
      </c>
      <c r="J647" s="7" t="str">
        <v/>
      </c>
    </row>
    <row r="648">
      <c r="A648" s="9" t="str">
        <v>MARB060 Slip or dock a vessel and maintain hull on a vessel up to 100 metres</v>
      </c>
      <c r="B648" s="10" t="str">
        <v>Knowledge Evidence</v>
      </c>
      <c r="C648" s="10" t="str">
        <v>K22</v>
      </c>
      <c r="D648" s="11" t="str">
        <v>Relevant sections of state and territory regulations, and Marine Order 505 dealing with master’s responsibilities</v>
      </c>
      <c r="E648" s="10" t="str">
        <v/>
      </c>
      <c r="F648" s="10" t="str">
        <f>4-COUNTBLANK(G648:J648)</f>
        <v/>
      </c>
      <c r="G648" s="10" t="str">
        <v/>
      </c>
      <c r="H648" s="10" t="str">
        <v/>
      </c>
      <c r="I648" s="10" t="str">
        <v/>
      </c>
      <c r="J648" s="12" t="str">
        <v/>
      </c>
    </row>
    <row r="649">
      <c r="A649" s="7" t="str">
        <v>MARB060 Slip or dock a vessel and maintain hull on a vessel up to 100 metres</v>
      </c>
      <c r="B649" s="7" t="str">
        <v>Knowledge Evidence</v>
      </c>
      <c r="C649" s="7" t="str">
        <v>K23</v>
      </c>
      <c r="D649" s="8" t="str">
        <v>Relevant WHS/OHS and pollution control legislation</v>
      </c>
      <c r="E649" s="7" t="str">
        <v/>
      </c>
      <c r="F649" s="7" t="str">
        <f>4-COUNTBLANK(G649:J649)</f>
        <v/>
      </c>
      <c r="G649" s="7" t="str">
        <v/>
      </c>
      <c r="H649" s="7" t="str">
        <v/>
      </c>
      <c r="I649" s="7" t="str">
        <v/>
      </c>
      <c r="J649" s="7" t="str">
        <v/>
      </c>
    </row>
    <row r="650" xml:space="preserve">
      <c r="A650" s="9" t="str">
        <v>MARB060 Slip or dock a vessel and maintain hull on a vessel up to 100 metres</v>
      </c>
      <c r="B650" s="10" t="str">
        <v>Knowledge Evidence</v>
      </c>
      <c r="C650" s="10" t="str">
        <v>K24</v>
      </c>
      <c r="D650" s="11" t="str" xml:space="preserve">
        <v xml:space="preserve">Safe and environmentally responsible work practices when includes:
-	applying paint
-	disposing of waste from hull scraping operations
-	disposing of waste material
-	transferring fuel</v>
      </c>
      <c r="E650" s="10" t="str">
        <v/>
      </c>
      <c r="F650" s="10" t="str">
        <f>4-COUNTBLANK(G650:J650)</f>
        <v/>
      </c>
      <c r="G650" s="10" t="str">
        <v/>
      </c>
      <c r="H650" s="10" t="str">
        <v/>
      </c>
      <c r="I650" s="10" t="str">
        <v/>
      </c>
      <c r="J650" s="12" t="str">
        <v/>
      </c>
    </row>
    <row r="651">
      <c r="A651" s="7" t="str">
        <v>MARB060 Slip or dock a vessel and maintain hull on a vessel up to 100 metres</v>
      </c>
      <c r="B651" s="7" t="str">
        <v>Knowledge Evidence</v>
      </c>
      <c r="C651" s="7" t="str">
        <v>K25</v>
      </c>
      <c r="D651" s="8" t="str">
        <v>Slipping and docking procedures suitable for various types of hull forms</v>
      </c>
      <c r="E651" s="7" t="str">
        <v/>
      </c>
      <c r="F651" s="7" t="str">
        <f>4-COUNTBLANK(G651:J651)</f>
        <v/>
      </c>
      <c r="G651" s="7" t="str">
        <v/>
      </c>
      <c r="H651" s="7" t="str">
        <v/>
      </c>
      <c r="I651" s="7" t="str">
        <v/>
      </c>
      <c r="J651" s="7" t="str">
        <v/>
      </c>
    </row>
    <row r="652">
      <c r="A652" s="9" t="str">
        <v>MARB060 Slip or dock a vessel and maintain hull on a vessel up to 100 metres</v>
      </c>
      <c r="B652" s="10" t="str">
        <v>Knowledge Evidence</v>
      </c>
      <c r="C652" s="10" t="str">
        <v>K26</v>
      </c>
      <c r="D652" s="11" t="str">
        <v>Slipping or docking a vessel safely</v>
      </c>
      <c r="E652" s="10" t="str">
        <v/>
      </c>
      <c r="F652" s="10" t="str">
        <f>4-COUNTBLANK(G652:J652)</f>
        <v/>
      </c>
      <c r="G652" s="10" t="str">
        <v/>
      </c>
      <c r="H652" s="10" t="str">
        <v/>
      </c>
      <c r="I652" s="10" t="str">
        <v/>
      </c>
      <c r="J652" s="12" t="str">
        <v/>
      </c>
    </row>
    <row r="653">
      <c r="A653" s="7" t="str">
        <v>MARB060 Slip or dock a vessel and maintain hull on a vessel up to 100 metres</v>
      </c>
      <c r="B653" s="7" t="str">
        <v>Knowledge Evidence</v>
      </c>
      <c r="C653" s="7" t="str">
        <v>K27</v>
      </c>
      <c r="D653" s="8" t="str">
        <v>Stability as it applies to slipping and docking a vessel</v>
      </c>
      <c r="E653" s="7" t="str">
        <v/>
      </c>
      <c r="F653" s="7" t="str">
        <f>4-COUNTBLANK(G653:J653)</f>
        <v/>
      </c>
      <c r="G653" s="7" t="str">
        <v/>
      </c>
      <c r="H653" s="7" t="str">
        <v/>
      </c>
      <c r="I653" s="7" t="str">
        <v/>
      </c>
      <c r="J653" s="7" t="str">
        <v/>
      </c>
    </row>
    <row r="654">
      <c r="A654" s="9" t="str">
        <v>MARB060 Slip or dock a vessel and maintain hull on a vessel up to 100 metres</v>
      </c>
      <c r="B654" s="10" t="str">
        <v>Knowledge Evidence</v>
      </c>
      <c r="C654" s="10" t="str">
        <v>K28</v>
      </c>
      <c r="D654" s="11" t="str">
        <v>Stability as it relates to docking or slipping operations and re-floating</v>
      </c>
      <c r="E654" s="10" t="str">
        <v/>
      </c>
      <c r="F654" s="10" t="str">
        <f>4-COUNTBLANK(G654:J654)</f>
        <v/>
      </c>
      <c r="G654" s="10" t="str">
        <v/>
      </c>
      <c r="H654" s="10" t="str">
        <v/>
      </c>
      <c r="I654" s="10" t="str">
        <v/>
      </c>
      <c r="J654" s="12" t="str">
        <v/>
      </c>
    </row>
    <row r="655">
      <c r="A655" s="7" t="str">
        <v>MARB060 Slip or dock a vessel and maintain hull on a vessel up to 100 metres</v>
      </c>
      <c r="B655" s="7" t="str">
        <v>Knowledge Evidence</v>
      </c>
      <c r="C655" s="7" t="str">
        <v>K29</v>
      </c>
      <c r="D655" s="8" t="str">
        <v>Steering gear arrangements and safety features</v>
      </c>
      <c r="E655" s="7" t="str">
        <v/>
      </c>
      <c r="F655" s="7" t="str">
        <f>4-COUNTBLANK(G655:J655)</f>
        <v/>
      </c>
      <c r="G655" s="7" t="str">
        <v/>
      </c>
      <c r="H655" s="7" t="str">
        <v/>
      </c>
      <c r="I655" s="7" t="str">
        <v/>
      </c>
      <c r="J655" s="7" t="str">
        <v/>
      </c>
    </row>
    <row r="656">
      <c r="A656" s="9" t="str">
        <v>MARB060 Slip or dock a vessel and maintain hull on a vessel up to 100 metres</v>
      </c>
      <c r="B656" s="10" t="str">
        <v>Knowledge Evidence</v>
      </c>
      <c r="C656" s="10" t="str">
        <v>K30</v>
      </c>
      <c r="D656" s="11" t="str">
        <v>Storage principles for paints, chemicals and cleaning agents used in planned maintenance operations</v>
      </c>
      <c r="E656" s="10" t="str">
        <v/>
      </c>
      <c r="F656" s="10" t="str">
        <f>4-COUNTBLANK(G656:J656)</f>
        <v/>
      </c>
      <c r="G656" s="10" t="str">
        <v/>
      </c>
      <c r="H656" s="10" t="str">
        <v/>
      </c>
      <c r="I656" s="10" t="str">
        <v/>
      </c>
      <c r="J656" s="12" t="str">
        <v/>
      </c>
    </row>
    <row r="657">
      <c r="A657" s="7" t="str">
        <v>MARB060 Slip or dock a vessel and maintain hull on a vessel up to 100 metres</v>
      </c>
      <c r="B657" s="7" t="str">
        <v>Knowledge Evidence</v>
      </c>
      <c r="C657" s="7" t="str">
        <v>K31</v>
      </c>
      <c r="D657" s="8" t="str">
        <v>Travel lifts</v>
      </c>
      <c r="E657" s="7" t="str">
        <v/>
      </c>
      <c r="F657" s="7" t="str">
        <f>4-COUNTBLANK(G657:J657)</f>
        <v/>
      </c>
      <c r="G657" s="7" t="str">
        <v/>
      </c>
      <c r="H657" s="7" t="str">
        <v/>
      </c>
      <c r="I657" s="7" t="str">
        <v/>
      </c>
      <c r="J657" s="7" t="str">
        <v/>
      </c>
    </row>
    <row r="658" xml:space="preserve">
      <c r="A658" s="9" t="str">
        <v>MARB060 Slip or dock a vessel and maintain hull on a vessel up to 100 metres</v>
      </c>
      <c r="B658" s="10" t="str">
        <v>Knowledge Evidence</v>
      </c>
      <c r="C658" s="10" t="str">
        <v>K32</v>
      </c>
      <c r="D658" s="11" t="str" xml:space="preserve">
        <v xml:space="preserve">Types, characteristics and functions of includes:
-	equipment or tools used in cleaning and maintenance
-	underwater vessel machinery and equipment</v>
      </c>
      <c r="E658" s="10" t="str">
        <v/>
      </c>
      <c r="F658" s="10" t="str">
        <f>4-COUNTBLANK(G658:J658)</f>
        <v/>
      </c>
      <c r="G658" s="10" t="str">
        <v/>
      </c>
      <c r="H658" s="10" t="str">
        <v/>
      </c>
      <c r="I658" s="10" t="str">
        <v/>
      </c>
      <c r="J658" s="12" t="str">
        <v/>
      </c>
    </row>
    <row r="659">
      <c r="A659" s="7" t="str">
        <v>MARB060 Slip or dock a vessel and maintain hull on a vessel up to 100 metres</v>
      </c>
      <c r="B659" s="7" t="str">
        <v>Knowledge Evidence</v>
      </c>
      <c r="C659" s="7" t="str">
        <v>K33</v>
      </c>
      <c r="D659" s="8" t="str">
        <v>Use and storage of chemicals</v>
      </c>
      <c r="E659" s="7" t="str">
        <v/>
      </c>
      <c r="F659" s="7" t="str">
        <f>4-COUNTBLANK(G659:J659)</f>
        <v/>
      </c>
      <c r="G659" s="7" t="str">
        <v/>
      </c>
      <c r="H659" s="7" t="str">
        <v/>
      </c>
      <c r="I659" s="7" t="str">
        <v/>
      </c>
      <c r="J659" s="7" t="str">
        <v/>
      </c>
    </row>
    <row r="660" xml:space="preserve">
      <c r="A660" s="9" t="str">
        <v>MARB060 Slip or dock a vessel and maintain hull on a vessel up to 100 metres</v>
      </c>
      <c r="B660" s="10" t="str">
        <v>Knowledge Evidence</v>
      </c>
      <c r="C660" s="10" t="str">
        <v>K34</v>
      </c>
      <c r="D660" s="11" t="str" xml:space="preserve">
        <v xml:space="preserve">Withdrawal and examination of includes:
-	propeller and shafts
-	rudder and rudder stock.</v>
      </c>
      <c r="E660" s="10" t="str">
        <v/>
      </c>
      <c r="F660" s="10" t="str">
        <f>4-COUNTBLANK(G660:J660)</f>
        <v/>
      </c>
      <c r="G660" s="10" t="str">
        <v/>
      </c>
      <c r="H660" s="10" t="str">
        <v/>
      </c>
      <c r="I660" s="10" t="str">
        <v/>
      </c>
      <c r="J660" s="12" t="str">
        <v/>
      </c>
    </row>
    <row r="661">
      <c r="A661" s="7" t="str">
        <v>MARB060 Slip or dock a vessel and maintain hull on a vessel up to 100 metres</v>
      </c>
      <c r="B661" s="7" t="str">
        <v>Knowledge Evidence</v>
      </c>
      <c r="C661" s="7" t="str">
        <v>K35</v>
      </c>
      <c r="D661" s="8" t="str">
        <v>Developing effective planning documents for docking or slipping vessel maintenance</v>
      </c>
      <c r="E661" s="7" t="str">
        <v/>
      </c>
      <c r="F661" s="7" t="str">
        <f>4-COUNTBLANK(G661:J661)</f>
        <v/>
      </c>
      <c r="G661" s="7" t="str">
        <v/>
      </c>
      <c r="H661" s="7" t="str">
        <v/>
      </c>
      <c r="I661" s="7" t="str">
        <v/>
      </c>
      <c r="J661" s="7" t="str">
        <v/>
      </c>
    </row>
    <row r="662">
      <c r="A662" s="9" t="str">
        <v>MARB060 Slip or dock a vessel and maintain hull on a vessel up to 100 metres</v>
      </c>
      <c r="B662" s="10" t="str">
        <v>Knowledge Evidence</v>
      </c>
      <c r="C662" s="10" t="str">
        <v>K36</v>
      </c>
      <c r="D662" s="11" t="str">
        <v>Implementing safe and environmentally responsible work practices</v>
      </c>
      <c r="E662" s="10" t="str">
        <v/>
      </c>
      <c r="F662" s="10" t="str">
        <f>4-COUNTBLANK(G662:J662)</f>
        <v/>
      </c>
      <c r="G662" s="10" t="str">
        <v/>
      </c>
      <c r="H662" s="10" t="str">
        <v/>
      </c>
      <c r="I662" s="10" t="str">
        <v/>
      </c>
      <c r="J662" s="12" t="str">
        <v/>
      </c>
    </row>
    <row r="663">
      <c r="A663" s="7" t="str">
        <v>MARB060 Slip or dock a vessel and maintain hull on a vessel up to 100 metres</v>
      </c>
      <c r="B663" s="7" t="str">
        <v>Knowledge Evidence</v>
      </c>
      <c r="C663" s="7" t="str">
        <v>K37</v>
      </c>
      <c r="D663" s="8" t="str">
        <v>Acceptable draught</v>
      </c>
      <c r="E663" s="7" t="str">
        <v/>
      </c>
      <c r="F663" s="7" t="str">
        <f>4-COUNTBLANK(G663:J663)</f>
        <v/>
      </c>
      <c r="G663" s="7" t="str">
        <v/>
      </c>
      <c r="H663" s="7" t="str">
        <v/>
      </c>
      <c r="I663" s="7" t="str">
        <v/>
      </c>
      <c r="J663" s="7" t="str">
        <v/>
      </c>
    </row>
    <row r="664">
      <c r="A664" s="9" t="str">
        <v>MARB060 Slip or dock a vessel and maintain hull on a vessel up to 100 metres</v>
      </c>
      <c r="B664" s="10" t="str">
        <v>Knowledge Evidence</v>
      </c>
      <c r="C664" s="10" t="str">
        <v>K38</v>
      </c>
      <c r="D664" s="11" t="str">
        <v>Appropriate lifting equipment</v>
      </c>
      <c r="E664" s="10" t="str">
        <v/>
      </c>
      <c r="F664" s="10" t="str">
        <f>4-COUNTBLANK(G664:J664)</f>
        <v/>
      </c>
      <c r="G664" s="10" t="str">
        <v/>
      </c>
      <c r="H664" s="10" t="str">
        <v/>
      </c>
      <c r="I664" s="10" t="str">
        <v/>
      </c>
      <c r="J664" s="12" t="str">
        <v/>
      </c>
    </row>
    <row r="665">
      <c r="A665" s="7" t="str">
        <v>MARB060 Slip or dock a vessel and maintain hull on a vessel up to 100 metres</v>
      </c>
      <c r="B665" s="7" t="str">
        <v>Knowledge Evidence</v>
      </c>
      <c r="C665" s="7" t="str">
        <v>K39</v>
      </c>
      <c r="D665" s="8" t="str">
        <v>Dimensions</v>
      </c>
      <c r="E665" s="7" t="str">
        <v/>
      </c>
      <c r="F665" s="7" t="str">
        <f>4-COUNTBLANK(G665:J665)</f>
        <v/>
      </c>
      <c r="G665" s="7" t="str">
        <v/>
      </c>
      <c r="H665" s="7" t="str">
        <v/>
      </c>
      <c r="I665" s="7" t="str">
        <v/>
      </c>
      <c r="J665" s="7" t="str">
        <v/>
      </c>
    </row>
    <row r="666">
      <c r="A666" s="9" t="str">
        <v>MARB060 Slip or dock a vessel and maintain hull on a vessel up to 100 metres</v>
      </c>
      <c r="B666" s="10" t="str">
        <v>Knowledge Evidence</v>
      </c>
      <c r="C666" s="10" t="str">
        <v>K40</v>
      </c>
      <c r="D666" s="11" t="str">
        <v>Electric power supply and other service systems</v>
      </c>
      <c r="E666" s="10" t="str">
        <v/>
      </c>
      <c r="F666" s="10" t="str">
        <f>4-COUNTBLANK(G666:J666)</f>
        <v/>
      </c>
      <c r="G666" s="10" t="str">
        <v/>
      </c>
      <c r="H666" s="10" t="str">
        <v/>
      </c>
      <c r="I666" s="10" t="str">
        <v/>
      </c>
      <c r="J666" s="12" t="str">
        <v/>
      </c>
    </row>
    <row r="667">
      <c r="A667" s="7" t="str">
        <v>MARB060 Slip or dock a vessel and maintain hull on a vessel up to 100 metres</v>
      </c>
      <c r="B667" s="7" t="str">
        <v>Knowledge Evidence</v>
      </c>
      <c r="C667" s="7" t="str">
        <v>K41</v>
      </c>
      <c r="D667" s="8" t="str">
        <v>Firefighting provisions</v>
      </c>
      <c r="E667" s="7" t="str">
        <v/>
      </c>
      <c r="F667" s="7" t="str">
        <f>4-COUNTBLANK(G667:J667)</f>
        <v/>
      </c>
      <c r="G667" s="7" t="str">
        <v/>
      </c>
      <c r="H667" s="7" t="str">
        <v/>
      </c>
      <c r="I667" s="7" t="str">
        <v/>
      </c>
      <c r="J667" s="7" t="str">
        <v/>
      </c>
    </row>
    <row r="668">
      <c r="A668" s="9" t="str">
        <v>MARB060 Slip or dock a vessel and maintain hull on a vessel up to 100 metres</v>
      </c>
      <c r="B668" s="10" t="str">
        <v>Knowledge Evidence</v>
      </c>
      <c r="C668" s="10" t="str">
        <v>K42</v>
      </c>
      <c r="D668" s="11" t="str">
        <v>Insurances</v>
      </c>
      <c r="E668" s="10" t="str">
        <v/>
      </c>
      <c r="F668" s="10" t="str">
        <f>4-COUNTBLANK(G668:J668)</f>
        <v/>
      </c>
      <c r="G668" s="10" t="str">
        <v/>
      </c>
      <c r="H668" s="10" t="str">
        <v/>
      </c>
      <c r="I668" s="10" t="str">
        <v/>
      </c>
      <c r="J668" s="12" t="str">
        <v/>
      </c>
    </row>
    <row r="669">
      <c r="A669" s="7" t="str">
        <v>MARB060 Slip or dock a vessel and maintain hull on a vessel up to 100 metres</v>
      </c>
      <c r="B669" s="7" t="str">
        <v>Knowledge Evidence</v>
      </c>
      <c r="C669" s="7" t="str">
        <v>K43</v>
      </c>
      <c r="D669" s="8" t="str">
        <v>Policy and facility for atmospheric checks of confined spaces</v>
      </c>
      <c r="E669" s="7" t="str">
        <v/>
      </c>
      <c r="F669" s="7" t="str">
        <f>4-COUNTBLANK(G669:J669)</f>
        <v/>
      </c>
      <c r="G669" s="7" t="str">
        <v/>
      </c>
      <c r="H669" s="7" t="str">
        <v/>
      </c>
      <c r="I669" s="7" t="str">
        <v/>
      </c>
      <c r="J669" s="7" t="str">
        <v/>
      </c>
    </row>
    <row r="670">
      <c r="A670" s="9" t="str">
        <v>MARB060 Slip or dock a vessel and maintain hull on a vessel up to 100 metres</v>
      </c>
      <c r="B670" s="10" t="str">
        <v>Knowledge Evidence</v>
      </c>
      <c r="C670" s="10" t="str">
        <v>K44</v>
      </c>
      <c r="D670" s="11" t="str">
        <v>Responsibility for WHS/OHS</v>
      </c>
      <c r="E670" s="10" t="str">
        <v/>
      </c>
      <c r="F670" s="10" t="str">
        <f>4-COUNTBLANK(G670:J670)</f>
        <v/>
      </c>
      <c r="G670" s="10" t="str">
        <v/>
      </c>
      <c r="H670" s="10" t="str">
        <v/>
      </c>
      <c r="I670" s="10" t="str">
        <v/>
      </c>
      <c r="J670" s="12" t="str">
        <v/>
      </c>
    </row>
    <row r="671">
      <c r="A671" s="7" t="str">
        <v>MARB060 Slip or dock a vessel and maintain hull on a vessel up to 100 metres</v>
      </c>
      <c r="B671" s="7" t="str">
        <v>Knowledge Evidence</v>
      </c>
      <c r="C671" s="7" t="str">
        <v>K45</v>
      </c>
      <c r="D671" s="8" t="str">
        <v>Safe vessel access and egress</v>
      </c>
      <c r="E671" s="7" t="str">
        <v/>
      </c>
      <c r="F671" s="7" t="str">
        <f>4-COUNTBLANK(G671:J671)</f>
        <v/>
      </c>
      <c r="G671" s="7" t="str">
        <v/>
      </c>
      <c r="H671" s="7" t="str">
        <v/>
      </c>
      <c r="I671" s="7" t="str">
        <v/>
      </c>
      <c r="J671" s="7" t="str">
        <v/>
      </c>
    </row>
    <row r="672">
      <c r="A672" s="9" t="str">
        <v>MARB060 Slip or dock a vessel and maintain hull on a vessel up to 100 metres</v>
      </c>
      <c r="B672" s="10" t="str">
        <v>Knowledge Evidence</v>
      </c>
      <c r="C672" s="10" t="str">
        <v>K46</v>
      </c>
      <c r="D672" s="11" t="str">
        <v>Vessel supports and scaffolding</v>
      </c>
      <c r="E672" s="10" t="str">
        <v/>
      </c>
      <c r="F672" s="10" t="str">
        <f>4-COUNTBLANK(G672:J672)</f>
        <v/>
      </c>
      <c r="G672" s="10" t="str">
        <v/>
      </c>
      <c r="H672" s="10" t="str">
        <v/>
      </c>
      <c r="I672" s="10" t="str">
        <v/>
      </c>
      <c r="J672" s="12" t="str">
        <v/>
      </c>
    </row>
    <row r="673">
      <c r="A673" s="7" t="str">
        <v>MARB060 Slip or dock a vessel and maintain hull on a vessel up to 100 metres</v>
      </c>
      <c r="B673" s="7" t="str">
        <v>Knowledge Evidence</v>
      </c>
      <c r="C673" s="7" t="str">
        <v>K47</v>
      </c>
      <c r="D673" s="8" t="str">
        <v>Applying lubricants</v>
      </c>
      <c r="E673" s="7" t="str">
        <v/>
      </c>
      <c r="F673" s="7" t="str">
        <f>4-COUNTBLANK(G673:J673)</f>
        <v/>
      </c>
      <c r="G673" s="7" t="str">
        <v/>
      </c>
      <c r="H673" s="7" t="str">
        <v/>
      </c>
      <c r="I673" s="7" t="str">
        <v/>
      </c>
      <c r="J673" s="7" t="str">
        <v/>
      </c>
    </row>
    <row r="674">
      <c r="A674" s="9" t="str">
        <v>MARB060 Slip or dock a vessel and maintain hull on a vessel up to 100 metres</v>
      </c>
      <c r="B674" s="10" t="str">
        <v>Knowledge Evidence</v>
      </c>
      <c r="C674" s="10" t="str">
        <v>K48</v>
      </c>
      <c r="D674" s="11" t="str">
        <v>Corrosion control</v>
      </c>
      <c r="E674" s="10" t="str">
        <v/>
      </c>
      <c r="F674" s="10" t="str">
        <f>4-COUNTBLANK(G674:J674)</f>
        <v/>
      </c>
      <c r="G674" s="10" t="str">
        <v/>
      </c>
      <c r="H674" s="10" t="str">
        <v/>
      </c>
      <c r="I674" s="10" t="str">
        <v/>
      </c>
      <c r="J674" s="12" t="str">
        <v/>
      </c>
    </row>
    <row r="675">
      <c r="A675" s="7" t="str">
        <v>MARB060 Slip or dock a vessel and maintain hull on a vessel up to 100 metres</v>
      </c>
      <c r="B675" s="7" t="str">
        <v>Knowledge Evidence</v>
      </c>
      <c r="C675" s="7" t="str">
        <v>K49</v>
      </c>
      <c r="D675" s="8" t="str">
        <v>Repairing painted surfaces</v>
      </c>
      <c r="E675" s="7" t="str">
        <v/>
      </c>
      <c r="F675" s="7" t="str">
        <f>4-COUNTBLANK(G675:J675)</f>
        <v/>
      </c>
      <c r="G675" s="7" t="str">
        <v/>
      </c>
      <c r="H675" s="7" t="str">
        <v/>
      </c>
      <c r="I675" s="7" t="str">
        <v/>
      </c>
      <c r="J675" s="7" t="str">
        <v/>
      </c>
    </row>
    <row r="676">
      <c r="A676" s="9" t="str">
        <v>MARB060 Slip or dock a vessel and maintain hull on a vessel up to 100 metres</v>
      </c>
      <c r="B676" s="10" t="str">
        <v>Knowledge Evidence</v>
      </c>
      <c r="C676" s="10" t="str">
        <v>K50</v>
      </c>
      <c r="D676" s="11" t="str">
        <v>Replacing faulty vessel machinery and fittings</v>
      </c>
      <c r="E676" s="10" t="str">
        <v/>
      </c>
      <c r="F676" s="10" t="str">
        <f>4-COUNTBLANK(G676:J676)</f>
        <v/>
      </c>
      <c r="G676" s="10" t="str">
        <v/>
      </c>
      <c r="H676" s="10" t="str">
        <v/>
      </c>
      <c r="I676" s="10" t="str">
        <v/>
      </c>
      <c r="J676" s="12" t="str">
        <v/>
      </c>
    </row>
    <row r="677">
      <c r="A677" s="7" t="str">
        <v>MARB060 Slip or dock a vessel and maintain hull on a vessel up to 100 metres</v>
      </c>
      <c r="B677" s="7" t="str">
        <v>Knowledge Evidence</v>
      </c>
      <c r="C677" s="7" t="str">
        <v>K51</v>
      </c>
      <c r="D677" s="8" t="str">
        <v>Restoring surfaces using cleaners and liquid abrasives</v>
      </c>
      <c r="E677" s="7" t="str">
        <v/>
      </c>
      <c r="F677" s="7" t="str">
        <f>4-COUNTBLANK(G677:J677)</f>
        <v/>
      </c>
      <c r="G677" s="7" t="str">
        <v/>
      </c>
      <c r="H677" s="7" t="str">
        <v/>
      </c>
      <c r="I677" s="7" t="str">
        <v/>
      </c>
      <c r="J677" s="7" t="str">
        <v/>
      </c>
    </row>
    <row r="678">
      <c r="A678" s="9" t="str">
        <v>MARB060 Slip or dock a vessel and maintain hull on a vessel up to 100 metres</v>
      </c>
      <c r="B678" s="10" t="str">
        <v>Knowledge Evidence</v>
      </c>
      <c r="C678" s="10" t="str">
        <v>K52</v>
      </c>
      <c r="D678" s="11" t="str">
        <v>Routine adjustments to equipment and fittings</v>
      </c>
      <c r="E678" s="10" t="str">
        <v/>
      </c>
      <c r="F678" s="10" t="str">
        <f>4-COUNTBLANK(G678:J678)</f>
        <v/>
      </c>
      <c r="G678" s="10" t="str">
        <v/>
      </c>
      <c r="H678" s="10" t="str">
        <v/>
      </c>
      <c r="I678" s="10" t="str">
        <v/>
      </c>
      <c r="J678" s="12" t="str">
        <v/>
      </c>
    </row>
    <row r="679">
      <c r="A679" s="7" t="str">
        <v>MARB060 Slip or dock a vessel and maintain hull on a vessel up to 100 metres</v>
      </c>
      <c r="B679" s="7" t="str">
        <v>Knowledge Evidence</v>
      </c>
      <c r="C679" s="7" t="str">
        <v>K53</v>
      </c>
      <c r="D679" s="8" t="str">
        <v>Checking and inspecting vessel hull as part of routine maintenance procedures</v>
      </c>
      <c r="E679" s="7" t="str">
        <v/>
      </c>
      <c r="F679" s="7" t="str">
        <f>4-COUNTBLANK(G679:J679)</f>
        <v/>
      </c>
      <c r="G679" s="7" t="str">
        <v/>
      </c>
      <c r="H679" s="7" t="str">
        <v/>
      </c>
      <c r="I679" s="7" t="str">
        <v/>
      </c>
      <c r="J679" s="7" t="str">
        <v/>
      </c>
    </row>
    <row r="680">
      <c r="A680" s="9" t="str">
        <v>MARB060 Slip or dock a vessel and maintain hull on a vessel up to 100 metres</v>
      </c>
      <c r="B680" s="10" t="str">
        <v>Knowledge Evidence</v>
      </c>
      <c r="C680" s="10" t="str">
        <v>K54</v>
      </c>
      <c r="D680" s="11" t="str">
        <v>Initiating and coordinating repair and or replacement of underwater equipment and fittings</v>
      </c>
      <c r="E680" s="10" t="str">
        <v/>
      </c>
      <c r="F680" s="10" t="str">
        <f>4-COUNTBLANK(G680:J680)</f>
        <v/>
      </c>
      <c r="G680" s="10" t="str">
        <v/>
      </c>
      <c r="H680" s="10" t="str">
        <v/>
      </c>
      <c r="I680" s="10" t="str">
        <v/>
      </c>
      <c r="J680" s="12" t="str">
        <v/>
      </c>
    </row>
    <row r="681">
      <c r="A681" s="7" t="str">
        <v>MARB060 Slip or dock a vessel and maintain hull on a vessel up to 100 metres</v>
      </c>
      <c r="B681" s="7" t="str">
        <v>Knowledge Evidence</v>
      </c>
      <c r="C681" s="7" t="str">
        <v>K55</v>
      </c>
      <c r="D681" s="8" t="str">
        <v>Applying paint</v>
      </c>
      <c r="E681" s="7" t="str">
        <v/>
      </c>
      <c r="F681" s="7" t="str">
        <f>4-COUNTBLANK(G681:J681)</f>
        <v/>
      </c>
      <c r="G681" s="7" t="str">
        <v/>
      </c>
      <c r="H681" s="7" t="str">
        <v/>
      </c>
      <c r="I681" s="7" t="str">
        <v/>
      </c>
      <c r="J681" s="7" t="str">
        <v/>
      </c>
    </row>
    <row r="682">
      <c r="A682" s="9" t="str">
        <v>MARB060 Slip or dock a vessel and maintain hull on a vessel up to 100 metres</v>
      </c>
      <c r="B682" s="10" t="str">
        <v>Knowledge Evidence</v>
      </c>
      <c r="C682" s="10" t="str">
        <v>K56</v>
      </c>
      <c r="D682" s="11" t="str">
        <v>Disposing of waste from hull scraping operations</v>
      </c>
      <c r="E682" s="10" t="str">
        <v/>
      </c>
      <c r="F682" s="10" t="str">
        <f>4-COUNTBLANK(G682:J682)</f>
        <v/>
      </c>
      <c r="G682" s="10" t="str">
        <v/>
      </c>
      <c r="H682" s="10" t="str">
        <v/>
      </c>
      <c r="I682" s="10" t="str">
        <v/>
      </c>
      <c r="J682" s="12" t="str">
        <v/>
      </c>
    </row>
    <row r="683">
      <c r="A683" s="7" t="str">
        <v>MARB060 Slip or dock a vessel and maintain hull on a vessel up to 100 metres</v>
      </c>
      <c r="B683" s="7" t="str">
        <v>Knowledge Evidence</v>
      </c>
      <c r="C683" s="7" t="str">
        <v>K57</v>
      </c>
      <c r="D683" s="8" t="str">
        <v>Disposing of waste material</v>
      </c>
      <c r="E683" s="7" t="str">
        <v/>
      </c>
      <c r="F683" s="7" t="str">
        <f>4-COUNTBLANK(G683:J683)</f>
        <v/>
      </c>
      <c r="G683" s="7" t="str">
        <v/>
      </c>
      <c r="H683" s="7" t="str">
        <v/>
      </c>
      <c r="I683" s="7" t="str">
        <v/>
      </c>
      <c r="J683" s="7" t="str">
        <v/>
      </c>
    </row>
    <row r="684">
      <c r="A684" s="9" t="str">
        <v>MARB060 Slip or dock a vessel and maintain hull on a vessel up to 100 metres</v>
      </c>
      <c r="B684" s="10" t="str">
        <v>Knowledge Evidence</v>
      </c>
      <c r="C684" s="10" t="str">
        <v>K58</v>
      </c>
      <c r="D684" s="11" t="str">
        <v>Transferring fuel</v>
      </c>
      <c r="E684" s="10" t="str">
        <v/>
      </c>
      <c r="F684" s="10" t="str">
        <f>4-COUNTBLANK(G684:J684)</f>
        <v/>
      </c>
      <c r="G684" s="10" t="str">
        <v/>
      </c>
      <c r="H684" s="10" t="str">
        <v/>
      </c>
      <c r="I684" s="10" t="str">
        <v/>
      </c>
      <c r="J684" s="12" t="str">
        <v/>
      </c>
    </row>
    <row r="685">
      <c r="A685" s="7" t="str">
        <v>MARB060 Slip or dock a vessel and maintain hull on a vessel up to 100 metres</v>
      </c>
      <c r="B685" s="7" t="str">
        <v>Knowledge Evidence</v>
      </c>
      <c r="C685" s="7" t="str">
        <v>K59</v>
      </c>
      <c r="D685" s="8" t="str">
        <v>Equipment or tools used in cleaning and maintenance</v>
      </c>
      <c r="E685" s="7" t="str">
        <v/>
      </c>
      <c r="F685" s="7" t="str">
        <f>4-COUNTBLANK(G685:J685)</f>
        <v/>
      </c>
      <c r="G685" s="7" t="str">
        <v/>
      </c>
      <c r="H685" s="7" t="str">
        <v/>
      </c>
      <c r="I685" s="7" t="str">
        <v/>
      </c>
      <c r="J685" s="7" t="str">
        <v/>
      </c>
    </row>
    <row r="686">
      <c r="A686" s="9" t="str">
        <v>MARB060 Slip or dock a vessel and maintain hull on a vessel up to 100 metres</v>
      </c>
      <c r="B686" s="10" t="str">
        <v>Knowledge Evidence</v>
      </c>
      <c r="C686" s="10" t="str">
        <v>K60</v>
      </c>
      <c r="D686" s="11" t="str">
        <v>Underwater vessel machinery and equipment</v>
      </c>
      <c r="E686" s="10" t="str">
        <v/>
      </c>
      <c r="F686" s="10" t="str">
        <f>4-COUNTBLANK(G686:J686)</f>
        <v/>
      </c>
      <c r="G686" s="10" t="str">
        <v/>
      </c>
      <c r="H686" s="10" t="str">
        <v/>
      </c>
      <c r="I686" s="10" t="str">
        <v/>
      </c>
      <c r="J686" s="12" t="str">
        <v/>
      </c>
    </row>
    <row r="687">
      <c r="A687" s="7" t="str">
        <v>MARB060 Slip or dock a vessel and maintain hull on a vessel up to 100 metres</v>
      </c>
      <c r="B687" s="7" t="str">
        <v>Knowledge Evidence</v>
      </c>
      <c r="C687" s="7" t="str">
        <v>K61</v>
      </c>
      <c r="D687" s="8" t="str">
        <v>Propeller and shafts</v>
      </c>
      <c r="E687" s="7" t="str">
        <v/>
      </c>
      <c r="F687" s="7" t="str">
        <f>4-COUNTBLANK(G687:J687)</f>
        <v/>
      </c>
      <c r="G687" s="7" t="str">
        <v/>
      </c>
      <c r="H687" s="7" t="str">
        <v/>
      </c>
      <c r="I687" s="7" t="str">
        <v/>
      </c>
      <c r="J687" s="7" t="str">
        <v/>
      </c>
    </row>
    <row r="688">
      <c r="A688" s="9" t="str">
        <v>MARB060 Slip or dock a vessel and maintain hull on a vessel up to 100 metres</v>
      </c>
      <c r="B688" s="10" t="str">
        <v>Knowledge Evidence</v>
      </c>
      <c r="C688" s="10" t="str">
        <v>K62</v>
      </c>
      <c r="D688" s="11" t="str">
        <v>Rudder and rudder stock.</v>
      </c>
      <c r="E688" s="10" t="str">
        <v/>
      </c>
      <c r="F688" s="10" t="str">
        <f>4-COUNTBLANK(G688:J688)</f>
        <v/>
      </c>
      <c r="G688" s="10" t="str">
        <v/>
      </c>
      <c r="H688" s="10" t="str">
        <v/>
      </c>
      <c r="I688" s="10" t="str">
        <v/>
      </c>
      <c r="J688" s="12" t="str">
        <v/>
      </c>
    </row>
    <row r="689">
      <c r="A689" s="13" t="str">
        <v/>
      </c>
      <c r="B689" s="13" t="str">
        <v/>
      </c>
      <c r="C689" s="13" t="str">
        <v/>
      </c>
      <c r="D689" s="13" t="str">
        <v/>
      </c>
      <c r="E689" s="13" t="str">
        <v/>
      </c>
      <c r="F689" s="13" t="str">
        <f>4-COUNTBLANK(G689:J689)</f>
        <v/>
      </c>
      <c r="G689" s="13" t="str">
        <v/>
      </c>
      <c r="H689" s="13" t="str">
        <v/>
      </c>
      <c r="I689" s="13" t="str">
        <v/>
      </c>
      <c r="J689" s="13" t="str">
        <v/>
      </c>
    </row>
    <row r="690">
      <c r="A690" s="9" t="str">
        <v>MARB061 Plan and supervise routine maintenance on a vessel up to 100 metres</v>
      </c>
      <c r="B690" s="10" t="str">
        <v>1. Develop maintenance program</v>
      </c>
      <c r="C690" s="10" t="str">
        <v>1.1</v>
      </c>
      <c r="D690" s="11" t="str">
        <v>Planned maintenance system is accessed to establish maintenance requirements for vessel</v>
      </c>
      <c r="E690" s="10" t="str">
        <v/>
      </c>
      <c r="F690" s="10" t="str">
        <f>4-COUNTBLANK(G690:J690)</f>
        <v/>
      </c>
      <c r="G690" s="10" t="str">
        <v/>
      </c>
      <c r="H690" s="10" t="str">
        <v/>
      </c>
      <c r="I690" s="10" t="str">
        <v/>
      </c>
      <c r="J690" s="12" t="str">
        <v/>
      </c>
    </row>
    <row r="691">
      <c r="A691" s="7" t="str">
        <v>MARB061 Plan and supervise routine maintenance on a vessel up to 100 metres</v>
      </c>
      <c r="B691" s="7" t="str">
        <v>1. Develop maintenance program</v>
      </c>
      <c r="C691" s="7" t="str">
        <v>1.2</v>
      </c>
      <c r="D691" s="8" t="str">
        <v>Maintenance program for vessel is developed to meet requirements of planned maintenance system</v>
      </c>
      <c r="E691" s="7" t="str">
        <v/>
      </c>
      <c r="F691" s="7" t="str">
        <f>4-COUNTBLANK(G691:J691)</f>
        <v/>
      </c>
      <c r="G691" s="7" t="str">
        <v/>
      </c>
      <c r="H691" s="7" t="str">
        <v/>
      </c>
      <c r="I691" s="7" t="str">
        <v/>
      </c>
      <c r="J691" s="7" t="str">
        <v/>
      </c>
    </row>
    <row r="692">
      <c r="A692" s="9" t="str">
        <v>MARB061 Plan and supervise routine maintenance on a vessel up to 100 metres</v>
      </c>
      <c r="B692" s="10" t="str">
        <v>1. Develop maintenance program</v>
      </c>
      <c r="C692" s="10" t="str">
        <v>1.3</v>
      </c>
      <c r="D692" s="11" t="str">
        <v>Maintenance schedules and budgets are identified</v>
      </c>
      <c r="E692" s="10" t="str">
        <v/>
      </c>
      <c r="F692" s="10" t="str">
        <f>4-COUNTBLANK(G692:J692)</f>
        <v/>
      </c>
      <c r="G692" s="10" t="str">
        <v/>
      </c>
      <c r="H692" s="10" t="str">
        <v/>
      </c>
      <c r="I692" s="10" t="str">
        <v/>
      </c>
      <c r="J692" s="12" t="str">
        <v/>
      </c>
    </row>
    <row r="693">
      <c r="A693" s="7" t="str">
        <v>MARB061 Plan and supervise routine maintenance on a vessel up to 100 metres</v>
      </c>
      <c r="B693" s="7" t="str">
        <v>1. Develop maintenance program</v>
      </c>
      <c r="C693" s="7" t="str">
        <v>1.4</v>
      </c>
      <c r="D693" s="8" t="str">
        <v>Suggestions that support effective implementation of maintenance program are offered according to organisational procedures</v>
      </c>
      <c r="E693" s="7" t="str">
        <v/>
      </c>
      <c r="F693" s="7" t="str">
        <f>4-COUNTBLANK(G693:J693)</f>
        <v/>
      </c>
      <c r="G693" s="7" t="str">
        <v/>
      </c>
      <c r="H693" s="7" t="str">
        <v/>
      </c>
      <c r="I693" s="7" t="str">
        <v/>
      </c>
      <c r="J693" s="7" t="str">
        <v/>
      </c>
    </row>
    <row r="694">
      <c r="A694" s="9" t="str">
        <v>MARB061 Plan and supervise routine maintenance on a vessel up to 100 metres</v>
      </c>
      <c r="B694" s="10" t="str">
        <v>1. Develop maintenance program</v>
      </c>
      <c r="C694" s="10" t="str">
        <v>1.5</v>
      </c>
      <c r="D694" s="11" t="str">
        <v>Strategies to minimise impact of maintenance activities on vessel operations are identified</v>
      </c>
      <c r="E694" s="10" t="str">
        <v/>
      </c>
      <c r="F694" s="10" t="str">
        <f>4-COUNTBLANK(G694:J694)</f>
        <v/>
      </c>
      <c r="G694" s="10" t="str">
        <v/>
      </c>
      <c r="H694" s="10" t="str">
        <v/>
      </c>
      <c r="I694" s="10" t="str">
        <v/>
      </c>
      <c r="J694" s="12" t="str">
        <v/>
      </c>
    </row>
    <row r="695">
      <c r="A695" s="7" t="str">
        <v>MARB061 Plan and supervise routine maintenance on a vessel up to 100 metres</v>
      </c>
      <c r="B695" s="7" t="str">
        <v>2. Implement maintenance program</v>
      </c>
      <c r="C695" s="7" t="str">
        <v>2.1</v>
      </c>
      <c r="D695" s="8" t="str">
        <v>Routine maintenance activities are proposed and prioritised in conjunction with others involved in or affected by maintenance work</v>
      </c>
      <c r="E695" s="7" t="str">
        <v/>
      </c>
      <c r="F695" s="7" t="str">
        <f>4-COUNTBLANK(G695:J695)</f>
        <v/>
      </c>
      <c r="G695" s="7" t="str">
        <v/>
      </c>
      <c r="H695" s="7" t="str">
        <v/>
      </c>
      <c r="I695" s="7" t="str">
        <v/>
      </c>
      <c r="J695" s="7" t="str">
        <v/>
      </c>
    </row>
    <row r="696">
      <c r="A696" s="9" t="str">
        <v>MARB061 Plan and supervise routine maintenance on a vessel up to 100 metres</v>
      </c>
      <c r="B696" s="10" t="str">
        <v>2. Implement maintenance program</v>
      </c>
      <c r="C696" s="10" t="str">
        <v>2.2</v>
      </c>
      <c r="D696" s="11" t="str">
        <v>Routine maintenance activities are allocated within scheduled timeframes and budgets according to organisational procedures</v>
      </c>
      <c r="E696" s="10" t="str">
        <v/>
      </c>
      <c r="F696" s="10" t="str">
        <f>4-COUNTBLANK(G696:J696)</f>
        <v/>
      </c>
      <c r="G696" s="10" t="str">
        <v/>
      </c>
      <c r="H696" s="10" t="str">
        <v/>
      </c>
      <c r="I696" s="10" t="str">
        <v/>
      </c>
      <c r="J696" s="12" t="str">
        <v/>
      </c>
    </row>
    <row r="697">
      <c r="A697" s="7" t="str">
        <v>MARB061 Plan and supervise routine maintenance on a vessel up to 100 metres</v>
      </c>
      <c r="B697" s="7" t="str">
        <v>2. Implement maintenance program</v>
      </c>
      <c r="C697" s="7" t="str">
        <v>2.3</v>
      </c>
      <c r="D697" s="8" t="str">
        <v>Vessel operations are maintained, where possible, without interruption</v>
      </c>
      <c r="E697" s="7" t="str">
        <v/>
      </c>
      <c r="F697" s="7" t="str">
        <f>4-COUNTBLANK(G697:J697)</f>
        <v/>
      </c>
      <c r="G697" s="7" t="str">
        <v/>
      </c>
      <c r="H697" s="7" t="str">
        <v/>
      </c>
      <c r="I697" s="7" t="str">
        <v/>
      </c>
      <c r="J697" s="7" t="str">
        <v/>
      </c>
    </row>
    <row r="698">
      <c r="A698" s="9" t="str">
        <v>MARB061 Plan and supervise routine maintenance on a vessel up to 100 metres</v>
      </c>
      <c r="B698" s="10" t="str">
        <v>2. Implement maintenance program</v>
      </c>
      <c r="C698" s="10" t="str">
        <v>2.4</v>
      </c>
      <c r="D698" s="11" t="str">
        <v>Safety of crew is maintained at all times according to relevant legislation and organisational procedures</v>
      </c>
      <c r="E698" s="10" t="str">
        <v/>
      </c>
      <c r="F698" s="10" t="str">
        <f>4-COUNTBLANK(G698:J698)</f>
        <v/>
      </c>
      <c r="G698" s="10" t="str">
        <v/>
      </c>
      <c r="H698" s="10" t="str">
        <v/>
      </c>
      <c r="I698" s="10" t="str">
        <v/>
      </c>
      <c r="J698" s="12" t="str">
        <v/>
      </c>
    </row>
    <row r="699">
      <c r="A699" s="7" t="str">
        <v>MARB061 Plan and supervise routine maintenance on a vessel up to 100 metres</v>
      </c>
      <c r="B699" s="7" t="str">
        <v>2. Implement maintenance program</v>
      </c>
      <c r="C699" s="7" t="str">
        <v>2.5</v>
      </c>
      <c r="D699" s="8" t="str">
        <v>Requests for assistance from crew to complete maintenance activities are responded to promptly</v>
      </c>
      <c r="E699" s="7" t="str">
        <v/>
      </c>
      <c r="F699" s="7" t="str">
        <f>4-COUNTBLANK(G699:J699)</f>
        <v/>
      </c>
      <c r="G699" s="7" t="str">
        <v/>
      </c>
      <c r="H699" s="7" t="str">
        <v/>
      </c>
      <c r="I699" s="7" t="str">
        <v/>
      </c>
      <c r="J699" s="7" t="str">
        <v/>
      </c>
    </row>
    <row r="700">
      <c r="A700" s="9" t="str">
        <v>MARB061 Plan and supervise routine maintenance on a vessel up to 100 metres</v>
      </c>
      <c r="B700" s="10" t="str">
        <v>3. Identify failed or unsafe machinery and equipment</v>
      </c>
      <c r="C700" s="10" t="str">
        <v>3.1</v>
      </c>
      <c r="D700" s="11" t="str">
        <v>Faulty machinery and equipment are identified and clear and noticeable warning signs are erected according to organisational procedures</v>
      </c>
      <c r="E700" s="10" t="str">
        <v/>
      </c>
      <c r="F700" s="10" t="str">
        <f>4-COUNTBLANK(G700:J700)</f>
        <v/>
      </c>
      <c r="G700" s="10" t="str">
        <v/>
      </c>
      <c r="H700" s="10" t="str">
        <v/>
      </c>
      <c r="I700" s="10" t="str">
        <v/>
      </c>
      <c r="J700" s="12" t="str">
        <v/>
      </c>
    </row>
    <row r="701">
      <c r="A701" s="7" t="str">
        <v>MARB061 Plan and supervise routine maintenance on a vessel up to 100 metres</v>
      </c>
      <c r="B701" s="7" t="str">
        <v>3. Identify failed or unsafe machinery and equipment</v>
      </c>
      <c r="C701" s="7" t="str">
        <v>3.2</v>
      </c>
      <c r="D701" s="8" t="str">
        <v>Failed or unsafe machinery and equipment are assessed according to organisational procedures</v>
      </c>
      <c r="E701" s="7" t="str">
        <v/>
      </c>
      <c r="F701" s="7" t="str">
        <f>4-COUNTBLANK(G701:J701)</f>
        <v/>
      </c>
      <c r="G701" s="7" t="str">
        <v/>
      </c>
      <c r="H701" s="7" t="str">
        <v/>
      </c>
      <c r="I701" s="7" t="str">
        <v/>
      </c>
      <c r="J701" s="7" t="str">
        <v/>
      </c>
    </row>
    <row r="702">
      <c r="A702" s="9" t="str">
        <v>MARB061 Plan and supervise routine maintenance on a vessel up to 100 metres</v>
      </c>
      <c r="B702" s="10" t="str">
        <v>3. Identify failed or unsafe machinery and equipment</v>
      </c>
      <c r="C702" s="10" t="str">
        <v>3.3</v>
      </c>
      <c r="D702" s="11" t="str">
        <v>Repairs are allocated to appropriate crew members according to organisational procedures</v>
      </c>
      <c r="E702" s="10" t="str">
        <v/>
      </c>
      <c r="F702" s="10" t="str">
        <f>4-COUNTBLANK(G702:J702)</f>
        <v/>
      </c>
      <c r="G702" s="10" t="str">
        <v/>
      </c>
      <c r="H702" s="10" t="str">
        <v/>
      </c>
      <c r="I702" s="10" t="str">
        <v/>
      </c>
      <c r="J702" s="12" t="str">
        <v/>
      </c>
    </row>
    <row r="703">
      <c r="A703" s="7" t="str">
        <v>MARB061 Plan and supervise routine maintenance on a vessel up to 100 metres</v>
      </c>
      <c r="B703" s="7" t="str">
        <v>3. Identify failed or unsafe machinery and equipment</v>
      </c>
      <c r="C703" s="7" t="str">
        <v>3.4</v>
      </c>
      <c r="D703" s="8" t="str">
        <v>Unsafe machinery and equipment which cannot be repaired are promptly tagged and isolated according to organisational procedures</v>
      </c>
      <c r="E703" s="7" t="str">
        <v/>
      </c>
      <c r="F703" s="7" t="str">
        <f>4-COUNTBLANK(G703:J703)</f>
        <v/>
      </c>
      <c r="G703" s="7" t="str">
        <v/>
      </c>
      <c r="H703" s="7" t="str">
        <v/>
      </c>
      <c r="I703" s="7" t="str">
        <v/>
      </c>
      <c r="J703" s="7" t="str">
        <v/>
      </c>
    </row>
    <row r="704">
      <c r="A704" s="9" t="str">
        <v>MARB061 Plan and supervise routine maintenance on a vessel up to 100 metres</v>
      </c>
      <c r="B704" s="10" t="str">
        <v>3. Identify failed or unsafe machinery and equipment</v>
      </c>
      <c r="C704" s="10" t="str">
        <v>3.5</v>
      </c>
      <c r="D704" s="11" t="str">
        <v>Unsafe machinery and equipment are promptly reported according to organisational procedures</v>
      </c>
      <c r="E704" s="10" t="str">
        <v/>
      </c>
      <c r="F704" s="10" t="str">
        <f>4-COUNTBLANK(G704:J704)</f>
        <v/>
      </c>
      <c r="G704" s="10" t="str">
        <v/>
      </c>
      <c r="H704" s="10" t="str">
        <v/>
      </c>
      <c r="I704" s="10" t="str">
        <v/>
      </c>
      <c r="J704" s="12" t="str">
        <v/>
      </c>
    </row>
    <row r="705">
      <c r="A705" s="7" t="str">
        <v>MARB061 Plan and supervise routine maintenance on a vessel up to 100 metres</v>
      </c>
      <c r="B705" s="7" t="str">
        <v>3. Identify failed or unsafe machinery and equipment</v>
      </c>
      <c r="C705" s="7" t="str">
        <v>3.6</v>
      </c>
      <c r="D705" s="8" t="str">
        <v>Reports on all repair work undertaken are completed according to organisational procedures</v>
      </c>
      <c r="E705" s="7" t="str">
        <v/>
      </c>
      <c r="F705" s="7" t="str">
        <f>4-COUNTBLANK(G705:J705)</f>
        <v/>
      </c>
      <c r="G705" s="7" t="str">
        <v/>
      </c>
      <c r="H705" s="7" t="str">
        <v/>
      </c>
      <c r="I705" s="7" t="str">
        <v/>
      </c>
      <c r="J705" s="7" t="str">
        <v/>
      </c>
    </row>
    <row r="706">
      <c r="A706" s="9" t="str">
        <v>MARB061 Plan and supervise routine maintenance on a vessel up to 100 metres</v>
      </c>
      <c r="B706" s="10" t="str">
        <v>4. Monitor supplies</v>
      </c>
      <c r="C706" s="10" t="str">
        <v>4.1</v>
      </c>
      <c r="D706" s="11" t="str">
        <v>Supply and stock levels are maintained to ensure ongoing availability</v>
      </c>
      <c r="E706" s="10" t="str">
        <v/>
      </c>
      <c r="F706" s="10" t="str">
        <f>4-COUNTBLANK(G706:J706)</f>
        <v/>
      </c>
      <c r="G706" s="10" t="str">
        <v/>
      </c>
      <c r="H706" s="10" t="str">
        <v/>
      </c>
      <c r="I706" s="10" t="str">
        <v/>
      </c>
      <c r="J706" s="12" t="str">
        <v/>
      </c>
    </row>
    <row r="707">
      <c r="A707" s="7" t="str">
        <v>MARB061 Plan and supervise routine maintenance on a vessel up to 100 metres</v>
      </c>
      <c r="B707" s="7" t="str">
        <v>4. Monitor supplies</v>
      </c>
      <c r="C707" s="7" t="str">
        <v>4.2</v>
      </c>
      <c r="D707" s="8" t="str">
        <v>Management of supplies is undertaken according to organisational procedures</v>
      </c>
      <c r="E707" s="7" t="str">
        <v/>
      </c>
      <c r="F707" s="7" t="str">
        <f>4-COUNTBLANK(G707:J707)</f>
        <v/>
      </c>
      <c r="G707" s="7" t="str">
        <v/>
      </c>
      <c r="H707" s="7" t="str">
        <v/>
      </c>
      <c r="I707" s="7" t="str">
        <v/>
      </c>
      <c r="J707" s="7" t="str">
        <v/>
      </c>
    </row>
    <row r="708">
      <c r="A708" s="9" t="str">
        <v>MARB061 Plan and supervise routine maintenance on a vessel up to 100 metres</v>
      </c>
      <c r="B708" s="10" t="str">
        <v>4. Monitor supplies</v>
      </c>
      <c r="C708" s="10" t="str">
        <v>4.3</v>
      </c>
      <c r="D708" s="11" t="str">
        <v>Supply and stock levels are reconciled and any discrepancies are rectified or reported</v>
      </c>
      <c r="E708" s="10" t="str">
        <v/>
      </c>
      <c r="F708" s="10" t="str">
        <f>4-COUNTBLANK(G708:J708)</f>
        <v/>
      </c>
      <c r="G708" s="10" t="str">
        <v/>
      </c>
      <c r="H708" s="10" t="str">
        <v/>
      </c>
      <c r="I708" s="10" t="str">
        <v/>
      </c>
      <c r="J708" s="12" t="str">
        <v/>
      </c>
    </row>
    <row r="709">
      <c r="A709" s="7" t="str">
        <v>MARB061 Plan and supervise routine maintenance on a vessel up to 100 metres</v>
      </c>
      <c r="B709" s="7" t="str">
        <v>4. Monitor supplies</v>
      </c>
      <c r="C709" s="7" t="str">
        <v>4.4</v>
      </c>
      <c r="D709" s="8" t="str">
        <v>Supply records are maintained according to organisational procedures</v>
      </c>
      <c r="E709" s="7" t="str">
        <v/>
      </c>
      <c r="F709" s="7" t="str">
        <f>4-COUNTBLANK(G709:J709)</f>
        <v/>
      </c>
      <c r="G709" s="7" t="str">
        <v/>
      </c>
      <c r="H709" s="7" t="str">
        <v/>
      </c>
      <c r="I709" s="7" t="str">
        <v/>
      </c>
      <c r="J709" s="7" t="str">
        <v/>
      </c>
    </row>
    <row r="710" xml:space="preserve">
      <c r="A710" s="9" t="str">
        <v>MARB061 Plan and supervise routine maintenance on a vessel up to 100 metres</v>
      </c>
      <c r="B710" s="10" t="str">
        <v>Performance Evidence</v>
      </c>
      <c r="C710" s="10" t="str">
        <v>P1</v>
      </c>
      <c r="D710" s="11" t="str" xml:space="preserve">
        <v xml:space="preserve">Actioning planned maintenance system, and:
-	liaising with internal and external suppliers, authorities and agencies
-	preparing reports on outcomes of inspection and maintenance activities
-	taking appropriate precautions to prevent pollution of the marine environment
-	using and interpreting vessel, equipment and machinery specifications, drawings, operational manuals and diagrams</v>
      </c>
      <c r="E710" s="10" t="str">
        <v/>
      </c>
      <c r="F710" s="10" t="str">
        <f>4-COUNTBLANK(G710:J710)</f>
        <v/>
      </c>
      <c r="G710" s="10" t="str">
        <v/>
      </c>
      <c r="H710" s="10" t="str">
        <v/>
      </c>
      <c r="I710" s="10" t="str">
        <v/>
      </c>
      <c r="J710" s="12" t="str">
        <v/>
      </c>
    </row>
    <row r="711" xml:space="preserve">
      <c r="A711" s="7" t="str">
        <v>MARB061 Plan and supervise routine maintenance on a vessel up to 100 metres</v>
      </c>
      <c r="B711" s="7" t="str">
        <v>Performance Evidence</v>
      </c>
      <c r="C711" s="7" t="str">
        <v>P2</v>
      </c>
      <c r="D711" s="8" t="str" xml:space="preserve">
        <v xml:space="preserve">Developing a maintenance program having regard to and:
-	owner’s requirements
-	periodic survey requirements
-	programmed maintenance requirements of hull and machinery
-	relevant safety data sheets (SDS)/material safety data sheets (MSDS)
-	routine maintenance as contained in manufacturer instruction manuals and drawings
-	safety and environmental policy and requirements</v>
      </c>
      <c r="E711" s="7" t="str">
        <v/>
      </c>
      <c r="F711" s="7" t="str">
        <f>4-COUNTBLANK(G711:J711)</f>
        <v/>
      </c>
      <c r="G711" s="7" t="str">
        <v/>
      </c>
      <c r="H711" s="7" t="str">
        <v/>
      </c>
      <c r="I711" s="7" t="str">
        <v/>
      </c>
      <c r="J711" s="7" t="str">
        <v/>
      </c>
    </row>
    <row r="712">
      <c r="A712" s="9" t="str">
        <v>MARB061 Plan and supervise routine maintenance on a vessel up to 100 metres</v>
      </c>
      <c r="B712" s="10" t="str">
        <v>Performance Evidence</v>
      </c>
      <c r="C712" s="10" t="str">
        <v>P3</v>
      </c>
      <c r="D712" s="11" t="str">
        <v>Initiating timely action in response to defects or damage.</v>
      </c>
      <c r="E712" s="10" t="str">
        <v/>
      </c>
      <c r="F712" s="10" t="str">
        <f>4-COUNTBLANK(G712:J712)</f>
        <v/>
      </c>
      <c r="G712" s="10" t="str">
        <v/>
      </c>
      <c r="H712" s="10" t="str">
        <v/>
      </c>
      <c r="I712" s="10" t="str">
        <v/>
      </c>
      <c r="J712" s="12" t="str">
        <v/>
      </c>
    </row>
    <row r="713">
      <c r="A713" s="7" t="str">
        <v>MARB061 Plan and supervise routine maintenance on a vessel up to 100 metres</v>
      </c>
      <c r="B713" s="7" t="str">
        <v>Performance Evidence</v>
      </c>
      <c r="C713" s="7" t="str">
        <v>P4</v>
      </c>
      <c r="D713" s="8" t="str">
        <v>Liaising with internal and external suppliers, authorities and agencies</v>
      </c>
      <c r="E713" s="7" t="str">
        <v/>
      </c>
      <c r="F713" s="7" t="str">
        <f>4-COUNTBLANK(G713:J713)</f>
        <v/>
      </c>
      <c r="G713" s="7" t="str">
        <v/>
      </c>
      <c r="H713" s="7" t="str">
        <v/>
      </c>
      <c r="I713" s="7" t="str">
        <v/>
      </c>
      <c r="J713" s="7" t="str">
        <v/>
      </c>
    </row>
    <row r="714">
      <c r="A714" s="9" t="str">
        <v>MARB061 Plan and supervise routine maintenance on a vessel up to 100 metres</v>
      </c>
      <c r="B714" s="10" t="str">
        <v>Performance Evidence</v>
      </c>
      <c r="C714" s="10" t="str">
        <v>P5</v>
      </c>
      <c r="D714" s="11" t="str">
        <v>Preparing reports on outcomes of inspection and maintenance activities</v>
      </c>
      <c r="E714" s="10" t="str">
        <v/>
      </c>
      <c r="F714" s="10" t="str">
        <f>4-COUNTBLANK(G714:J714)</f>
        <v/>
      </c>
      <c r="G714" s="10" t="str">
        <v/>
      </c>
      <c r="H714" s="10" t="str">
        <v/>
      </c>
      <c r="I714" s="10" t="str">
        <v/>
      </c>
      <c r="J714" s="12" t="str">
        <v/>
      </c>
    </row>
    <row r="715">
      <c r="A715" s="7" t="str">
        <v>MARB061 Plan and supervise routine maintenance on a vessel up to 100 metres</v>
      </c>
      <c r="B715" s="7" t="str">
        <v>Performance Evidence</v>
      </c>
      <c r="C715" s="7" t="str">
        <v>P6</v>
      </c>
      <c r="D715" s="8" t="str">
        <v>Taking appropriate precautions to prevent pollution of the marine environment</v>
      </c>
      <c r="E715" s="7" t="str">
        <v/>
      </c>
      <c r="F715" s="7" t="str">
        <f>4-COUNTBLANK(G715:J715)</f>
        <v/>
      </c>
      <c r="G715" s="7" t="str">
        <v/>
      </c>
      <c r="H715" s="7" t="str">
        <v/>
      </c>
      <c r="I715" s="7" t="str">
        <v/>
      </c>
      <c r="J715" s="7" t="str">
        <v/>
      </c>
    </row>
    <row r="716">
      <c r="A716" s="9" t="str">
        <v>MARB061 Plan and supervise routine maintenance on a vessel up to 100 metres</v>
      </c>
      <c r="B716" s="10" t="str">
        <v>Performance Evidence</v>
      </c>
      <c r="C716" s="10" t="str">
        <v>P7</v>
      </c>
      <c r="D716" s="11" t="str">
        <v>Using and interpreting vessel, equipment and machinery specifications, drawings, operational manuals and diagrams</v>
      </c>
      <c r="E716" s="10" t="str">
        <v/>
      </c>
      <c r="F716" s="10" t="str">
        <f>4-COUNTBLANK(G716:J716)</f>
        <v/>
      </c>
      <c r="G716" s="10" t="str">
        <v/>
      </c>
      <c r="H716" s="10" t="str">
        <v/>
      </c>
      <c r="I716" s="10" t="str">
        <v/>
      </c>
      <c r="J716" s="12" t="str">
        <v/>
      </c>
    </row>
    <row r="717">
      <c r="A717" s="7" t="str">
        <v>MARB061 Plan and supervise routine maintenance on a vessel up to 100 metres</v>
      </c>
      <c r="B717" s="7" t="str">
        <v>Performance Evidence</v>
      </c>
      <c r="C717" s="7" t="str">
        <v>P8</v>
      </c>
      <c r="D717" s="8" t="str">
        <v>Owner’s requirements</v>
      </c>
      <c r="E717" s="7" t="str">
        <v/>
      </c>
      <c r="F717" s="7" t="str">
        <f>4-COUNTBLANK(G717:J717)</f>
        <v/>
      </c>
      <c r="G717" s="7" t="str">
        <v/>
      </c>
      <c r="H717" s="7" t="str">
        <v/>
      </c>
      <c r="I717" s="7" t="str">
        <v/>
      </c>
      <c r="J717" s="7" t="str">
        <v/>
      </c>
    </row>
    <row r="718">
      <c r="A718" s="9" t="str">
        <v>MARB061 Plan and supervise routine maintenance on a vessel up to 100 metres</v>
      </c>
      <c r="B718" s="10" t="str">
        <v>Performance Evidence</v>
      </c>
      <c r="C718" s="10" t="str">
        <v>P9</v>
      </c>
      <c r="D718" s="11" t="str">
        <v>Periodic survey requirements</v>
      </c>
      <c r="E718" s="10" t="str">
        <v/>
      </c>
      <c r="F718" s="10" t="str">
        <f>4-COUNTBLANK(G718:J718)</f>
        <v/>
      </c>
      <c r="G718" s="10" t="str">
        <v/>
      </c>
      <c r="H718" s="10" t="str">
        <v/>
      </c>
      <c r="I718" s="10" t="str">
        <v/>
      </c>
      <c r="J718" s="12" t="str">
        <v/>
      </c>
    </row>
    <row r="719">
      <c r="A719" s="7" t="str">
        <v>MARB061 Plan and supervise routine maintenance on a vessel up to 100 metres</v>
      </c>
      <c r="B719" s="7" t="str">
        <v>Performance Evidence</v>
      </c>
      <c r="C719" s="7" t="str">
        <v>P10</v>
      </c>
      <c r="D719" s="8" t="str">
        <v>Programmed maintenance requirements of hull and machinery</v>
      </c>
      <c r="E719" s="7" t="str">
        <v/>
      </c>
      <c r="F719" s="7" t="str">
        <f>4-COUNTBLANK(G719:J719)</f>
        <v/>
      </c>
      <c r="G719" s="7" t="str">
        <v/>
      </c>
      <c r="H719" s="7" t="str">
        <v/>
      </c>
      <c r="I719" s="7" t="str">
        <v/>
      </c>
      <c r="J719" s="7" t="str">
        <v/>
      </c>
    </row>
    <row r="720">
      <c r="A720" s="9" t="str">
        <v>MARB061 Plan and supervise routine maintenance on a vessel up to 100 metres</v>
      </c>
      <c r="B720" s="10" t="str">
        <v>Performance Evidence</v>
      </c>
      <c r="C720" s="10" t="str">
        <v>P11</v>
      </c>
      <c r="D720" s="11" t="str">
        <v>Relevant safety data sheets (SDS)/material safety data sheets (MSDS)</v>
      </c>
      <c r="E720" s="10" t="str">
        <v/>
      </c>
      <c r="F720" s="10" t="str">
        <f>4-COUNTBLANK(G720:J720)</f>
        <v/>
      </c>
      <c r="G720" s="10" t="str">
        <v/>
      </c>
      <c r="H720" s="10" t="str">
        <v/>
      </c>
      <c r="I720" s="10" t="str">
        <v/>
      </c>
      <c r="J720" s="12" t="str">
        <v/>
      </c>
    </row>
    <row r="721">
      <c r="A721" s="7" t="str">
        <v>MARB061 Plan and supervise routine maintenance on a vessel up to 100 metres</v>
      </c>
      <c r="B721" s="7" t="str">
        <v>Performance Evidence</v>
      </c>
      <c r="C721" s="7" t="str">
        <v>P12</v>
      </c>
      <c r="D721" s="8" t="str">
        <v>Routine maintenance as contained in manufacturer instruction manuals and drawings</v>
      </c>
      <c r="E721" s="7" t="str">
        <v/>
      </c>
      <c r="F721" s="7" t="str">
        <f>4-COUNTBLANK(G721:J721)</f>
        <v/>
      </c>
      <c r="G721" s="7" t="str">
        <v/>
      </c>
      <c r="H721" s="7" t="str">
        <v/>
      </c>
      <c r="I721" s="7" t="str">
        <v/>
      </c>
      <c r="J721" s="7" t="str">
        <v/>
      </c>
    </row>
    <row r="722">
      <c r="A722" s="9" t="str">
        <v>MARB061 Plan and supervise routine maintenance on a vessel up to 100 metres</v>
      </c>
      <c r="B722" s="10" t="str">
        <v>Performance Evidence</v>
      </c>
      <c r="C722" s="10" t="str">
        <v>P13</v>
      </c>
      <c r="D722" s="11" t="str">
        <v>Safety and environmental policy and requirements</v>
      </c>
      <c r="E722" s="10" t="str">
        <v/>
      </c>
      <c r="F722" s="10" t="str">
        <f>4-COUNTBLANK(G722:J722)</f>
        <v/>
      </c>
      <c r="G722" s="10" t="str">
        <v/>
      </c>
      <c r="H722" s="10" t="str">
        <v/>
      </c>
      <c r="I722" s="10" t="str">
        <v/>
      </c>
      <c r="J722" s="12" t="str">
        <v/>
      </c>
    </row>
    <row r="723">
      <c r="A723" s="7" t="str">
        <v>MARB061 Plan and supervise routine maintenance on a vessel up to 100 metres</v>
      </c>
      <c r="B723" s="7" t="str">
        <v>Knowledge Evidence</v>
      </c>
      <c r="C723" s="7" t="str">
        <v>K1</v>
      </c>
      <c r="D723" s="8" t="str">
        <v>Elements of ship structure crucial to the safety of the ship</v>
      </c>
      <c r="E723" s="7" t="str">
        <v/>
      </c>
      <c r="F723" s="7" t="str">
        <f>4-COUNTBLANK(G723:J723)</f>
        <v/>
      </c>
      <c r="G723" s="7" t="str">
        <v/>
      </c>
      <c r="H723" s="7" t="str">
        <v/>
      </c>
      <c r="I723" s="7" t="str">
        <v/>
      </c>
      <c r="J723" s="7" t="str">
        <v/>
      </c>
    </row>
    <row r="724">
      <c r="A724" s="9" t="str">
        <v>MARB061 Plan and supervise routine maintenance on a vessel up to 100 metres</v>
      </c>
      <c r="B724" s="10" t="str">
        <v>Knowledge Evidence</v>
      </c>
      <c r="C724" s="10" t="str">
        <v>K2</v>
      </c>
      <c r="D724" s="11" t="str">
        <v>Fundamental principles of vessel construction</v>
      </c>
      <c r="E724" s="10" t="str">
        <v/>
      </c>
      <c r="F724" s="10" t="str">
        <f>4-COUNTBLANK(G724:J724)</f>
        <v/>
      </c>
      <c r="G724" s="10" t="str">
        <v/>
      </c>
      <c r="H724" s="10" t="str">
        <v/>
      </c>
      <c r="I724" s="10" t="str">
        <v/>
      </c>
      <c r="J724" s="12" t="str">
        <v/>
      </c>
    </row>
    <row r="725">
      <c r="A725" s="7" t="str">
        <v>MARB061 Plan and supervise routine maintenance on a vessel up to 100 metres</v>
      </c>
      <c r="B725" s="7" t="str">
        <v>Knowledge Evidence</v>
      </c>
      <c r="C725" s="7" t="str">
        <v>K3</v>
      </c>
      <c r="D725" s="8" t="str">
        <v>Maintenance records that must be maintained on vessel to meet organisational and regulatory requirements</v>
      </c>
      <c r="E725" s="7" t="str">
        <v/>
      </c>
      <c r="F725" s="7" t="str">
        <f>4-COUNTBLANK(G725:J725)</f>
        <v/>
      </c>
      <c r="G725" s="7" t="str">
        <v/>
      </c>
      <c r="H725" s="7" t="str">
        <v/>
      </c>
      <c r="I725" s="7" t="str">
        <v/>
      </c>
      <c r="J725" s="7" t="str">
        <v/>
      </c>
    </row>
    <row r="726">
      <c r="A726" s="9" t="str">
        <v>MARB061 Plan and supervise routine maintenance on a vessel up to 100 metres</v>
      </c>
      <c r="B726" s="10" t="str">
        <v>Knowledge Evidence</v>
      </c>
      <c r="C726" s="10" t="str">
        <v>K4</v>
      </c>
      <c r="D726" s="11" t="str">
        <v>Managing maintenance of the vessel</v>
      </c>
      <c r="E726" s="10" t="str">
        <v/>
      </c>
      <c r="F726" s="10" t="str">
        <f>4-COUNTBLANK(G726:J726)</f>
        <v/>
      </c>
      <c r="G726" s="10" t="str">
        <v/>
      </c>
      <c r="H726" s="10" t="str">
        <v/>
      </c>
      <c r="I726" s="10" t="str">
        <v/>
      </c>
      <c r="J726" s="12" t="str">
        <v/>
      </c>
    </row>
    <row r="727">
      <c r="A727" s="7" t="str">
        <v>MARB061 Plan and supervise routine maintenance on a vessel up to 100 metres</v>
      </c>
      <c r="B727" s="7" t="str">
        <v>Knowledge Evidence</v>
      </c>
      <c r="C727" s="7" t="str">
        <v>K5</v>
      </c>
      <c r="D727" s="8" t="str">
        <v>Means for control of corrosion of marine surfaces and structures</v>
      </c>
      <c r="E727" s="7" t="str">
        <v/>
      </c>
      <c r="F727" s="7" t="str">
        <f>4-COUNTBLANK(G727:J727)</f>
        <v/>
      </c>
      <c r="G727" s="7" t="str">
        <v/>
      </c>
      <c r="H727" s="7" t="str">
        <v/>
      </c>
      <c r="I727" s="7" t="str">
        <v/>
      </c>
      <c r="J727" s="7" t="str">
        <v/>
      </c>
    </row>
    <row r="728">
      <c r="A728" s="9" t="str">
        <v>MARB061 Plan and supervise routine maintenance on a vessel up to 100 metres</v>
      </c>
      <c r="B728" s="10" t="str">
        <v>Knowledge Evidence</v>
      </c>
      <c r="C728" s="10" t="str">
        <v>K6</v>
      </c>
      <c r="D728" s="11" t="str">
        <v>Monitoring, selection and use of supplies involved in maintenance of vessel</v>
      </c>
      <c r="E728" s="10" t="str">
        <v/>
      </c>
      <c r="F728" s="10" t="str">
        <f>4-COUNTBLANK(G728:J728)</f>
        <v/>
      </c>
      <c r="G728" s="10" t="str">
        <v/>
      </c>
      <c r="H728" s="10" t="str">
        <v/>
      </c>
      <c r="I728" s="10" t="str">
        <v/>
      </c>
      <c r="J728" s="12" t="str">
        <v/>
      </c>
    </row>
    <row r="729" xml:space="preserve">
      <c r="A729" s="7" t="str">
        <v>MARB061 Plan and supervise routine maintenance on a vessel up to 100 metres</v>
      </c>
      <c r="B729" s="7" t="str">
        <v>Knowledge Evidence</v>
      </c>
      <c r="C729" s="7" t="str">
        <v>K7</v>
      </c>
      <c r="D729" s="8" t="str" xml:space="preserve">
        <v xml:space="preserve">Planned maintenance system, includes:
-	continuous improvement and review procedures
-	document control procedures
-	provision of safe practices in vessel operation and a safe working environment
-	reference to applicable codes, guidelines and standards
-	systems for recording completed maintenance schedules, including identification of defective equipment and rectification of defects</v>
      </c>
      <c r="E729" s="7" t="str">
        <v/>
      </c>
      <c r="F729" s="7" t="str">
        <f>4-COUNTBLANK(G729:J729)</f>
        <v/>
      </c>
      <c r="G729" s="7" t="str">
        <v/>
      </c>
      <c r="H729" s="7" t="str">
        <v/>
      </c>
      <c r="I729" s="7" t="str">
        <v/>
      </c>
      <c r="J729" s="7" t="str">
        <v/>
      </c>
    </row>
    <row r="730">
      <c r="A730" s="9" t="str">
        <v>MARB061 Plan and supervise routine maintenance on a vessel up to 100 metres</v>
      </c>
      <c r="B730" s="10" t="str">
        <v>Knowledge Evidence</v>
      </c>
      <c r="C730" s="10" t="str">
        <v>K8</v>
      </c>
      <c r="D730" s="11" t="str">
        <v>Principal structural components</v>
      </c>
      <c r="E730" s="10" t="str">
        <v/>
      </c>
      <c r="F730" s="10" t="str">
        <f>4-COUNTBLANK(G730:J730)</f>
        <v/>
      </c>
      <c r="G730" s="10" t="str">
        <v/>
      </c>
      <c r="H730" s="10" t="str">
        <v/>
      </c>
      <c r="I730" s="10" t="str">
        <v/>
      </c>
      <c r="J730" s="12" t="str">
        <v/>
      </c>
    </row>
    <row r="731">
      <c r="A731" s="7" t="str">
        <v>MARB061 Plan and supervise routine maintenance on a vessel up to 100 metres</v>
      </c>
      <c r="B731" s="7" t="str">
        <v>Knowledge Evidence</v>
      </c>
      <c r="C731" s="7" t="str">
        <v>K9</v>
      </c>
      <c r="D731" s="8" t="str">
        <v>Procedures for initiation and coordination of repair and/or replacement procedures onboard vessel</v>
      </c>
      <c r="E731" s="7" t="str">
        <v/>
      </c>
      <c r="F731" s="7" t="str">
        <f>4-COUNTBLANK(G731:J731)</f>
        <v/>
      </c>
      <c r="G731" s="7" t="str">
        <v/>
      </c>
      <c r="H731" s="7" t="str">
        <v/>
      </c>
      <c r="I731" s="7" t="str">
        <v/>
      </c>
      <c r="J731" s="7" t="str">
        <v/>
      </c>
    </row>
    <row r="732">
      <c r="A732" s="9" t="str">
        <v>MARB061 Plan and supervise routine maintenance on a vessel up to 100 metres</v>
      </c>
      <c r="B732" s="10" t="str">
        <v>Knowledge Evidence</v>
      </c>
      <c r="C732" s="10" t="str">
        <v>K10</v>
      </c>
      <c r="D732" s="11" t="str">
        <v>Relevant laws and regulations, including work health and safety (WHS)/occupational health and safety (OHS) and pollution control legislation</v>
      </c>
      <c r="E732" s="10" t="str">
        <v/>
      </c>
      <c r="F732" s="10" t="str">
        <f>4-COUNTBLANK(G732:J732)</f>
        <v/>
      </c>
      <c r="G732" s="10" t="str">
        <v/>
      </c>
      <c r="H732" s="10" t="str">
        <v/>
      </c>
      <c r="I732" s="10" t="str">
        <v/>
      </c>
      <c r="J732" s="12" t="str">
        <v/>
      </c>
    </row>
    <row r="733">
      <c r="A733" s="7" t="str">
        <v>MARB061 Plan and supervise routine maintenance on a vessel up to 100 metres</v>
      </c>
      <c r="B733" s="7" t="str">
        <v>Knowledge Evidence</v>
      </c>
      <c r="C733" s="7" t="str">
        <v>K11</v>
      </c>
      <c r="D733" s="8" t="str">
        <v>Routine maintenance activities</v>
      </c>
      <c r="E733" s="7" t="str">
        <v/>
      </c>
      <c r="F733" s="7" t="str">
        <f>4-COUNTBLANK(G733:J733)</f>
        <v/>
      </c>
      <c r="G733" s="7" t="str">
        <v/>
      </c>
      <c r="H733" s="7" t="str">
        <v/>
      </c>
      <c r="I733" s="7" t="str">
        <v/>
      </c>
      <c r="J733" s="7" t="str">
        <v/>
      </c>
    </row>
    <row r="734">
      <c r="A734" s="9" t="str">
        <v>MARB061 Plan and supervise routine maintenance on a vessel up to 100 metres</v>
      </c>
      <c r="B734" s="10" t="str">
        <v>Knowledge Evidence</v>
      </c>
      <c r="C734" s="10" t="str">
        <v>K12</v>
      </c>
      <c r="D734" s="11" t="str">
        <v>Slipping and docking procedures suitable for various types of hull forms</v>
      </c>
      <c r="E734" s="10" t="str">
        <v/>
      </c>
      <c r="F734" s="10" t="str">
        <f>4-COUNTBLANK(G734:J734)</f>
        <v/>
      </c>
      <c r="G734" s="10" t="str">
        <v/>
      </c>
      <c r="H734" s="10" t="str">
        <v/>
      </c>
      <c r="I734" s="10" t="str">
        <v/>
      </c>
      <c r="J734" s="12" t="str">
        <v/>
      </c>
    </row>
    <row r="735">
      <c r="A735" s="7" t="str">
        <v>MARB061 Plan and supervise routine maintenance on a vessel up to 100 metres</v>
      </c>
      <c r="B735" s="7" t="str">
        <v>Knowledge Evidence</v>
      </c>
      <c r="C735" s="7" t="str">
        <v>K13</v>
      </c>
      <c r="D735" s="8" t="str">
        <v>Typical problems related to maintenance of vessels and appropriate actions and solutions.</v>
      </c>
      <c r="E735" s="7" t="str">
        <v/>
      </c>
      <c r="F735" s="7" t="str">
        <f>4-COUNTBLANK(G735:J735)</f>
        <v/>
      </c>
      <c r="G735" s="7" t="str">
        <v/>
      </c>
      <c r="H735" s="7" t="str">
        <v/>
      </c>
      <c r="I735" s="7" t="str">
        <v/>
      </c>
      <c r="J735" s="7" t="str">
        <v/>
      </c>
    </row>
    <row r="736">
      <c r="A736" s="9" t="str">
        <v>MARB061 Plan and supervise routine maintenance on a vessel up to 100 metres</v>
      </c>
      <c r="B736" s="10" t="str">
        <v>Knowledge Evidence</v>
      </c>
      <c r="C736" s="10" t="str">
        <v>K14</v>
      </c>
      <c r="D736" s="11" t="str">
        <v>Continuous improvement and review procedures</v>
      </c>
      <c r="E736" s="10" t="str">
        <v/>
      </c>
      <c r="F736" s="10" t="str">
        <f>4-COUNTBLANK(G736:J736)</f>
        <v/>
      </c>
      <c r="G736" s="10" t="str">
        <v/>
      </c>
      <c r="H736" s="10" t="str">
        <v/>
      </c>
      <c r="I736" s="10" t="str">
        <v/>
      </c>
      <c r="J736" s="12" t="str">
        <v/>
      </c>
    </row>
    <row r="737">
      <c r="A737" s="7" t="str">
        <v>MARB061 Plan and supervise routine maintenance on a vessel up to 100 metres</v>
      </c>
      <c r="B737" s="7" t="str">
        <v>Knowledge Evidence</v>
      </c>
      <c r="C737" s="7" t="str">
        <v>K15</v>
      </c>
      <c r="D737" s="8" t="str">
        <v>Document control procedures</v>
      </c>
      <c r="E737" s="7" t="str">
        <v/>
      </c>
      <c r="F737" s="7" t="str">
        <f>4-COUNTBLANK(G737:J737)</f>
        <v/>
      </c>
      <c r="G737" s="7" t="str">
        <v/>
      </c>
      <c r="H737" s="7" t="str">
        <v/>
      </c>
      <c r="I737" s="7" t="str">
        <v/>
      </c>
      <c r="J737" s="7" t="str">
        <v/>
      </c>
    </row>
    <row r="738">
      <c r="A738" s="9" t="str">
        <v>MARB061 Plan and supervise routine maintenance on a vessel up to 100 metres</v>
      </c>
      <c r="B738" s="10" t="str">
        <v>Knowledge Evidence</v>
      </c>
      <c r="C738" s="10" t="str">
        <v>K16</v>
      </c>
      <c r="D738" s="11" t="str">
        <v>Provision of safe practices in vessel operation and a safe working environment</v>
      </c>
      <c r="E738" s="10" t="str">
        <v/>
      </c>
      <c r="F738" s="10" t="str">
        <f>4-COUNTBLANK(G738:J738)</f>
        <v/>
      </c>
      <c r="G738" s="10" t="str">
        <v/>
      </c>
      <c r="H738" s="10" t="str">
        <v/>
      </c>
      <c r="I738" s="10" t="str">
        <v/>
      </c>
      <c r="J738" s="12" t="str">
        <v/>
      </c>
    </row>
    <row r="739">
      <c r="A739" s="7" t="str">
        <v>MARB061 Plan and supervise routine maintenance on a vessel up to 100 metres</v>
      </c>
      <c r="B739" s="7" t="str">
        <v>Knowledge Evidence</v>
      </c>
      <c r="C739" s="7" t="str">
        <v>K17</v>
      </c>
      <c r="D739" s="8" t="str">
        <v>Reference to applicable codes, guidelines and standards</v>
      </c>
      <c r="E739" s="7" t="str">
        <v/>
      </c>
      <c r="F739" s="7" t="str">
        <f>4-COUNTBLANK(G739:J739)</f>
        <v/>
      </c>
      <c r="G739" s="7" t="str">
        <v/>
      </c>
      <c r="H739" s="7" t="str">
        <v/>
      </c>
      <c r="I739" s="7" t="str">
        <v/>
      </c>
      <c r="J739" s="7" t="str">
        <v/>
      </c>
    </row>
    <row r="740">
      <c r="A740" s="9" t="str">
        <v>MARB061 Plan and supervise routine maintenance on a vessel up to 100 metres</v>
      </c>
      <c r="B740" s="10" t="str">
        <v>Knowledge Evidence</v>
      </c>
      <c r="C740" s="10" t="str">
        <v>K18</v>
      </c>
      <c r="D740" s="11" t="str">
        <v>Systems for recording completed maintenance schedules, including identification of defective equipment and rectification of defects</v>
      </c>
      <c r="E740" s="10" t="str">
        <v/>
      </c>
      <c r="F740" s="10" t="str">
        <f>4-COUNTBLANK(G740:J740)</f>
        <v/>
      </c>
      <c r="G740" s="10" t="str">
        <v/>
      </c>
      <c r="H740" s="10" t="str">
        <v/>
      </c>
      <c r="I740" s="10" t="str">
        <v/>
      </c>
      <c r="J740" s="12" t="str">
        <v/>
      </c>
    </row>
  </sheetData>
  <autoFilter ref="A2:J740"/>
  <mergeCells count="7">
    <mergeCell ref="A1:A2"/>
    <mergeCell ref="B1:B2"/>
    <mergeCell ref="C1:C2"/>
    <mergeCell ref="D1:D2"/>
    <mergeCell ref="E1:E2"/>
    <mergeCell ref="F1:F2"/>
    <mergeCell ref="G1:J1"/>
  </mergeCells>
  <ignoredErrors>
    <ignoredError numberStoredAsText="1" sqref="A1:J740"/>
  </ignoredErrors>
</worksheet>
</file>

<file path=xl/worksheets/sheet5.xml><?xml version="1.0" encoding="utf-8"?>
<worksheet xmlns="http://schemas.openxmlformats.org/spreadsheetml/2006/main" xmlns:r="http://schemas.openxmlformats.org/officeDocument/2006/relationships">
  <dimension ref="A1:H2"/>
  <sheetViews>
    <sheetView workbookViewId="0"/>
  </sheetViews>
  <cols>
    <col min="1" max="1" width="40.83203125" customWidth="1"/>
    <col min="2" max="2" width="25.83203125" customWidth="1"/>
    <col min="3" max="3" width="14.83203125" customWidth="1"/>
    <col min="4" max="4" width="50.83203125" customWidth="1"/>
    <col min="5" max="5" width="10.83203125" customWidth="1"/>
    <col min="6" max="6" width="23.83203125" customWidth="1"/>
    <col min="7" max="7" width="23.83203125" customWidth="1"/>
    <col min="8" max="8" width="26.83203125" customWidth="1"/>
  </cols>
  <sheetData>
    <row r="1">
      <c r="A1" s="3" t="str">
        <v>Unit</v>
      </c>
      <c r="B1" s="3" t="str">
        <v>Element</v>
      </c>
      <c r="C1" s="3" t="str">
        <v>Criteria/Evidence</v>
      </c>
      <c r="D1" s="3" t="str">
        <v>Performance Criteria</v>
      </c>
      <c r="E1" s="3" t="str">
        <v>Mapping Count</v>
      </c>
      <c r="F1" s="4" t="str">
        <v>Knowledge Assessment/s</v>
      </c>
      <c r="G1" s="3" t="str">
        <v/>
      </c>
      <c r="H1" s="3" t="str">
        <v/>
      </c>
    </row>
    <row r="2">
      <c r="A2" s="3" t="str">
        <v>Unit</v>
      </c>
      <c r="B2" s="3" t="str">
        <v>Element</v>
      </c>
      <c r="C2" s="3" t="str">
        <v>Criteria/Evidence</v>
      </c>
      <c r="D2" s="3" t="str">
        <v>Performance Criteria</v>
      </c>
      <c r="E2" s="3" t="str">
        <v>Mapping Count</v>
      </c>
      <c r="F2" s="6" t="str">
        <v>Learners workbook question</v>
      </c>
      <c r="G2" s="6" t="str">
        <v>Workbook Classroom Activity</v>
      </c>
      <c r="H2" s="6" t="str">
        <v xml:space="preserve">Workbook Practical assessment </v>
      </c>
    </row>
  </sheetData>
  <autoFilter ref="A2:H2"/>
  <mergeCells count="6">
    <mergeCell ref="A1:A2"/>
    <mergeCell ref="B1:B2"/>
    <mergeCell ref="C1:C2"/>
    <mergeCell ref="D1:D2"/>
    <mergeCell ref="E1:E2"/>
    <mergeCell ref="F1:H1"/>
  </mergeCells>
  <ignoredErrors>
    <ignoredError numberStoredAsText="1" sqref="A1:H2"/>
  </ignoredErrors>
</worksheet>
</file>

<file path=xl/worksheets/sheet6.xml><?xml version="1.0" encoding="utf-8"?>
<worksheet xmlns="http://schemas.openxmlformats.org/spreadsheetml/2006/main" xmlns:r="http://schemas.openxmlformats.org/officeDocument/2006/relationships">
  <dimension ref="A1:J276"/>
  <sheetViews>
    <sheetView workbookViewId="0"/>
  </sheetViews>
  <cols>
    <col min="1" max="1" width="51.83203125" customWidth="1"/>
    <col min="2" max="2" width="60.83203125" customWidth="1"/>
    <col min="3" max="3" width="14.83203125" customWidth="1"/>
    <col min="4" max="4" width="100.83203125" customWidth="1"/>
    <col min="5" max="5" width="10.83203125" customWidth="1"/>
    <col min="6" max="6" width="21.83203125" customWidth="1"/>
    <col min="7" max="7" width="20.83203125" customWidth="1"/>
    <col min="8" max="8" width="20.83203125" customWidth="1"/>
    <col min="9" max="9" width="20.83203125" customWidth="1"/>
    <col min="10" max="10" width="20.83203125" customWidth="1"/>
  </cols>
  <sheetData>
    <row r="1">
      <c r="A1" s="3" t="str">
        <v>Unit</v>
      </c>
      <c r="B1" s="3" t="str">
        <v>Element</v>
      </c>
      <c r="C1" s="3" t="str">
        <v>Criteria/Evidence</v>
      </c>
      <c r="D1" s="3" t="str">
        <v>Performance Criteria</v>
      </c>
      <c r="E1" s="3" t="str">
        <v>Mapping Count</v>
      </c>
      <c r="F1" s="5" t="str">
        <v>Performance Assessment/s</v>
      </c>
      <c r="G1" s="3" t="str">
        <v/>
      </c>
      <c r="H1" s="3" t="str">
        <v/>
      </c>
      <c r="I1" s="3" t="str">
        <v/>
      </c>
      <c r="J1" s="3" t="str">
        <v/>
      </c>
    </row>
    <row r="2">
      <c r="A2" s="3" t="str">
        <v>Unit</v>
      </c>
      <c r="B2" s="3" t="str">
        <v>Element</v>
      </c>
      <c r="C2" s="3" t="str">
        <v>Criteria/Evidence</v>
      </c>
      <c r="D2" s="3" t="str">
        <v>Performance Criteria</v>
      </c>
      <c r="E2" s="3" t="str">
        <v>Mapping Count</v>
      </c>
      <c r="F2" s="6" t="str">
        <v>Stability</v>
      </c>
      <c r="G2" s="6" t="str">
        <v>Machinery</v>
      </c>
      <c r="H2" s="6" t="str">
        <v>Machinery Practical</v>
      </c>
      <c r="I2" s="6" t="str">
        <v>Stability Practical</v>
      </c>
      <c r="J2" s="6" t="str">
        <v>Ropework</v>
      </c>
    </row>
    <row r="3">
      <c r="A3" s="7" t="str">
        <v>MARA022 Manage loading, discharging and stowing of cargo</v>
      </c>
      <c r="B3" s="7" t="str">
        <v>1. Plan the stow</v>
      </c>
      <c r="C3" s="7" t="str">
        <v>1.1</v>
      </c>
      <c r="D3" s="8" t="str">
        <v>Loading manual is interpreted to determine operational loading conditions</v>
      </c>
      <c r="E3" s="7" t="str">
        <f>5-COUNTBLANK(F3:J3)</f>
        <v/>
      </c>
      <c r="F3" s="7" t="str">
        <v/>
      </c>
      <c r="G3" s="7" t="str">
        <v/>
      </c>
      <c r="H3" s="7" t="str">
        <v/>
      </c>
      <c r="I3" s="7" t="str">
        <v/>
      </c>
      <c r="J3" s="7" t="str">
        <v/>
      </c>
    </row>
    <row r="4">
      <c r="A4" s="9" t="str">
        <v>MARA022 Manage loading, discharging and stowing of cargo</v>
      </c>
      <c r="B4" s="10" t="str">
        <v>1. Plan the stow</v>
      </c>
      <c r="C4" s="10" t="str">
        <v>1.2</v>
      </c>
      <c r="D4" s="11" t="str">
        <v>Still water shear forces and bending moments in any load or ballast condition are identified and not exceeded</v>
      </c>
      <c r="E4" s="10" t="str">
        <f>5-COUNTBLANK(F4:J4)</f>
        <v/>
      </c>
      <c r="F4" s="10" t="str">
        <v/>
      </c>
      <c r="G4" s="10" t="str">
        <v/>
      </c>
      <c r="H4" s="10" t="str">
        <v/>
      </c>
      <c r="I4" s="10" t="str">
        <v/>
      </c>
      <c r="J4" s="12" t="str">
        <v/>
      </c>
    </row>
    <row r="5">
      <c r="A5" s="7" t="str">
        <v>MARA022 Manage loading, discharging and stowing of cargo</v>
      </c>
      <c r="B5" s="7" t="str">
        <v>1. Plan the stow</v>
      </c>
      <c r="C5" s="7" t="str">
        <v>1.3</v>
      </c>
      <c r="D5" s="8" t="str">
        <v>Load is planned to ensure stresses in vessel are minimised by evenly distributing cargo</v>
      </c>
      <c r="E5" s="7" t="str">
        <f>5-COUNTBLANK(F5:J5)</f>
        <v/>
      </c>
      <c r="F5" s="7" t="str">
        <v/>
      </c>
      <c r="G5" s="7" t="str">
        <v/>
      </c>
      <c r="H5" s="7" t="str">
        <v/>
      </c>
      <c r="I5" s="7" t="str">
        <v/>
      </c>
      <c r="J5" s="7" t="str">
        <v/>
      </c>
    </row>
    <row r="6">
      <c r="A6" s="9" t="str">
        <v>MARA022 Manage loading, discharging and stowing of cargo</v>
      </c>
      <c r="B6" s="10" t="str">
        <v>1. Plan the stow</v>
      </c>
      <c r="C6" s="10" t="str">
        <v>1.4</v>
      </c>
      <c r="D6" s="11" t="str">
        <v>Load is planned to avoid incompatible cargo stowage</v>
      </c>
      <c r="E6" s="10" t="str">
        <f>5-COUNTBLANK(F6:J6)</f>
        <v/>
      </c>
      <c r="F6" s="10" t="str">
        <v/>
      </c>
      <c r="G6" s="10" t="str">
        <v/>
      </c>
      <c r="H6" s="10" t="str">
        <v/>
      </c>
      <c r="I6" s="10" t="str">
        <v/>
      </c>
      <c r="J6" s="12" t="str">
        <v/>
      </c>
    </row>
    <row r="7">
      <c r="A7" s="7" t="str">
        <v>MARA022 Manage loading, discharging and stowing of cargo</v>
      </c>
      <c r="B7" s="7" t="str">
        <v>1. Plan the stow</v>
      </c>
      <c r="C7" s="7" t="str">
        <v>1.5</v>
      </c>
      <c r="D7" s="8" t="str">
        <v>Regulations relating to hazardous materials/dangerous goods are observed, where appropriate</v>
      </c>
      <c r="E7" s="7" t="str">
        <f>5-COUNTBLANK(F7:J7)</f>
        <v/>
      </c>
      <c r="F7" s="7" t="str">
        <v/>
      </c>
      <c r="G7" s="7" t="str">
        <v/>
      </c>
      <c r="H7" s="7" t="str">
        <v/>
      </c>
      <c r="I7" s="7" t="str">
        <v/>
      </c>
      <c r="J7" s="7" t="str">
        <v/>
      </c>
    </row>
    <row r="8">
      <c r="A8" s="9" t="str">
        <v>MARA022 Manage loading, discharging and stowing of cargo</v>
      </c>
      <c r="B8" s="10" t="str">
        <v>1. Plan the stow</v>
      </c>
      <c r="C8" s="10" t="str">
        <v>1.6</v>
      </c>
      <c r="D8" s="11" t="str">
        <v>Load is planned for unloading sequence</v>
      </c>
      <c r="E8" s="10" t="str">
        <f>5-COUNTBLANK(F8:J8)</f>
        <v/>
      </c>
      <c r="F8" s="10" t="str">
        <v/>
      </c>
      <c r="G8" s="10" t="str">
        <v/>
      </c>
      <c r="H8" s="10" t="str">
        <v/>
      </c>
      <c r="I8" s="10" t="str">
        <v/>
      </c>
      <c r="J8" s="12" t="str">
        <v/>
      </c>
    </row>
    <row r="9">
      <c r="A9" s="7" t="str">
        <v>MARA022 Manage loading, discharging and stowing of cargo</v>
      </c>
      <c r="B9" s="7" t="str">
        <v>1. Plan the stow</v>
      </c>
      <c r="C9" s="7" t="str">
        <v>1.7</v>
      </c>
      <c r="D9" s="8" t="str">
        <v>Vessel cargo carrying capacity is not exceeded for appropriate load line</v>
      </c>
      <c r="E9" s="7" t="str">
        <f>5-COUNTBLANK(F9:J9)</f>
        <v/>
      </c>
      <c r="F9" s="7" t="str">
        <v/>
      </c>
      <c r="G9" s="7" t="str">
        <v/>
      </c>
      <c r="H9" s="7" t="str">
        <v/>
      </c>
      <c r="I9" s="7" t="str">
        <v/>
      </c>
      <c r="J9" s="7" t="str">
        <v/>
      </c>
    </row>
    <row r="10">
      <c r="A10" s="9" t="str">
        <v>MARA022 Manage loading, discharging and stowing of cargo</v>
      </c>
      <c r="B10" s="10" t="str">
        <v>1. Plan the stow</v>
      </c>
      <c r="C10" s="10" t="str">
        <v>1.8</v>
      </c>
      <c r="D10" s="11" t="str">
        <v>Vessel trim is calculated to allow for optimum vessel performance at sea</v>
      </c>
      <c r="E10" s="10" t="str">
        <f>5-COUNTBLANK(F10:J10)</f>
        <v/>
      </c>
      <c r="F10" s="10" t="str">
        <v/>
      </c>
      <c r="G10" s="10" t="str">
        <v/>
      </c>
      <c r="H10" s="10" t="str">
        <v/>
      </c>
      <c r="I10" s="10" t="str">
        <v/>
      </c>
      <c r="J10" s="12" t="str">
        <v/>
      </c>
    </row>
    <row r="11">
      <c r="A11" s="7" t="str">
        <v>MARA022 Manage loading, discharging and stowing of cargo</v>
      </c>
      <c r="B11" s="7" t="str">
        <v>2. Plan load/unload with stevedores</v>
      </c>
      <c r="C11" s="7" t="str">
        <v>2.1</v>
      </c>
      <c r="D11" s="8" t="str">
        <v>Available port/vessel cargo handling gear and equipment are determined</v>
      </c>
      <c r="E11" s="7" t="str">
        <f>5-COUNTBLANK(F11:J11)</f>
        <v/>
      </c>
      <c r="F11" s="7" t="str">
        <v/>
      </c>
      <c r="G11" s="7" t="str">
        <v/>
      </c>
      <c r="H11" s="7" t="str">
        <v/>
      </c>
      <c r="I11" s="7" t="str">
        <v/>
      </c>
      <c r="J11" s="7" t="str">
        <v/>
      </c>
    </row>
    <row r="12">
      <c r="A12" s="9" t="str">
        <v>MARA022 Manage loading, discharging and stowing of cargo</v>
      </c>
      <c r="B12" s="10" t="str">
        <v>2. Plan load/unload with stevedores</v>
      </c>
      <c r="C12" s="10" t="str">
        <v>2.2</v>
      </c>
      <c r="D12" s="11" t="str">
        <v>Handling capacity of cargo handling gear and equipment are established</v>
      </c>
      <c r="E12" s="10" t="str">
        <f>5-COUNTBLANK(F12:J12)</f>
        <v/>
      </c>
      <c r="F12" s="10" t="str">
        <v/>
      </c>
      <c r="G12" s="10" t="str">
        <v/>
      </c>
      <c r="H12" s="10" t="str">
        <v/>
      </c>
      <c r="I12" s="10" t="str">
        <v/>
      </c>
      <c r="J12" s="12" t="str">
        <v/>
      </c>
    </row>
    <row r="13">
      <c r="A13" s="7" t="str">
        <v>MARA022 Manage loading, discharging and stowing of cargo</v>
      </c>
      <c r="B13" s="7" t="str">
        <v>2. Plan load/unload with stevedores</v>
      </c>
      <c r="C13" s="7" t="str">
        <v>2.3</v>
      </c>
      <c r="D13" s="8" t="str">
        <v>Pumping capacity of cargo pumps is verified</v>
      </c>
      <c r="E13" s="7" t="str">
        <f>5-COUNTBLANK(F13:J13)</f>
        <v/>
      </c>
      <c r="F13" s="7" t="str">
        <v/>
      </c>
      <c r="G13" s="7" t="str">
        <v/>
      </c>
      <c r="H13" s="7" t="str">
        <v/>
      </c>
      <c r="I13" s="7" t="str">
        <v/>
      </c>
      <c r="J13" s="7" t="str">
        <v/>
      </c>
    </row>
    <row r="14">
      <c r="A14" s="9" t="str">
        <v>MARA022 Manage loading, discharging and stowing of cargo</v>
      </c>
      <c r="B14" s="10" t="str">
        <v>2. Plan load/unload with stevedores</v>
      </c>
      <c r="C14" s="10" t="str">
        <v>2.4</v>
      </c>
      <c r="D14" s="11" t="str">
        <v>Availability and status of human resources are resolved</v>
      </c>
      <c r="E14" s="10" t="str">
        <f>5-COUNTBLANK(F14:J14)</f>
        <v/>
      </c>
      <c r="F14" s="10" t="str">
        <v/>
      </c>
      <c r="G14" s="10" t="str">
        <v/>
      </c>
      <c r="H14" s="10" t="str">
        <v/>
      </c>
      <c r="I14" s="10" t="str">
        <v/>
      </c>
      <c r="J14" s="12" t="str">
        <v/>
      </c>
    </row>
    <row r="15">
      <c r="A15" s="7" t="str">
        <v>MARA022 Manage loading, discharging and stowing of cargo</v>
      </c>
      <c r="B15" s="7" t="str">
        <v>2. Plan load/unload with stevedores</v>
      </c>
      <c r="C15" s="7" t="str">
        <v>2.5</v>
      </c>
      <c r="D15" s="8" t="str">
        <v>Cargo manifest is made available</v>
      </c>
      <c r="E15" s="7" t="str">
        <f>5-COUNTBLANK(F15:J15)</f>
        <v/>
      </c>
      <c r="F15" s="7" t="str">
        <v/>
      </c>
      <c r="G15" s="7" t="str">
        <v/>
      </c>
      <c r="H15" s="7" t="str">
        <v/>
      </c>
      <c r="I15" s="7" t="str">
        <v/>
      </c>
      <c r="J15" s="7" t="str">
        <v/>
      </c>
    </row>
    <row r="16">
      <c r="A16" s="9" t="str">
        <v>MARA022 Manage loading, discharging and stowing of cargo</v>
      </c>
      <c r="B16" s="10" t="str">
        <v>2. Plan load/unload with stevedores</v>
      </c>
      <c r="C16" s="10" t="str">
        <v>2.6</v>
      </c>
      <c r="D16" s="11" t="str">
        <v>Cargo stowage plan is completed and agreed with stevedores</v>
      </c>
      <c r="E16" s="10" t="str">
        <f>5-COUNTBLANK(F16:J16)</f>
        <v/>
      </c>
      <c r="F16" s="10" t="str">
        <v/>
      </c>
      <c r="G16" s="10" t="str">
        <v/>
      </c>
      <c r="H16" s="10" t="str">
        <v/>
      </c>
      <c r="I16" s="10" t="str">
        <v/>
      </c>
      <c r="J16" s="12" t="str">
        <v/>
      </c>
    </row>
    <row r="17">
      <c r="A17" s="7" t="str">
        <v>MARA022 Manage loading, discharging and stowing of cargo</v>
      </c>
      <c r="B17" s="7" t="str">
        <v>2. Plan load/unload with stevedores</v>
      </c>
      <c r="C17" s="7" t="str">
        <v>2.7</v>
      </c>
      <c r="D17" s="8" t="str">
        <v>Stability calculation is made and checked against vessel stability information manual</v>
      </c>
      <c r="E17" s="7" t="str">
        <f>5-COUNTBLANK(F17:J17)</f>
        <v/>
      </c>
      <c r="F17" s="7" t="str">
        <v/>
      </c>
      <c r="G17" s="7" t="str">
        <v/>
      </c>
      <c r="H17" s="7" t="str">
        <v/>
      </c>
      <c r="I17" s="7" t="str">
        <v/>
      </c>
      <c r="J17" s="7" t="str">
        <v/>
      </c>
    </row>
    <row r="18">
      <c r="A18" s="9" t="str">
        <v>MARA022 Manage loading, discharging and stowing of cargo</v>
      </c>
      <c r="B18" s="10" t="str">
        <v>2. Plan load/unload with stevedores</v>
      </c>
      <c r="C18" s="10" t="str">
        <v>2.8</v>
      </c>
      <c r="D18" s="11" t="str">
        <v>Notice of readiness to load/unload is provided</v>
      </c>
      <c r="E18" s="10" t="str">
        <f>5-COUNTBLANK(F18:J18)</f>
        <v/>
      </c>
      <c r="F18" s="10" t="str">
        <v/>
      </c>
      <c r="G18" s="10" t="str">
        <v/>
      </c>
      <c r="H18" s="10" t="str">
        <v/>
      </c>
      <c r="I18" s="10" t="str">
        <v/>
      </c>
      <c r="J18" s="12" t="str">
        <v/>
      </c>
    </row>
    <row r="19">
      <c r="A19" s="7" t="str">
        <v>MARA022 Manage loading, discharging and stowing of cargo</v>
      </c>
      <c r="B19" s="7" t="str">
        <v>3. Prepare for loading</v>
      </c>
      <c r="C19" s="7" t="str">
        <v>3.1</v>
      </c>
      <c r="D19" s="8" t="str">
        <v>Holds are checked to ensure they are clean, dry and free of odour</v>
      </c>
      <c r="E19" s="7" t="str">
        <f>5-COUNTBLANK(F19:J19)</f>
        <v/>
      </c>
      <c r="F19" s="7" t="str">
        <v/>
      </c>
      <c r="G19" s="7" t="str">
        <v/>
      </c>
      <c r="H19" s="7" t="str">
        <v/>
      </c>
      <c r="I19" s="7" t="str">
        <v/>
      </c>
      <c r="J19" s="7" t="str">
        <v/>
      </c>
    </row>
    <row r="20">
      <c r="A20" s="9" t="str">
        <v>MARA022 Manage loading, discharging and stowing of cargo</v>
      </c>
      <c r="B20" s="10" t="str">
        <v>3. Prepare for loading</v>
      </c>
      <c r="C20" s="10" t="str">
        <v>3.2</v>
      </c>
      <c r="D20" s="11" t="str">
        <v>Safety arrangements in holds are verified to ensure they are operational</v>
      </c>
      <c r="E20" s="10" t="str">
        <f>5-COUNTBLANK(F20:J20)</f>
        <v/>
      </c>
      <c r="F20" s="10" t="str">
        <v/>
      </c>
      <c r="G20" s="10" t="str">
        <v/>
      </c>
      <c r="H20" s="10" t="str">
        <v/>
      </c>
      <c r="I20" s="10" t="str">
        <v/>
      </c>
      <c r="J20" s="12" t="str">
        <v/>
      </c>
    </row>
    <row r="21">
      <c r="A21" s="7" t="str">
        <v>MARA022 Manage loading, discharging and stowing of cargo</v>
      </c>
      <c r="B21" s="7" t="str">
        <v>3. Prepare for loading</v>
      </c>
      <c r="C21" s="7" t="str">
        <v>3.3</v>
      </c>
      <c r="D21" s="8" t="str">
        <v>Supplies of dunnage and mats are reviewed to ensure there are sufficient available</v>
      </c>
      <c r="E21" s="7" t="str">
        <f>5-COUNTBLANK(F21:J21)</f>
        <v/>
      </c>
      <c r="F21" s="7" t="str">
        <v/>
      </c>
      <c r="G21" s="7" t="str">
        <v/>
      </c>
      <c r="H21" s="7" t="str">
        <v/>
      </c>
      <c r="I21" s="7" t="str">
        <v/>
      </c>
      <c r="J21" s="7" t="str">
        <v/>
      </c>
    </row>
    <row r="22">
      <c r="A22" s="9" t="str">
        <v>MARA022 Manage loading, discharging and stowing of cargo</v>
      </c>
      <c r="B22" s="10" t="str">
        <v>3. Prepare for loading</v>
      </c>
      <c r="C22" s="10" t="str">
        <v>3.4</v>
      </c>
      <c r="D22" s="11" t="str">
        <v>Bilges are covered with tarpaulins/wrappers before loading</v>
      </c>
      <c r="E22" s="10" t="str">
        <f>5-COUNTBLANK(F22:J22)</f>
        <v/>
      </c>
      <c r="F22" s="10" t="str">
        <v/>
      </c>
      <c r="G22" s="10" t="str">
        <v/>
      </c>
      <c r="H22" s="10" t="str">
        <v/>
      </c>
      <c r="I22" s="10" t="str">
        <v/>
      </c>
      <c r="J22" s="12" t="str">
        <v/>
      </c>
    </row>
    <row r="23">
      <c r="A23" s="7" t="str">
        <v>MARA022 Manage loading, discharging and stowing of cargo</v>
      </c>
      <c r="B23" s="7" t="str">
        <v>3. Prepare for loading</v>
      </c>
      <c r="C23" s="7" t="str">
        <v>3.5</v>
      </c>
      <c r="D23" s="8" t="str">
        <v>Checks are made to ensure cargo is correctly identified, inspected and confirmed against documentation</v>
      </c>
      <c r="E23" s="7" t="str">
        <f>5-COUNTBLANK(F23:J23)</f>
        <v/>
      </c>
      <c r="F23" s="7" t="str">
        <v/>
      </c>
      <c r="G23" s="7" t="str">
        <v/>
      </c>
      <c r="H23" s="7" t="str">
        <v/>
      </c>
      <c r="I23" s="7" t="str">
        <v/>
      </c>
      <c r="J23" s="7" t="str">
        <v/>
      </c>
    </row>
    <row r="24">
      <c r="A24" s="9" t="str">
        <v>MARA022 Manage loading, discharging and stowing of cargo</v>
      </c>
      <c r="B24" s="10" t="str">
        <v>3. Prepare for loading</v>
      </c>
      <c r="C24" s="10" t="str">
        <v>3.6</v>
      </c>
      <c r="D24" s="11" t="str">
        <v>Preparations for loading are monitored according to stowage plan and organisational procedures</v>
      </c>
      <c r="E24" s="10" t="str">
        <f>5-COUNTBLANK(F24:J24)</f>
        <v/>
      </c>
      <c r="F24" s="10" t="str">
        <v/>
      </c>
      <c r="G24" s="10" t="str">
        <v/>
      </c>
      <c r="H24" s="10" t="str">
        <v/>
      </c>
      <c r="I24" s="10" t="str">
        <v/>
      </c>
      <c r="J24" s="12" t="str">
        <v/>
      </c>
    </row>
    <row r="25">
      <c r="A25" s="7" t="str">
        <v>MARA022 Manage loading, discharging and stowing of cargo</v>
      </c>
      <c r="B25" s="7" t="str">
        <v>4. Control loading/unloading of cargo</v>
      </c>
      <c r="C25" s="7" t="str">
        <v>4.1</v>
      </c>
      <c r="D25" s="8" t="str">
        <v>Instructions are given to crew and stevedores involved in cargo loading/unloading according to cargo stowage plan</v>
      </c>
      <c r="E25" s="7" t="str">
        <f>5-COUNTBLANK(F25:J25)</f>
        <v/>
      </c>
      <c r="F25" s="7" t="str">
        <v/>
      </c>
      <c r="G25" s="7" t="str">
        <v/>
      </c>
      <c r="H25" s="7" t="str">
        <v/>
      </c>
      <c r="I25" s="7" t="str">
        <v/>
      </c>
      <c r="J25" s="7" t="str">
        <v/>
      </c>
    </row>
    <row r="26">
      <c r="A26" s="9" t="str">
        <v>MARA022 Manage loading, discharging and stowing of cargo</v>
      </c>
      <c r="B26" s="10" t="str">
        <v>4. Control loading/unloading of cargo</v>
      </c>
      <c r="C26" s="10" t="str">
        <v>4.2</v>
      </c>
      <c r="D26" s="11" t="str">
        <v>Compliance with regulations, procedures and instructions pertaining to type of cargo being handled is managed during loading/unloading operations</v>
      </c>
      <c r="E26" s="10" t="str">
        <f>5-COUNTBLANK(F26:J26)</f>
        <v/>
      </c>
      <c r="F26" s="10" t="str">
        <v/>
      </c>
      <c r="G26" s="10" t="str">
        <v/>
      </c>
      <c r="H26" s="10" t="str">
        <v/>
      </c>
      <c r="I26" s="10" t="str">
        <v/>
      </c>
      <c r="J26" s="12" t="str">
        <v/>
      </c>
    </row>
    <row r="27">
      <c r="A27" s="7" t="str">
        <v>MARA022 Manage loading, discharging and stowing of cargo</v>
      </c>
      <c r="B27" s="7" t="str">
        <v>4. Control loading/unloading of cargo</v>
      </c>
      <c r="C27" s="7" t="str">
        <v>4.3</v>
      </c>
      <c r="D27" s="8" t="str">
        <v>Loading/unloading is monitored to ensure loading rate is not exceeded in the case of bulk or liquid cargo</v>
      </c>
      <c r="E27" s="7" t="str">
        <f>5-COUNTBLANK(F27:J27)</f>
        <v/>
      </c>
      <c r="F27" s="7" t="str">
        <v/>
      </c>
      <c r="G27" s="7" t="str">
        <v/>
      </c>
      <c r="H27" s="7" t="str">
        <v/>
      </c>
      <c r="I27" s="7" t="str">
        <v/>
      </c>
      <c r="J27" s="7" t="str">
        <v/>
      </c>
    </row>
    <row r="28">
      <c r="A28" s="9" t="str">
        <v>MARA022 Manage loading, discharging and stowing of cargo</v>
      </c>
      <c r="B28" s="10" t="str">
        <v>4. Control loading/unloading of cargo</v>
      </c>
      <c r="C28" s="10" t="str">
        <v>4.4</v>
      </c>
      <c r="D28" s="11" t="str">
        <v>Vessel stability is observed during loading/unloading operations</v>
      </c>
      <c r="E28" s="10" t="str">
        <f>5-COUNTBLANK(F28:J28)</f>
        <v/>
      </c>
      <c r="F28" s="10" t="str">
        <v/>
      </c>
      <c r="G28" s="10" t="str">
        <v/>
      </c>
      <c r="H28" s="10" t="str">
        <v/>
      </c>
      <c r="I28" s="10" t="str">
        <v/>
      </c>
      <c r="J28" s="12" t="str">
        <v/>
      </c>
    </row>
    <row r="29">
      <c r="A29" s="7" t="str">
        <v>MARA022 Manage loading, discharging and stowing of cargo</v>
      </c>
      <c r="B29" s="7" t="str">
        <v>4. Control loading/unloading of cargo</v>
      </c>
      <c r="C29" s="7" t="str">
        <v>4.5</v>
      </c>
      <c r="D29" s="8" t="str">
        <v>Loading/unloading operations are checked against stowage plan</v>
      </c>
      <c r="E29" s="7" t="str">
        <f>5-COUNTBLANK(F29:J29)</f>
        <v/>
      </c>
      <c r="F29" s="7" t="str">
        <v/>
      </c>
      <c r="G29" s="7" t="str">
        <v/>
      </c>
      <c r="H29" s="7" t="str">
        <v/>
      </c>
      <c r="I29" s="7" t="str">
        <v/>
      </c>
      <c r="J29" s="7" t="str">
        <v/>
      </c>
    </row>
    <row r="30">
      <c r="A30" s="9" t="str">
        <v>MARA022 Manage loading, discharging and stowing of cargo</v>
      </c>
      <c r="B30" s="10" t="str">
        <v>4. Control loading/unloading of cargo</v>
      </c>
      <c r="C30" s="10" t="str">
        <v>4.6</v>
      </c>
      <c r="D30" s="11" t="str">
        <v>Cargo is secured and lashed according to lashing plan</v>
      </c>
      <c r="E30" s="10" t="str">
        <f>5-COUNTBLANK(F30:J30)</f>
        <v/>
      </c>
      <c r="F30" s="10" t="str">
        <v/>
      </c>
      <c r="G30" s="10" t="str">
        <v/>
      </c>
      <c r="H30" s="10" t="str">
        <v/>
      </c>
      <c r="I30" s="10" t="str">
        <v/>
      </c>
      <c r="J30" s="12" t="str">
        <v/>
      </c>
    </row>
    <row r="31">
      <c r="A31" s="7" t="str">
        <v>MARA022 Manage loading, discharging and stowing of cargo</v>
      </c>
      <c r="B31" s="7" t="str">
        <v>4. Control loading/unloading of cargo</v>
      </c>
      <c r="C31" s="7" t="str">
        <v>4.7</v>
      </c>
      <c r="D31" s="8" t="str">
        <v>All cargo handling documentation is completed according to organisational procedures and regulatory requirements</v>
      </c>
      <c r="E31" s="7" t="str">
        <f>5-COUNTBLANK(F31:J31)</f>
        <v/>
      </c>
      <c r="F31" s="7" t="str">
        <v/>
      </c>
      <c r="G31" s="7" t="str">
        <v/>
      </c>
      <c r="H31" s="7" t="str">
        <v/>
      </c>
      <c r="I31" s="7" t="str">
        <v/>
      </c>
      <c r="J31" s="7" t="str">
        <v/>
      </c>
    </row>
    <row r="32">
      <c r="A32" s="9" t="str">
        <v>MARA022 Manage loading, discharging and stowing of cargo</v>
      </c>
      <c r="B32" s="10" t="str">
        <v>5. Manage ballast management operations</v>
      </c>
      <c r="C32" s="10" t="str">
        <v>5.1</v>
      </c>
      <c r="D32" s="11" t="str">
        <v>Ballast discharge requirements of port authority are complied with</v>
      </c>
      <c r="E32" s="10" t="str">
        <f>5-COUNTBLANK(F32:J32)</f>
        <v/>
      </c>
      <c r="F32" s="10" t="str">
        <v/>
      </c>
      <c r="G32" s="10" t="str">
        <v/>
      </c>
      <c r="H32" s="10" t="str">
        <v/>
      </c>
      <c r="I32" s="10" t="str">
        <v/>
      </c>
      <c r="J32" s="12" t="str">
        <v/>
      </c>
    </row>
    <row r="33">
      <c r="A33" s="7" t="str">
        <v>MARA022 Manage loading, discharging and stowing of cargo</v>
      </c>
      <c r="B33" s="7" t="str">
        <v>5. Manage ballast management operations</v>
      </c>
      <c r="C33" s="7" t="str">
        <v>5.2</v>
      </c>
      <c r="D33" s="8" t="str">
        <v>Ballast management activities are monitored according to organisational procedures, ballast water management plan and port authority requirements</v>
      </c>
      <c r="E33" s="7" t="str">
        <f>5-COUNTBLANK(F33:J33)</f>
        <v/>
      </c>
      <c r="F33" s="7" t="str">
        <v/>
      </c>
      <c r="G33" s="7" t="str">
        <v/>
      </c>
      <c r="H33" s="7" t="str">
        <v/>
      </c>
      <c r="I33" s="7" t="str">
        <v/>
      </c>
      <c r="J33" s="7" t="str">
        <v/>
      </c>
    </row>
    <row r="34">
      <c r="A34" s="9" t="str">
        <v>MARA022 Manage loading, discharging and stowing of cargo</v>
      </c>
      <c r="B34" s="10" t="str">
        <v>5. Manage ballast management operations</v>
      </c>
      <c r="C34" s="10" t="str">
        <v>5.3</v>
      </c>
      <c r="D34" s="11" t="str">
        <v>Ballast management problems are identified and appropriate actions are taken to minimise risk to the environment</v>
      </c>
      <c r="E34" s="10" t="str">
        <f>5-COUNTBLANK(F34:J34)</f>
        <v/>
      </c>
      <c r="F34" s="10" t="str">
        <v/>
      </c>
      <c r="G34" s="10" t="str">
        <v/>
      </c>
      <c r="H34" s="10" t="str">
        <v/>
      </c>
      <c r="I34" s="10" t="str">
        <v/>
      </c>
      <c r="J34" s="12" t="str">
        <v/>
      </c>
    </row>
    <row r="35">
      <c r="A35" s="7" t="str">
        <v>MARA022 Manage loading, discharging and stowing of cargo</v>
      </c>
      <c r="B35" s="7" t="str">
        <v>6. Monitor care of cargo during voyage</v>
      </c>
      <c r="C35" s="7" t="str">
        <v>6.1</v>
      </c>
      <c r="D35" s="8" t="str">
        <v>Vessel plan for care of cargo during the voyage is implemented according to organisational and customer requirements, and relevant regulations</v>
      </c>
      <c r="E35" s="7" t="str">
        <f>5-COUNTBLANK(F35:J35)</f>
        <v/>
      </c>
      <c r="F35" s="7" t="str">
        <v/>
      </c>
      <c r="G35" s="7" t="str">
        <v/>
      </c>
      <c r="H35" s="7" t="str">
        <v/>
      </c>
      <c r="I35" s="7" t="str">
        <v/>
      </c>
      <c r="J35" s="7" t="str">
        <v/>
      </c>
    </row>
    <row r="36">
      <c r="A36" s="9" t="str">
        <v>MARA022 Manage loading, discharging and stowing of cargo</v>
      </c>
      <c r="B36" s="10" t="str">
        <v>6. Monitor care of cargo during voyage</v>
      </c>
      <c r="C36" s="10" t="str">
        <v>6.2</v>
      </c>
      <c r="D36" s="11" t="str">
        <v>Ventilation and humidity control systems are checked</v>
      </c>
      <c r="E36" s="10" t="str">
        <f>5-COUNTBLANK(F36:J36)</f>
        <v/>
      </c>
      <c r="F36" s="10" t="str">
        <v/>
      </c>
      <c r="G36" s="10" t="str">
        <v/>
      </c>
      <c r="H36" s="10" t="str">
        <v/>
      </c>
      <c r="I36" s="10" t="str">
        <v/>
      </c>
      <c r="J36" s="12" t="str">
        <v/>
      </c>
    </row>
    <row r="37">
      <c r="A37" s="7" t="str">
        <v>MARA022 Manage loading, discharging and stowing of cargo</v>
      </c>
      <c r="B37" s="7" t="str">
        <v>6. Monitor care of cargo during voyage</v>
      </c>
      <c r="C37" s="7" t="str">
        <v>6.3</v>
      </c>
      <c r="D37" s="8" t="str">
        <v>Actions required to maintain the wellbeing of cargo during the voyage is initiated according to customer requirements and organisational procedures</v>
      </c>
      <c r="E37" s="7" t="str">
        <f>5-COUNTBLANK(F37:J37)</f>
        <v/>
      </c>
      <c r="F37" s="7" t="str">
        <v/>
      </c>
      <c r="G37" s="7" t="str">
        <v/>
      </c>
      <c r="H37" s="7" t="str">
        <v/>
      </c>
      <c r="I37" s="7" t="str">
        <v/>
      </c>
      <c r="J37" s="7" t="str">
        <v/>
      </c>
    </row>
    <row r="38">
      <c r="A38" s="9" t="str">
        <v>MARA022 Manage loading, discharging and stowing of cargo</v>
      </c>
      <c r="B38" s="10" t="str">
        <v>6. Monitor care of cargo during voyage</v>
      </c>
      <c r="C38" s="10" t="str">
        <v>6.4</v>
      </c>
      <c r="D38" s="11" t="str">
        <v>Compliance with safety and hazard minimisation procedures and regulations related to cargo care is managed at all times during the voyage to maintain safety of personnel, cargo and vessel</v>
      </c>
      <c r="E38" s="10" t="str">
        <f>5-COUNTBLANK(F38:J38)</f>
        <v/>
      </c>
      <c r="F38" s="10" t="str">
        <v/>
      </c>
      <c r="G38" s="10" t="str">
        <v/>
      </c>
      <c r="H38" s="10" t="str">
        <v/>
      </c>
      <c r="I38" s="10" t="str">
        <v/>
      </c>
      <c r="J38" s="12" t="str">
        <v/>
      </c>
    </row>
    <row r="39">
      <c r="A39" s="7" t="str">
        <v>MARA022 Manage loading, discharging and stowing of cargo</v>
      </c>
      <c r="B39" s="7" t="str">
        <v>6. Monitor care of cargo during voyage</v>
      </c>
      <c r="C39" s="7" t="str">
        <v>6.5</v>
      </c>
      <c r="D39" s="8" t="str">
        <v>Appropriate action is taken in the event of a cargo-related incident or emergency to rectify problem, secure cargo and maintain safety of vessel and personnel</v>
      </c>
      <c r="E39" s="7" t="str">
        <f>5-COUNTBLANK(F39:J39)</f>
        <v/>
      </c>
      <c r="F39" s="7" t="str">
        <v/>
      </c>
      <c r="G39" s="7" t="str">
        <v/>
      </c>
      <c r="H39" s="7" t="str">
        <v/>
      </c>
      <c r="I39" s="7" t="str">
        <v/>
      </c>
      <c r="J39" s="7" t="str">
        <v/>
      </c>
    </row>
    <row r="40" xml:space="preserve">
      <c r="A40" s="9" t="str">
        <v>MARA022 Manage loading, discharging and stowing of cargo</v>
      </c>
      <c r="B40" s="10" t="str">
        <v>Performance Evidence</v>
      </c>
      <c r="C40" s="10" t="str">
        <v>P1</v>
      </c>
      <c r="D40" s="11" t="str" xml:space="preserve">
        <v xml:space="preserve">Developing effective cargo stowage plans, and:
-	cargo weight
-	correct description and stowage of hazardous and dangerous goods
-	description of cargo to be loaded
-	load/discharge port
-	segregation of non-compatible cargo</v>
      </c>
      <c r="E40" s="10" t="str">
        <f>5-COUNTBLANK(F40:J40)</f>
        <v/>
      </c>
      <c r="F40" s="10" t="str">
        <v/>
      </c>
      <c r="G40" s="10" t="str">
        <v/>
      </c>
      <c r="H40" s="10" t="str">
        <v/>
      </c>
      <c r="I40" s="10" t="str">
        <v/>
      </c>
      <c r="J40" s="12" t="str">
        <v/>
      </c>
    </row>
    <row r="41">
      <c r="A41" s="7" t="str">
        <v>MARA022 Manage loading, discharging and stowing of cargo</v>
      </c>
      <c r="B41" s="7" t="str">
        <v>Performance Evidence</v>
      </c>
      <c r="C41" s="7" t="str">
        <v>P2</v>
      </c>
      <c r="D41" s="8" t="str">
        <v>Monitoring use of cargo handling gear and equipment involved in loading, stowage, security and unloading of cargo</v>
      </c>
      <c r="E41" s="7" t="str">
        <f>5-COUNTBLANK(F41:J41)</f>
        <v/>
      </c>
      <c r="F41" s="7" t="str">
        <v/>
      </c>
      <c r="G41" s="7" t="str">
        <v/>
      </c>
      <c r="H41" s="7" t="str">
        <v/>
      </c>
      <c r="I41" s="7" t="str">
        <v/>
      </c>
      <c r="J41" s="7" t="str">
        <v/>
      </c>
    </row>
    <row r="42">
      <c r="A42" s="9" t="str">
        <v>MARA022 Manage loading, discharging and stowing of cargo</v>
      </c>
      <c r="B42" s="10" t="str">
        <v>Performance Evidence</v>
      </c>
      <c r="C42" s="10" t="str">
        <v>P3</v>
      </c>
      <c r="D42" s="11" t="str">
        <v>Using and applying instructions, regulations, procedures and information relevant to loading, stowage, security and unloading of cargo</v>
      </c>
      <c r="E42" s="10" t="str">
        <f>5-COUNTBLANK(F42:J42)</f>
        <v/>
      </c>
      <c r="F42" s="10" t="str">
        <v/>
      </c>
      <c r="G42" s="10" t="str">
        <v/>
      </c>
      <c r="H42" s="10" t="str">
        <v/>
      </c>
      <c r="I42" s="10" t="str">
        <v/>
      </c>
      <c r="J42" s="12" t="str">
        <v/>
      </c>
    </row>
    <row r="43">
      <c r="A43" s="7" t="str">
        <v>MARA022 Manage loading, discharging and stowing of cargo</v>
      </c>
      <c r="B43" s="7" t="str">
        <v>Performance Evidence</v>
      </c>
      <c r="C43" s="7" t="str">
        <v>P4</v>
      </c>
      <c r="D43" s="8" t="str">
        <v>Using stability manual and ensuring stability calculations are within appropriate parameters for proposed cargo operation.</v>
      </c>
      <c r="E43" s="7" t="str">
        <f>5-COUNTBLANK(F43:J43)</f>
        <v/>
      </c>
      <c r="F43" s="7" t="str">
        <v/>
      </c>
      <c r="G43" s="7" t="str">
        <v/>
      </c>
      <c r="H43" s="7" t="str">
        <v/>
      </c>
      <c r="I43" s="7" t="str">
        <v/>
      </c>
      <c r="J43" s="7" t="str">
        <v/>
      </c>
    </row>
    <row r="44">
      <c r="A44" s="9" t="str">
        <v>MARA022 Manage loading, discharging and stowing of cargo</v>
      </c>
      <c r="B44" s="10" t="str">
        <v>Performance Evidence</v>
      </c>
      <c r="C44" s="10" t="str">
        <v>P5</v>
      </c>
      <c r="D44" s="11" t="str">
        <v>Cargo weight</v>
      </c>
      <c r="E44" s="10" t="str">
        <f>5-COUNTBLANK(F44:J44)</f>
        <v/>
      </c>
      <c r="F44" s="10" t="str">
        <v/>
      </c>
      <c r="G44" s="10" t="str">
        <v/>
      </c>
      <c r="H44" s="10" t="str">
        <v/>
      </c>
      <c r="I44" s="10" t="str">
        <v/>
      </c>
      <c r="J44" s="12" t="str">
        <v/>
      </c>
    </row>
    <row r="45">
      <c r="A45" s="7" t="str">
        <v>MARA022 Manage loading, discharging and stowing of cargo</v>
      </c>
      <c r="B45" s="7" t="str">
        <v>Performance Evidence</v>
      </c>
      <c r="C45" s="7" t="str">
        <v>P6</v>
      </c>
      <c r="D45" s="8" t="str">
        <v>Correct description and stowage of hazardous and dangerous goods</v>
      </c>
      <c r="E45" s="7" t="str">
        <f>5-COUNTBLANK(F45:J45)</f>
        <v/>
      </c>
      <c r="F45" s="7" t="str">
        <v/>
      </c>
      <c r="G45" s="7" t="str">
        <v/>
      </c>
      <c r="H45" s="7" t="str">
        <v/>
      </c>
      <c r="I45" s="7" t="str">
        <v/>
      </c>
      <c r="J45" s="7" t="str">
        <v/>
      </c>
    </row>
    <row r="46">
      <c r="A46" s="9" t="str">
        <v>MARA022 Manage loading, discharging and stowing of cargo</v>
      </c>
      <c r="B46" s="10" t="str">
        <v>Performance Evidence</v>
      </c>
      <c r="C46" s="10" t="str">
        <v>P7</v>
      </c>
      <c r="D46" s="11" t="str">
        <v>Description of cargo to be loaded</v>
      </c>
      <c r="E46" s="10" t="str">
        <f>5-COUNTBLANK(F46:J46)</f>
        <v/>
      </c>
      <c r="F46" s="10" t="str">
        <v/>
      </c>
      <c r="G46" s="10" t="str">
        <v/>
      </c>
      <c r="H46" s="10" t="str">
        <v/>
      </c>
      <c r="I46" s="10" t="str">
        <v/>
      </c>
      <c r="J46" s="12" t="str">
        <v/>
      </c>
    </row>
    <row r="47">
      <c r="A47" s="7" t="str">
        <v>MARA022 Manage loading, discharging and stowing of cargo</v>
      </c>
      <c r="B47" s="7" t="str">
        <v>Performance Evidence</v>
      </c>
      <c r="C47" s="7" t="str">
        <v>P8</v>
      </c>
      <c r="D47" s="8" t="str">
        <v>Load/discharge port</v>
      </c>
      <c r="E47" s="7" t="str">
        <f>5-COUNTBLANK(F47:J47)</f>
        <v/>
      </c>
      <c r="F47" s="7" t="str">
        <v/>
      </c>
      <c r="G47" s="7" t="str">
        <v/>
      </c>
      <c r="H47" s="7" t="str">
        <v/>
      </c>
      <c r="I47" s="7" t="str">
        <v/>
      </c>
      <c r="J47" s="7" t="str">
        <v/>
      </c>
    </row>
    <row r="48">
      <c r="A48" s="9" t="str">
        <v>MARA022 Manage loading, discharging and stowing of cargo</v>
      </c>
      <c r="B48" s="10" t="str">
        <v>Performance Evidence</v>
      </c>
      <c r="C48" s="10" t="str">
        <v>P9</v>
      </c>
      <c r="D48" s="11" t="str">
        <v>Segregation of non-compatible cargo</v>
      </c>
      <c r="E48" s="10" t="str">
        <f>5-COUNTBLANK(F48:J48)</f>
        <v/>
      </c>
      <c r="F48" s="10" t="str">
        <v/>
      </c>
      <c r="G48" s="10" t="str">
        <v/>
      </c>
      <c r="H48" s="10" t="str">
        <v/>
      </c>
      <c r="I48" s="10" t="str">
        <v/>
      </c>
      <c r="J48" s="12" t="str">
        <v/>
      </c>
    </row>
    <row r="49" xml:space="preserve">
      <c r="A49" s="7" t="str">
        <v>MARA022 Manage loading, discharging and stowing of cargo</v>
      </c>
      <c r="B49" s="7" t="str">
        <v>Knowledge Evidence</v>
      </c>
      <c r="C49" s="7" t="str">
        <v>K1</v>
      </c>
      <c r="D49" s="8" t="str" xml:space="preserve">
        <v xml:space="preserve">Actions to be taken in the event of cargo-related incidents or emergencies, includes:
-	cargo handling gear failure
-	cargo shift
-	leakage
-	spontaneous combustion</v>
      </c>
      <c r="E49" s="7" t="str">
        <f>5-COUNTBLANK(F49:J49)</f>
        <v/>
      </c>
      <c r="F49" s="7" t="str">
        <v/>
      </c>
      <c r="G49" s="7" t="str">
        <v/>
      </c>
      <c r="H49" s="7" t="str">
        <v/>
      </c>
      <c r="I49" s="7" t="str">
        <v/>
      </c>
      <c r="J49" s="7" t="str">
        <v/>
      </c>
    </row>
    <row r="50" xml:space="preserve">
      <c r="A50" s="9" t="str">
        <v>MARA022 Manage loading, discharging and stowing of cargo</v>
      </c>
      <c r="B50" s="10" t="str">
        <v>Knowledge Evidence</v>
      </c>
      <c r="C50" s="10" t="str">
        <v>K2</v>
      </c>
      <c r="D50" s="11" t="str" xml:space="preserve">
        <v xml:space="preserve">Ballast management issues and procedures, includes:
-	ballast water management plan
-	confirming that the stowage plan conforms to stability requirements at all stages of loading and discharging
-	contaminated ballast
-	failure of ballast pumps</v>
      </c>
      <c r="E50" s="10" t="str">
        <f>5-COUNTBLANK(F50:J50)</f>
        <v/>
      </c>
      <c r="F50" s="10" t="str">
        <v/>
      </c>
      <c r="G50" s="10" t="str">
        <v/>
      </c>
      <c r="H50" s="10" t="str">
        <v/>
      </c>
      <c r="I50" s="10" t="str">
        <v/>
      </c>
      <c r="J50" s="12" t="str">
        <v/>
      </c>
    </row>
    <row r="51">
      <c r="A51" s="7" t="str">
        <v>MARA022 Manage loading, discharging and stowing of cargo</v>
      </c>
      <c r="B51" s="7" t="str">
        <v>Knowledge Evidence</v>
      </c>
      <c r="C51" s="7" t="str">
        <v>K3</v>
      </c>
      <c r="D51" s="8" t="str">
        <v>Cargo handling documentation requirements</v>
      </c>
      <c r="E51" s="7" t="str">
        <f>5-COUNTBLANK(F51:J51)</f>
        <v/>
      </c>
      <c r="F51" s="7" t="str">
        <v/>
      </c>
      <c r="G51" s="7" t="str">
        <v/>
      </c>
      <c r="H51" s="7" t="str">
        <v/>
      </c>
      <c r="I51" s="7" t="str">
        <v/>
      </c>
      <c r="J51" s="7" t="str">
        <v/>
      </c>
    </row>
    <row r="52">
      <c r="A52" s="9" t="str">
        <v>MARA022 Manage loading, discharging and stowing of cargo</v>
      </c>
      <c r="B52" s="10" t="str">
        <v>Knowledge Evidence</v>
      </c>
      <c r="C52" s="10" t="str">
        <v>K4</v>
      </c>
      <c r="D52" s="11" t="str">
        <v>Design of vessel hold</v>
      </c>
      <c r="E52" s="10" t="str">
        <f>5-COUNTBLANK(F52:J52)</f>
        <v/>
      </c>
      <c r="F52" s="10" t="str">
        <v/>
      </c>
      <c r="G52" s="10" t="str">
        <v/>
      </c>
      <c r="H52" s="10" t="str">
        <v/>
      </c>
      <c r="I52" s="10" t="str">
        <v/>
      </c>
      <c r="J52" s="12" t="str">
        <v/>
      </c>
    </row>
    <row r="53">
      <c r="A53" s="7" t="str">
        <v>MARA022 Manage loading, discharging and stowing of cargo</v>
      </c>
      <c r="B53" s="7" t="str">
        <v>Knowledge Evidence</v>
      </c>
      <c r="C53" s="7" t="str">
        <v>K5</v>
      </c>
      <c r="D53" s="8" t="str">
        <v>Effects on cargo handling of sea conditions, wind and weather</v>
      </c>
      <c r="E53" s="7" t="str">
        <f>5-COUNTBLANK(F53:J53)</f>
        <v/>
      </c>
      <c r="F53" s="7" t="str">
        <v/>
      </c>
      <c r="G53" s="7" t="str">
        <v/>
      </c>
      <c r="H53" s="7" t="str">
        <v/>
      </c>
      <c r="I53" s="7" t="str">
        <v/>
      </c>
      <c r="J53" s="7" t="str">
        <v/>
      </c>
    </row>
    <row r="54">
      <c r="A54" s="9" t="str">
        <v>MARA022 Manage loading, discharging and stowing of cargo</v>
      </c>
      <c r="B54" s="10" t="str">
        <v>Knowledge Evidence</v>
      </c>
      <c r="C54" s="10" t="str">
        <v>K6</v>
      </c>
      <c r="D54" s="11" t="str">
        <v>Effects of different types of cargo operations on vessel trim and stability</v>
      </c>
      <c r="E54" s="10" t="str">
        <f>5-COUNTBLANK(F54:J54)</f>
        <v/>
      </c>
      <c r="F54" s="10" t="str">
        <v/>
      </c>
      <c r="G54" s="10" t="str">
        <v/>
      </c>
      <c r="H54" s="10" t="str">
        <v/>
      </c>
      <c r="I54" s="10" t="str">
        <v/>
      </c>
      <c r="J54" s="12" t="str">
        <v/>
      </c>
    </row>
    <row r="55">
      <c r="A55" s="7" t="str">
        <v>MARA022 Manage loading, discharging and stowing of cargo</v>
      </c>
      <c r="B55" s="7" t="str">
        <v>Knowledge Evidence</v>
      </c>
      <c r="C55" s="7" t="str">
        <v>K7</v>
      </c>
      <c r="D55" s="8" t="str">
        <v>Effects upon stability during loading and discharging operations, including heeling moments from gear and loads</v>
      </c>
      <c r="E55" s="7" t="str">
        <f>5-COUNTBLANK(F55:J55)</f>
        <v/>
      </c>
      <c r="F55" s="7" t="str">
        <v/>
      </c>
      <c r="G55" s="7" t="str">
        <v/>
      </c>
      <c r="H55" s="7" t="str">
        <v/>
      </c>
      <c r="I55" s="7" t="str">
        <v/>
      </c>
      <c r="J55" s="7" t="str">
        <v/>
      </c>
    </row>
    <row r="56" xml:space="preserve">
      <c r="A56" s="9" t="str">
        <v>MARA022 Manage loading, discharging and stowing of cargo</v>
      </c>
      <c r="B56" s="10" t="str">
        <v>Knowledge Evidence</v>
      </c>
      <c r="C56" s="10" t="str">
        <v>K8</v>
      </c>
      <c r="D56" s="11" t="str" xml:space="preserve">
        <v xml:space="preserve">Emergency procedures for incidents involving dangerous and hazardous cargo, includes:
-	enhanced survey regime
-	safety data sheets (SDS)/material safety data sheets (MSDS)
-	monitoring of cargo stowage areas for damage, defects and corrosion, including causes and prevention
-	safe working loads</v>
      </c>
      <c r="E56" s="10" t="str">
        <f>5-COUNTBLANK(F56:J56)</f>
        <v/>
      </c>
      <c r="F56" s="10" t="str">
        <v/>
      </c>
      <c r="G56" s="10" t="str">
        <v/>
      </c>
      <c r="H56" s="10" t="str">
        <v/>
      </c>
      <c r="I56" s="10" t="str">
        <v/>
      </c>
      <c r="J56" s="12" t="str">
        <v/>
      </c>
    </row>
    <row r="57" xml:space="preserve">
      <c r="A57" s="7" t="str">
        <v>MARA022 Manage loading, discharging and stowing of cargo</v>
      </c>
      <c r="B57" s="7" t="str">
        <v>Knowledge Evidence</v>
      </c>
      <c r="C57" s="7" t="str">
        <v>K9</v>
      </c>
      <c r="D57" s="8" t="str" xml:space="preserve">
        <v xml:space="preserve">Hazardous materials/dangerous goods, includes:
-	any cargo described in the International Maritime Dangerous Goods (IMDG) Code as hazardous or dangerous
-	relevant documentation</v>
      </c>
      <c r="E57" s="7" t="str">
        <f>5-COUNTBLANK(F57:J57)</f>
        <v/>
      </c>
      <c r="F57" s="7" t="str">
        <v/>
      </c>
      <c r="G57" s="7" t="str">
        <v/>
      </c>
      <c r="H57" s="7" t="str">
        <v/>
      </c>
      <c r="I57" s="7" t="str">
        <v/>
      </c>
      <c r="J57" s="7" t="str">
        <v/>
      </c>
    </row>
    <row r="58">
      <c r="A58" s="9" t="str">
        <v>MARA022 Manage loading, discharging and stowing of cargo</v>
      </c>
      <c r="B58" s="10" t="str">
        <v>Knowledge Evidence</v>
      </c>
      <c r="C58" s="10" t="str">
        <v>K10</v>
      </c>
      <c r="D58" s="11" t="str">
        <v>Homogeneous loading</v>
      </c>
      <c r="E58" s="10" t="str">
        <f>5-COUNTBLANK(F58:J58)</f>
        <v/>
      </c>
      <c r="F58" s="10" t="str">
        <v/>
      </c>
      <c r="G58" s="10" t="str">
        <v/>
      </c>
      <c r="H58" s="10" t="str">
        <v/>
      </c>
      <c r="I58" s="10" t="str">
        <v/>
      </c>
      <c r="J58" s="12" t="str">
        <v/>
      </c>
    </row>
    <row r="59">
      <c r="A59" s="7" t="str">
        <v>MARA022 Manage loading, discharging and stowing of cargo</v>
      </c>
      <c r="B59" s="7" t="str">
        <v>Knowledge Evidence</v>
      </c>
      <c r="C59" s="7" t="str">
        <v>K11</v>
      </c>
      <c r="D59" s="8" t="str">
        <v>Main stresses set up by cargo, hogging, sagging and shearing</v>
      </c>
      <c r="E59" s="7" t="str">
        <f>5-COUNTBLANK(F59:J59)</f>
        <v/>
      </c>
      <c r="F59" s="7" t="str">
        <v/>
      </c>
      <c r="G59" s="7" t="str">
        <v/>
      </c>
      <c r="H59" s="7" t="str">
        <v/>
      </c>
      <c r="I59" s="7" t="str">
        <v/>
      </c>
      <c r="J59" s="7" t="str">
        <v/>
      </c>
    </row>
    <row r="60">
      <c r="A60" s="9" t="str">
        <v>MARA022 Manage loading, discharging and stowing of cargo</v>
      </c>
      <c r="B60" s="10" t="str">
        <v>Knowledge Evidence</v>
      </c>
      <c r="C60" s="10" t="str">
        <v>K12</v>
      </c>
      <c r="D60" s="11" t="str">
        <v>Methods of handling various types of cargo</v>
      </c>
      <c r="E60" s="10" t="str">
        <f>5-COUNTBLANK(F60:J60)</f>
        <v/>
      </c>
      <c r="F60" s="10" t="str">
        <v/>
      </c>
      <c r="G60" s="10" t="str">
        <v/>
      </c>
      <c r="H60" s="10" t="str">
        <v/>
      </c>
      <c r="I60" s="10" t="str">
        <v/>
      </c>
      <c r="J60" s="12" t="str">
        <v/>
      </c>
    </row>
    <row r="61" xml:space="preserve">
      <c r="A61" s="7" t="str">
        <v>MARA022 Manage loading, discharging and stowing of cargo</v>
      </c>
      <c r="B61" s="7" t="str">
        <v>Knowledge Evidence</v>
      </c>
      <c r="C61" s="7" t="str">
        <v>K13</v>
      </c>
      <c r="D61" s="8" t="str" xml:space="preserve">
        <v xml:space="preserve">Methods of handling and problems related to loading, stowage, security and unloading of cargo, includes:
-	bulk cargo
-	containerised cargo
-	deck cargo
-	liquid cargo
-	refrigerated cargo
-	any other material, equipment or machinery that may be safely handled and stowed on the vessel</v>
      </c>
      <c r="E61" s="7" t="str">
        <f>5-COUNTBLANK(F61:J61)</f>
        <v/>
      </c>
      <c r="F61" s="7" t="str">
        <v/>
      </c>
      <c r="G61" s="7" t="str">
        <v/>
      </c>
      <c r="H61" s="7" t="str">
        <v/>
      </c>
      <c r="I61" s="7" t="str">
        <v/>
      </c>
      <c r="J61" s="7" t="str">
        <v/>
      </c>
    </row>
    <row r="62">
      <c r="A62" s="9" t="str">
        <v>MARA022 Manage loading, discharging and stowing of cargo</v>
      </c>
      <c r="B62" s="10" t="str">
        <v>Knowledge Evidence</v>
      </c>
      <c r="C62" s="10" t="str">
        <v>K14</v>
      </c>
      <c r="D62" s="11" t="str">
        <v>Operational characteristics of different types of shipboard and terminal-based cargo handling equipment and facilities</v>
      </c>
      <c r="E62" s="10" t="str">
        <f>5-COUNTBLANK(F62:J62)</f>
        <v/>
      </c>
      <c r="F62" s="10" t="str">
        <v/>
      </c>
      <c r="G62" s="10" t="str">
        <v/>
      </c>
      <c r="H62" s="10" t="str">
        <v/>
      </c>
      <c r="I62" s="10" t="str">
        <v/>
      </c>
      <c r="J62" s="12" t="str">
        <v/>
      </c>
    </row>
    <row r="63">
      <c r="A63" s="7" t="str">
        <v>MARA022 Manage loading, discharging and stowing of cargo</v>
      </c>
      <c r="B63" s="7" t="str">
        <v>Knowledge Evidence</v>
      </c>
      <c r="C63" s="7" t="str">
        <v>K15</v>
      </c>
      <c r="D63" s="8" t="str">
        <v>Principles of cargo care for various types of cargo monitoring procedures and scheduling of inspections</v>
      </c>
      <c r="E63" s="7" t="str">
        <f>5-COUNTBLANK(F63:J63)</f>
        <v/>
      </c>
      <c r="F63" s="7" t="str">
        <v/>
      </c>
      <c r="G63" s="7" t="str">
        <v/>
      </c>
      <c r="H63" s="7" t="str">
        <v/>
      </c>
      <c r="I63" s="7" t="str">
        <v/>
      </c>
      <c r="J63" s="7" t="str">
        <v/>
      </c>
    </row>
    <row r="64">
      <c r="A64" s="9" t="str">
        <v>MARA022 Manage loading, discharging and stowing of cargo</v>
      </c>
      <c r="B64" s="10" t="str">
        <v>Knowledge Evidence</v>
      </c>
      <c r="C64" s="10" t="str">
        <v>K16</v>
      </c>
      <c r="D64" s="11" t="str">
        <v>Procedures for carrying out calculations involving weights, capacities, stowage factors and load densities</v>
      </c>
      <c r="E64" s="10" t="str">
        <f>5-COUNTBLANK(F64:J64)</f>
        <v/>
      </c>
      <c r="F64" s="10" t="str">
        <v/>
      </c>
      <c r="G64" s="10" t="str">
        <v/>
      </c>
      <c r="H64" s="10" t="str">
        <v/>
      </c>
      <c r="I64" s="10" t="str">
        <v/>
      </c>
      <c r="J64" s="12" t="str">
        <v/>
      </c>
    </row>
    <row r="65">
      <c r="A65" s="7" t="str">
        <v>MARA022 Manage loading, discharging and stowing of cargo</v>
      </c>
      <c r="B65" s="7" t="str">
        <v>Knowledge Evidence</v>
      </c>
      <c r="C65" s="7" t="str">
        <v>K17</v>
      </c>
      <c r="D65" s="8" t="str">
        <v>Regulations relating to hazardous materials/dangerous goods, including the IMDG Code</v>
      </c>
      <c r="E65" s="7" t="str">
        <f>5-COUNTBLANK(F65:J65)</f>
        <v/>
      </c>
      <c r="F65" s="7" t="str">
        <v/>
      </c>
      <c r="G65" s="7" t="str">
        <v/>
      </c>
      <c r="H65" s="7" t="str">
        <v/>
      </c>
      <c r="I65" s="7" t="str">
        <v/>
      </c>
      <c r="J65" s="7" t="str">
        <v/>
      </c>
    </row>
    <row r="66">
      <c r="A66" s="9" t="str">
        <v>MARA022 Manage loading, discharging and stowing of cargo</v>
      </c>
      <c r="B66" s="10" t="str">
        <v>Knowledge Evidence</v>
      </c>
      <c r="C66" s="10" t="str">
        <v>K18</v>
      </c>
      <c r="D66" s="11" t="str">
        <v>Relevant sections of applicable maritime regulations</v>
      </c>
      <c r="E66" s="10" t="str">
        <f>5-COUNTBLANK(F66:J66)</f>
        <v/>
      </c>
      <c r="F66" s="10" t="str">
        <v/>
      </c>
      <c r="G66" s="10" t="str">
        <v/>
      </c>
      <c r="H66" s="10" t="str">
        <v/>
      </c>
      <c r="I66" s="10" t="str">
        <v/>
      </c>
      <c r="J66" s="12" t="str">
        <v/>
      </c>
    </row>
    <row r="67">
      <c r="A67" s="7" t="str">
        <v>MARA022 Manage loading, discharging and stowing of cargo</v>
      </c>
      <c r="B67" s="7" t="str">
        <v>Knowledge Evidence</v>
      </c>
      <c r="C67" s="7" t="str">
        <v>K19</v>
      </c>
      <c r="D67" s="8" t="str">
        <v>Relevant work health and safety (WHS)/occupational health and safety (OHS) and cargo handling legislation, codes of practice, policies and procedures</v>
      </c>
      <c r="E67" s="7" t="str">
        <f>5-COUNTBLANK(F67:J67)</f>
        <v/>
      </c>
      <c r="F67" s="7" t="str">
        <v/>
      </c>
      <c r="G67" s="7" t="str">
        <v/>
      </c>
      <c r="H67" s="7" t="str">
        <v/>
      </c>
      <c r="I67" s="7" t="str">
        <v/>
      </c>
      <c r="J67" s="7" t="str">
        <v/>
      </c>
    </row>
    <row r="68" xml:space="preserve">
      <c r="A68" s="9" t="str">
        <v>MARA022 Manage loading, discharging and stowing of cargo</v>
      </c>
      <c r="B68" s="10" t="str">
        <v>Knowledge Evidence</v>
      </c>
      <c r="C68" s="10" t="str">
        <v>K20</v>
      </c>
      <c r="D68" s="11" t="str" xml:space="preserve">
        <v xml:space="preserve">Shipboard and terminal-based cargo handling equipment involved in loading, stowage, security and unloading of cargo, includes:
-	cargo pumps
-	cranes
-	derricks
-	grabs
-	hooks, wires and shackles
-	slings</v>
      </c>
      <c r="E68" s="10" t="str">
        <f>5-COUNTBLANK(F68:J68)</f>
        <v/>
      </c>
      <c r="F68" s="10" t="str">
        <v/>
      </c>
      <c r="G68" s="10" t="str">
        <v/>
      </c>
      <c r="H68" s="10" t="str">
        <v/>
      </c>
      <c r="I68" s="10" t="str">
        <v/>
      </c>
      <c r="J68" s="12" t="str">
        <v/>
      </c>
    </row>
    <row r="69">
      <c r="A69" s="7" t="str">
        <v>MARA022 Manage loading, discharging and stowing of cargo</v>
      </c>
      <c r="B69" s="7" t="str">
        <v>Knowledge Evidence</v>
      </c>
      <c r="C69" s="7" t="str">
        <v>K21</v>
      </c>
      <c r="D69" s="8" t="str">
        <v>Standard stowage position numbering systems used on container vessels</v>
      </c>
      <c r="E69" s="7" t="str">
        <f>5-COUNTBLANK(F69:J69)</f>
        <v/>
      </c>
      <c r="F69" s="7" t="str">
        <v/>
      </c>
      <c r="G69" s="7" t="str">
        <v/>
      </c>
      <c r="H69" s="7" t="str">
        <v/>
      </c>
      <c r="I69" s="7" t="str">
        <v/>
      </c>
      <c r="J69" s="7" t="str">
        <v/>
      </c>
    </row>
    <row r="70">
      <c r="A70" s="9" t="str">
        <v>MARA022 Manage loading, discharging and stowing of cargo</v>
      </c>
      <c r="B70" s="10" t="str">
        <v>Knowledge Evidence</v>
      </c>
      <c r="C70" s="10" t="str">
        <v>K22</v>
      </c>
      <c r="D70" s="11" t="str">
        <v>Static and dynamic loads</v>
      </c>
      <c r="E70" s="10" t="str">
        <f>5-COUNTBLANK(F70:J70)</f>
        <v/>
      </c>
      <c r="F70" s="10" t="str">
        <v/>
      </c>
      <c r="G70" s="10" t="str">
        <v/>
      </c>
      <c r="H70" s="10" t="str">
        <v/>
      </c>
      <c r="I70" s="10" t="str">
        <v/>
      </c>
      <c r="J70" s="12" t="str">
        <v/>
      </c>
    </row>
    <row r="71">
      <c r="A71" s="7" t="str">
        <v>MARA022 Manage loading, discharging and stowing of cargo</v>
      </c>
      <c r="B71" s="7" t="str">
        <v>Knowledge Evidence</v>
      </c>
      <c r="C71" s="7" t="str">
        <v>K23</v>
      </c>
      <c r="D71" s="8" t="str">
        <v>Survey and inspection requirements for cargo handling equipment</v>
      </c>
      <c r="E71" s="7" t="str">
        <f>5-COUNTBLANK(F71:J71)</f>
        <v/>
      </c>
      <c r="F71" s="7" t="str">
        <v/>
      </c>
      <c r="G71" s="7" t="str">
        <v/>
      </c>
      <c r="H71" s="7" t="str">
        <v/>
      </c>
      <c r="I71" s="7" t="str">
        <v/>
      </c>
      <c r="J71" s="7" t="str">
        <v/>
      </c>
    </row>
    <row r="72">
      <c r="A72" s="9" t="str">
        <v>MARA022 Manage loading, discharging and stowing of cargo</v>
      </c>
      <c r="B72" s="10" t="str">
        <v>Knowledge Evidence</v>
      </c>
      <c r="C72" s="10" t="str">
        <v>K24</v>
      </c>
      <c r="D72" s="11" t="str">
        <v>Types of lashing and securing devices</v>
      </c>
      <c r="E72" s="10" t="str">
        <f>5-COUNTBLANK(F72:J72)</f>
        <v/>
      </c>
      <c r="F72" s="10" t="str">
        <v/>
      </c>
      <c r="G72" s="10" t="str">
        <v/>
      </c>
      <c r="H72" s="10" t="str">
        <v/>
      </c>
      <c r="I72" s="10" t="str">
        <v/>
      </c>
      <c r="J72" s="12" t="str">
        <v/>
      </c>
    </row>
    <row r="73">
      <c r="A73" s="7" t="str">
        <v>MARA022 Manage loading, discharging and stowing of cargo</v>
      </c>
      <c r="B73" s="7" t="str">
        <v>Knowledge Evidence</v>
      </c>
      <c r="C73" s="7" t="str">
        <v>K25</v>
      </c>
      <c r="D73" s="8" t="str">
        <v>Typical types and sizes of shipping containers</v>
      </c>
      <c r="E73" s="7" t="str">
        <f>5-COUNTBLANK(F73:J73)</f>
        <v/>
      </c>
      <c r="F73" s="7" t="str">
        <v/>
      </c>
      <c r="G73" s="7" t="str">
        <v/>
      </c>
      <c r="H73" s="7" t="str">
        <v/>
      </c>
      <c r="I73" s="7" t="str">
        <v/>
      </c>
      <c r="J73" s="7" t="str">
        <v/>
      </c>
    </row>
    <row r="74">
      <c r="A74" s="9" t="str">
        <v>MARA022 Manage loading, discharging and stowing of cargo</v>
      </c>
      <c r="B74" s="10" t="str">
        <v>Knowledge Evidence</v>
      </c>
      <c r="C74" s="10" t="str">
        <v>K26</v>
      </c>
      <c r="D74" s="11" t="str">
        <v>Use of cargo handling gear including tackles</v>
      </c>
      <c r="E74" s="10" t="str">
        <f>5-COUNTBLANK(F74:J74)</f>
        <v/>
      </c>
      <c r="F74" s="10" t="str">
        <v/>
      </c>
      <c r="G74" s="10" t="str">
        <v/>
      </c>
      <c r="H74" s="10" t="str">
        <v/>
      </c>
      <c r="I74" s="10" t="str">
        <v/>
      </c>
      <c r="J74" s="12" t="str">
        <v/>
      </c>
    </row>
    <row r="75">
      <c r="A75" s="7" t="str">
        <v>MARA022 Manage loading, discharging and stowing of cargo</v>
      </c>
      <c r="B75" s="7" t="str">
        <v>Knowledge Evidence</v>
      </c>
      <c r="C75" s="7" t="str">
        <v>K27</v>
      </c>
      <c r="D75" s="8" t="str">
        <v>Usual methods of packing, loading and discharging, stowage and dunnage</v>
      </c>
      <c r="E75" s="7" t="str">
        <f>5-COUNTBLANK(F75:J75)</f>
        <v/>
      </c>
      <c r="F75" s="7" t="str">
        <v/>
      </c>
      <c r="G75" s="7" t="str">
        <v/>
      </c>
      <c r="H75" s="7" t="str">
        <v/>
      </c>
      <c r="I75" s="7" t="str">
        <v/>
      </c>
      <c r="J75" s="7" t="str">
        <v/>
      </c>
    </row>
    <row r="76">
      <c r="A76" s="9" t="str">
        <v>MARA022 Manage loading, discharging and stowing of cargo</v>
      </c>
      <c r="B76" s="10" t="str">
        <v>Knowledge Evidence</v>
      </c>
      <c r="C76" s="10" t="str">
        <v>K28</v>
      </c>
      <c r="D76" s="11" t="str">
        <v>Various types of cargo likely to be carried; their peculiar characteristics, liability to damage, decay or deterioration; their measurements; their hazards and problems, and appropriate preventative and remedial actions and solutions</v>
      </c>
      <c r="E76" s="10" t="str">
        <f>5-COUNTBLANK(F76:J76)</f>
        <v/>
      </c>
      <c r="F76" s="10" t="str">
        <v/>
      </c>
      <c r="G76" s="10" t="str">
        <v/>
      </c>
      <c r="H76" s="10" t="str">
        <v/>
      </c>
      <c r="I76" s="10" t="str">
        <v/>
      </c>
      <c r="J76" s="12" t="str">
        <v/>
      </c>
    </row>
    <row r="77">
      <c r="A77" s="7" t="str">
        <v>MARA022 Manage loading, discharging and stowing of cargo</v>
      </c>
      <c r="B77" s="7" t="str">
        <v>Knowledge Evidence</v>
      </c>
      <c r="C77" s="7" t="str">
        <v>K29</v>
      </c>
      <c r="D77" s="8" t="str">
        <v>Ways of restricting vessel stress levels within permitted levels within permitted limits during loading/discharging cargo.</v>
      </c>
      <c r="E77" s="7" t="str">
        <f>5-COUNTBLANK(F77:J77)</f>
        <v/>
      </c>
      <c r="F77" s="7" t="str">
        <v/>
      </c>
      <c r="G77" s="7" t="str">
        <v/>
      </c>
      <c r="H77" s="7" t="str">
        <v/>
      </c>
      <c r="I77" s="7" t="str">
        <v/>
      </c>
      <c r="J77" s="7" t="str">
        <v/>
      </c>
    </row>
    <row r="78">
      <c r="A78" s="9" t="str">
        <v>MARA022 Manage loading, discharging and stowing of cargo</v>
      </c>
      <c r="B78" s="10" t="str">
        <v>Knowledge Evidence</v>
      </c>
      <c r="C78" s="10" t="str">
        <v>K30</v>
      </c>
      <c r="D78" s="11" t="str">
        <v>Cargo handling gear failure</v>
      </c>
      <c r="E78" s="10" t="str">
        <f>5-COUNTBLANK(F78:J78)</f>
        <v/>
      </c>
      <c r="F78" s="10" t="str">
        <v/>
      </c>
      <c r="G78" s="10" t="str">
        <v/>
      </c>
      <c r="H78" s="10" t="str">
        <v/>
      </c>
      <c r="I78" s="10" t="str">
        <v/>
      </c>
      <c r="J78" s="12" t="str">
        <v/>
      </c>
    </row>
    <row r="79">
      <c r="A79" s="7" t="str">
        <v>MARA022 Manage loading, discharging and stowing of cargo</v>
      </c>
      <c r="B79" s="7" t="str">
        <v>Knowledge Evidence</v>
      </c>
      <c r="C79" s="7" t="str">
        <v>K31</v>
      </c>
      <c r="D79" s="8" t="str">
        <v>Cargo shift</v>
      </c>
      <c r="E79" s="7" t="str">
        <f>5-COUNTBLANK(F79:J79)</f>
        <v/>
      </c>
      <c r="F79" s="7" t="str">
        <v/>
      </c>
      <c r="G79" s="7" t="str">
        <v/>
      </c>
      <c r="H79" s="7" t="str">
        <v/>
      </c>
      <c r="I79" s="7" t="str">
        <v/>
      </c>
      <c r="J79" s="7" t="str">
        <v/>
      </c>
    </row>
    <row r="80">
      <c r="A80" s="9" t="str">
        <v>MARA022 Manage loading, discharging and stowing of cargo</v>
      </c>
      <c r="B80" s="10" t="str">
        <v>Knowledge Evidence</v>
      </c>
      <c r="C80" s="10" t="str">
        <v>K32</v>
      </c>
      <c r="D80" s="11" t="str">
        <v>Leakage</v>
      </c>
      <c r="E80" s="10" t="str">
        <f>5-COUNTBLANK(F80:J80)</f>
        <v/>
      </c>
      <c r="F80" s="10" t="str">
        <v/>
      </c>
      <c r="G80" s="10" t="str">
        <v/>
      </c>
      <c r="H80" s="10" t="str">
        <v/>
      </c>
      <c r="I80" s="10" t="str">
        <v/>
      </c>
      <c r="J80" s="12" t="str">
        <v/>
      </c>
    </row>
    <row r="81">
      <c r="A81" s="7" t="str">
        <v>MARA022 Manage loading, discharging and stowing of cargo</v>
      </c>
      <c r="B81" s="7" t="str">
        <v>Knowledge Evidence</v>
      </c>
      <c r="C81" s="7" t="str">
        <v>K33</v>
      </c>
      <c r="D81" s="8" t="str">
        <v>Spontaneous combustion</v>
      </c>
      <c r="E81" s="7" t="str">
        <f>5-COUNTBLANK(F81:J81)</f>
        <v/>
      </c>
      <c r="F81" s="7" t="str">
        <v/>
      </c>
      <c r="G81" s="7" t="str">
        <v/>
      </c>
      <c r="H81" s="7" t="str">
        <v/>
      </c>
      <c r="I81" s="7" t="str">
        <v/>
      </c>
      <c r="J81" s="7" t="str">
        <v/>
      </c>
    </row>
    <row r="82">
      <c r="A82" s="9" t="str">
        <v>MARA022 Manage loading, discharging and stowing of cargo</v>
      </c>
      <c r="B82" s="10" t="str">
        <v>Knowledge Evidence</v>
      </c>
      <c r="C82" s="10" t="str">
        <v>K34</v>
      </c>
      <c r="D82" s="11" t="str">
        <v>Ballast water management plan</v>
      </c>
      <c r="E82" s="10" t="str">
        <f>5-COUNTBLANK(F82:J82)</f>
        <v/>
      </c>
      <c r="F82" s="10" t="str">
        <v/>
      </c>
      <c r="G82" s="10" t="str">
        <v/>
      </c>
      <c r="H82" s="10" t="str">
        <v/>
      </c>
      <c r="I82" s="10" t="str">
        <v/>
      </c>
      <c r="J82" s="12" t="str">
        <v/>
      </c>
    </row>
    <row r="83">
      <c r="A83" s="7" t="str">
        <v>MARA022 Manage loading, discharging and stowing of cargo</v>
      </c>
      <c r="B83" s="7" t="str">
        <v>Knowledge Evidence</v>
      </c>
      <c r="C83" s="7" t="str">
        <v>K35</v>
      </c>
      <c r="D83" s="8" t="str">
        <v>Confirming that the stowage plan conforms to stability requirements at all stages of loading and discharging</v>
      </c>
      <c r="E83" s="7" t="str">
        <f>5-COUNTBLANK(F83:J83)</f>
        <v/>
      </c>
      <c r="F83" s="7" t="str">
        <v/>
      </c>
      <c r="G83" s="7" t="str">
        <v/>
      </c>
      <c r="H83" s="7" t="str">
        <v/>
      </c>
      <c r="I83" s="7" t="str">
        <v/>
      </c>
      <c r="J83" s="7" t="str">
        <v/>
      </c>
    </row>
    <row r="84">
      <c r="A84" s="9" t="str">
        <v>MARA022 Manage loading, discharging and stowing of cargo</v>
      </c>
      <c r="B84" s="10" t="str">
        <v>Knowledge Evidence</v>
      </c>
      <c r="C84" s="10" t="str">
        <v>K36</v>
      </c>
      <c r="D84" s="11" t="str">
        <v>Contaminated ballast</v>
      </c>
      <c r="E84" s="10" t="str">
        <f>5-COUNTBLANK(F84:J84)</f>
        <v/>
      </c>
      <c r="F84" s="10" t="str">
        <v/>
      </c>
      <c r="G84" s="10" t="str">
        <v/>
      </c>
      <c r="H84" s="10" t="str">
        <v/>
      </c>
      <c r="I84" s="10" t="str">
        <v/>
      </c>
      <c r="J84" s="12" t="str">
        <v/>
      </c>
    </row>
    <row r="85">
      <c r="A85" s="7" t="str">
        <v>MARA022 Manage loading, discharging and stowing of cargo</v>
      </c>
      <c r="B85" s="7" t="str">
        <v>Knowledge Evidence</v>
      </c>
      <c r="C85" s="7" t="str">
        <v>K37</v>
      </c>
      <c r="D85" s="8" t="str">
        <v>Failure of ballast pumps</v>
      </c>
      <c r="E85" s="7" t="str">
        <f>5-COUNTBLANK(F85:J85)</f>
        <v/>
      </c>
      <c r="F85" s="7" t="str">
        <v/>
      </c>
      <c r="G85" s="7" t="str">
        <v/>
      </c>
      <c r="H85" s="7" t="str">
        <v/>
      </c>
      <c r="I85" s="7" t="str">
        <v/>
      </c>
      <c r="J85" s="7" t="str">
        <v/>
      </c>
    </row>
    <row r="86">
      <c r="A86" s="9" t="str">
        <v>MARA022 Manage loading, discharging and stowing of cargo</v>
      </c>
      <c r="B86" s="10" t="str">
        <v>Knowledge Evidence</v>
      </c>
      <c r="C86" s="10" t="str">
        <v>K38</v>
      </c>
      <c r="D86" s="11" t="str">
        <v>Enhanced survey regime</v>
      </c>
      <c r="E86" s="10" t="str">
        <f>5-COUNTBLANK(F86:J86)</f>
        <v/>
      </c>
      <c r="F86" s="10" t="str">
        <v/>
      </c>
      <c r="G86" s="10" t="str">
        <v/>
      </c>
      <c r="H86" s="10" t="str">
        <v/>
      </c>
      <c r="I86" s="10" t="str">
        <v/>
      </c>
      <c r="J86" s="12" t="str">
        <v/>
      </c>
    </row>
    <row r="87">
      <c r="A87" s="7" t="str">
        <v>MARA022 Manage loading, discharging and stowing of cargo</v>
      </c>
      <c r="B87" s="7" t="str">
        <v>Knowledge Evidence</v>
      </c>
      <c r="C87" s="7" t="str">
        <v>K39</v>
      </c>
      <c r="D87" s="8" t="str">
        <v>Safety data sheets (SDS)/material safety data sheets (MSDS)</v>
      </c>
      <c r="E87" s="7" t="str">
        <f>5-COUNTBLANK(F87:J87)</f>
        <v/>
      </c>
      <c r="F87" s="7" t="str">
        <v/>
      </c>
      <c r="G87" s="7" t="str">
        <v/>
      </c>
      <c r="H87" s="7" t="str">
        <v/>
      </c>
      <c r="I87" s="7" t="str">
        <v/>
      </c>
      <c r="J87" s="7" t="str">
        <v/>
      </c>
    </row>
    <row r="88">
      <c r="A88" s="9" t="str">
        <v>MARA022 Manage loading, discharging and stowing of cargo</v>
      </c>
      <c r="B88" s="10" t="str">
        <v>Knowledge Evidence</v>
      </c>
      <c r="C88" s="10" t="str">
        <v>K40</v>
      </c>
      <c r="D88" s="11" t="str">
        <v>Monitoring of cargo stowage areas for damage, defects and corrosion, including causes and prevention</v>
      </c>
      <c r="E88" s="10" t="str">
        <f>5-COUNTBLANK(F88:J88)</f>
        <v/>
      </c>
      <c r="F88" s="10" t="str">
        <v/>
      </c>
      <c r="G88" s="10" t="str">
        <v/>
      </c>
      <c r="H88" s="10" t="str">
        <v/>
      </c>
      <c r="I88" s="10" t="str">
        <v/>
      </c>
      <c r="J88" s="12" t="str">
        <v/>
      </c>
    </row>
    <row r="89">
      <c r="A89" s="7" t="str">
        <v>MARA022 Manage loading, discharging and stowing of cargo</v>
      </c>
      <c r="B89" s="7" t="str">
        <v>Knowledge Evidence</v>
      </c>
      <c r="C89" s="7" t="str">
        <v>K41</v>
      </c>
      <c r="D89" s="8" t="str">
        <v>Safe working loads</v>
      </c>
      <c r="E89" s="7" t="str">
        <f>5-COUNTBLANK(F89:J89)</f>
        <v/>
      </c>
      <c r="F89" s="7" t="str">
        <v/>
      </c>
      <c r="G89" s="7" t="str">
        <v/>
      </c>
      <c r="H89" s="7" t="str">
        <v/>
      </c>
      <c r="I89" s="7" t="str">
        <v/>
      </c>
      <c r="J89" s="7" t="str">
        <v/>
      </c>
    </row>
    <row r="90">
      <c r="A90" s="9" t="str">
        <v>MARA022 Manage loading, discharging and stowing of cargo</v>
      </c>
      <c r="B90" s="10" t="str">
        <v>Knowledge Evidence</v>
      </c>
      <c r="C90" s="10" t="str">
        <v>K42</v>
      </c>
      <c r="D90" s="11" t="str">
        <v>Any cargo described in the International Maritime Dangerous Goods (IMDG) Code as hazardous or dangerous</v>
      </c>
      <c r="E90" s="10" t="str">
        <f>5-COUNTBLANK(F90:J90)</f>
        <v/>
      </c>
      <c r="F90" s="10" t="str">
        <v/>
      </c>
      <c r="G90" s="10" t="str">
        <v/>
      </c>
      <c r="H90" s="10" t="str">
        <v/>
      </c>
      <c r="I90" s="10" t="str">
        <v/>
      </c>
      <c r="J90" s="12" t="str">
        <v/>
      </c>
    </row>
    <row r="91">
      <c r="A91" s="7" t="str">
        <v>MARA022 Manage loading, discharging and stowing of cargo</v>
      </c>
      <c r="B91" s="7" t="str">
        <v>Knowledge Evidence</v>
      </c>
      <c r="C91" s="7" t="str">
        <v>K43</v>
      </c>
      <c r="D91" s="8" t="str">
        <v>Relevant documentation</v>
      </c>
      <c r="E91" s="7" t="str">
        <f>5-COUNTBLANK(F91:J91)</f>
        <v/>
      </c>
      <c r="F91" s="7" t="str">
        <v/>
      </c>
      <c r="G91" s="7" t="str">
        <v/>
      </c>
      <c r="H91" s="7" t="str">
        <v/>
      </c>
      <c r="I91" s="7" t="str">
        <v/>
      </c>
      <c r="J91" s="7" t="str">
        <v/>
      </c>
    </row>
    <row r="92">
      <c r="A92" s="9" t="str">
        <v>MARA022 Manage loading, discharging and stowing of cargo</v>
      </c>
      <c r="B92" s="10" t="str">
        <v>Knowledge Evidence</v>
      </c>
      <c r="C92" s="10" t="str">
        <v>K44</v>
      </c>
      <c r="D92" s="11" t="str">
        <v>Bulk cargo</v>
      </c>
      <c r="E92" s="10" t="str">
        <f>5-COUNTBLANK(F92:J92)</f>
        <v/>
      </c>
      <c r="F92" s="10" t="str">
        <v/>
      </c>
      <c r="G92" s="10" t="str">
        <v/>
      </c>
      <c r="H92" s="10" t="str">
        <v/>
      </c>
      <c r="I92" s="10" t="str">
        <v/>
      </c>
      <c r="J92" s="12" t="str">
        <v/>
      </c>
    </row>
    <row r="93">
      <c r="A93" s="7" t="str">
        <v>MARA022 Manage loading, discharging and stowing of cargo</v>
      </c>
      <c r="B93" s="7" t="str">
        <v>Knowledge Evidence</v>
      </c>
      <c r="C93" s="7" t="str">
        <v>K45</v>
      </c>
      <c r="D93" s="8" t="str">
        <v>Containerised cargo</v>
      </c>
      <c r="E93" s="7" t="str">
        <f>5-COUNTBLANK(F93:J93)</f>
        <v/>
      </c>
      <c r="F93" s="7" t="str">
        <v/>
      </c>
      <c r="G93" s="7" t="str">
        <v/>
      </c>
      <c r="H93" s="7" t="str">
        <v/>
      </c>
      <c r="I93" s="7" t="str">
        <v/>
      </c>
      <c r="J93" s="7" t="str">
        <v/>
      </c>
    </row>
    <row r="94">
      <c r="A94" s="9" t="str">
        <v>MARA022 Manage loading, discharging and stowing of cargo</v>
      </c>
      <c r="B94" s="10" t="str">
        <v>Knowledge Evidence</v>
      </c>
      <c r="C94" s="10" t="str">
        <v>K46</v>
      </c>
      <c r="D94" s="11" t="str">
        <v>Deck cargo</v>
      </c>
      <c r="E94" s="10" t="str">
        <f>5-COUNTBLANK(F94:J94)</f>
        <v/>
      </c>
      <c r="F94" s="10" t="str">
        <v/>
      </c>
      <c r="G94" s="10" t="str">
        <v/>
      </c>
      <c r="H94" s="10" t="str">
        <v/>
      </c>
      <c r="I94" s="10" t="str">
        <v/>
      </c>
      <c r="J94" s="12" t="str">
        <v/>
      </c>
    </row>
    <row r="95">
      <c r="A95" s="7" t="str">
        <v>MARA022 Manage loading, discharging and stowing of cargo</v>
      </c>
      <c r="B95" s="7" t="str">
        <v>Knowledge Evidence</v>
      </c>
      <c r="C95" s="7" t="str">
        <v>K47</v>
      </c>
      <c r="D95" s="8" t="str">
        <v>Liquid cargo</v>
      </c>
      <c r="E95" s="7" t="str">
        <f>5-COUNTBLANK(F95:J95)</f>
        <v/>
      </c>
      <c r="F95" s="7" t="str">
        <v/>
      </c>
      <c r="G95" s="7" t="str">
        <v/>
      </c>
      <c r="H95" s="7" t="str">
        <v/>
      </c>
      <c r="I95" s="7" t="str">
        <v/>
      </c>
      <c r="J95" s="7" t="str">
        <v/>
      </c>
    </row>
    <row r="96">
      <c r="A96" s="9" t="str">
        <v>MARA022 Manage loading, discharging and stowing of cargo</v>
      </c>
      <c r="B96" s="10" t="str">
        <v>Knowledge Evidence</v>
      </c>
      <c r="C96" s="10" t="str">
        <v>K48</v>
      </c>
      <c r="D96" s="11" t="str">
        <v>Refrigerated cargo</v>
      </c>
      <c r="E96" s="10" t="str">
        <f>5-COUNTBLANK(F96:J96)</f>
        <v/>
      </c>
      <c r="F96" s="10" t="str">
        <v/>
      </c>
      <c r="G96" s="10" t="str">
        <v/>
      </c>
      <c r="H96" s="10" t="str">
        <v/>
      </c>
      <c r="I96" s="10" t="str">
        <v/>
      </c>
      <c r="J96" s="12" t="str">
        <v/>
      </c>
    </row>
    <row r="97">
      <c r="A97" s="7" t="str">
        <v>MARA022 Manage loading, discharging and stowing of cargo</v>
      </c>
      <c r="B97" s="7" t="str">
        <v>Knowledge Evidence</v>
      </c>
      <c r="C97" s="7" t="str">
        <v>K49</v>
      </c>
      <c r="D97" s="8" t="str">
        <v>Any other material, equipment or machinery that may be safely handled and stowed on the vessel</v>
      </c>
      <c r="E97" s="7" t="str">
        <f>5-COUNTBLANK(F97:J97)</f>
        <v/>
      </c>
      <c r="F97" s="7" t="str">
        <v/>
      </c>
      <c r="G97" s="7" t="str">
        <v/>
      </c>
      <c r="H97" s="7" t="str">
        <v/>
      </c>
      <c r="I97" s="7" t="str">
        <v/>
      </c>
      <c r="J97" s="7" t="str">
        <v/>
      </c>
    </row>
    <row r="98">
      <c r="A98" s="9" t="str">
        <v>MARA022 Manage loading, discharging and stowing of cargo</v>
      </c>
      <c r="B98" s="10" t="str">
        <v>Knowledge Evidence</v>
      </c>
      <c r="C98" s="10" t="str">
        <v>K50</v>
      </c>
      <c r="D98" s="11" t="str">
        <v>Cargo pumps</v>
      </c>
      <c r="E98" s="10" t="str">
        <f>5-COUNTBLANK(F98:J98)</f>
        <v/>
      </c>
      <c r="F98" s="10" t="str">
        <v/>
      </c>
      <c r="G98" s="10" t="str">
        <v/>
      </c>
      <c r="H98" s="10" t="str">
        <v/>
      </c>
      <c r="I98" s="10" t="str">
        <v/>
      </c>
      <c r="J98" s="12" t="str">
        <v/>
      </c>
    </row>
    <row r="99">
      <c r="A99" s="7" t="str">
        <v>MARA022 Manage loading, discharging and stowing of cargo</v>
      </c>
      <c r="B99" s="7" t="str">
        <v>Knowledge Evidence</v>
      </c>
      <c r="C99" s="7" t="str">
        <v>K51</v>
      </c>
      <c r="D99" s="8" t="str">
        <v>Cranes</v>
      </c>
      <c r="E99" s="7" t="str">
        <f>5-COUNTBLANK(F99:J99)</f>
        <v/>
      </c>
      <c r="F99" s="7" t="str">
        <v/>
      </c>
      <c r="G99" s="7" t="str">
        <v/>
      </c>
      <c r="H99" s="7" t="str">
        <v/>
      </c>
      <c r="I99" s="7" t="str">
        <v/>
      </c>
      <c r="J99" s="7" t="str">
        <v/>
      </c>
    </row>
    <row r="100">
      <c r="A100" s="9" t="str">
        <v>MARA022 Manage loading, discharging and stowing of cargo</v>
      </c>
      <c r="B100" s="10" t="str">
        <v>Knowledge Evidence</v>
      </c>
      <c r="C100" s="10" t="str">
        <v>K52</v>
      </c>
      <c r="D100" s="11" t="str">
        <v>Derricks</v>
      </c>
      <c r="E100" s="10" t="str">
        <f>5-COUNTBLANK(F100:J100)</f>
        <v/>
      </c>
      <c r="F100" s="10" t="str">
        <v/>
      </c>
      <c r="G100" s="10" t="str">
        <v/>
      </c>
      <c r="H100" s="10" t="str">
        <v/>
      </c>
      <c r="I100" s="10" t="str">
        <v/>
      </c>
      <c r="J100" s="12" t="str">
        <v/>
      </c>
    </row>
    <row r="101">
      <c r="A101" s="7" t="str">
        <v>MARA022 Manage loading, discharging and stowing of cargo</v>
      </c>
      <c r="B101" s="7" t="str">
        <v>Knowledge Evidence</v>
      </c>
      <c r="C101" s="7" t="str">
        <v>K53</v>
      </c>
      <c r="D101" s="8" t="str">
        <v>Grabs</v>
      </c>
      <c r="E101" s="7" t="str">
        <f>5-COUNTBLANK(F101:J101)</f>
        <v/>
      </c>
      <c r="F101" s="7" t="str">
        <v/>
      </c>
      <c r="G101" s="7" t="str">
        <v/>
      </c>
      <c r="H101" s="7" t="str">
        <v/>
      </c>
      <c r="I101" s="7" t="str">
        <v/>
      </c>
      <c r="J101" s="7" t="str">
        <v/>
      </c>
    </row>
    <row r="102">
      <c r="A102" s="9" t="str">
        <v>MARA022 Manage loading, discharging and stowing of cargo</v>
      </c>
      <c r="B102" s="10" t="str">
        <v>Knowledge Evidence</v>
      </c>
      <c r="C102" s="10" t="str">
        <v>K54</v>
      </c>
      <c r="D102" s="11" t="str">
        <v>Hooks, wires and shackles</v>
      </c>
      <c r="E102" s="10" t="str">
        <f>5-COUNTBLANK(F102:J102)</f>
        <v/>
      </c>
      <c r="F102" s="10" t="str">
        <v/>
      </c>
      <c r="G102" s="10" t="str">
        <v/>
      </c>
      <c r="H102" s="10" t="str">
        <v/>
      </c>
      <c r="I102" s="10" t="str">
        <v/>
      </c>
      <c r="J102" s="12" t="str">
        <v/>
      </c>
    </row>
    <row r="103">
      <c r="A103" s="7" t="str">
        <v>MARA022 Manage loading, discharging and stowing of cargo</v>
      </c>
      <c r="B103" s="7" t="str">
        <v>Knowledge Evidence</v>
      </c>
      <c r="C103" s="7" t="str">
        <v>K55</v>
      </c>
      <c r="D103" s="8" t="str">
        <v>Slings</v>
      </c>
      <c r="E103" s="7" t="str">
        <f>5-COUNTBLANK(F103:J103)</f>
        <v/>
      </c>
      <c r="F103" s="7" t="str">
        <v/>
      </c>
      <c r="G103" s="7" t="str">
        <v/>
      </c>
      <c r="H103" s="7" t="str">
        <v/>
      </c>
      <c r="I103" s="7" t="str">
        <v/>
      </c>
      <c r="J103" s="7" t="str">
        <v/>
      </c>
    </row>
    <row r="104">
      <c r="A104" s="13" t="str">
        <v/>
      </c>
      <c r="B104" s="13" t="str">
        <v/>
      </c>
      <c r="C104" s="13" t="str">
        <v/>
      </c>
      <c r="D104" s="13" t="str">
        <v/>
      </c>
      <c r="E104" s="13" t="str">
        <f>5-COUNTBLANK(F104:J104)</f>
        <v/>
      </c>
      <c r="F104" s="13" t="str">
        <v/>
      </c>
      <c r="G104" s="13" t="str">
        <v/>
      </c>
      <c r="H104" s="13" t="str">
        <v/>
      </c>
      <c r="I104" s="13" t="str">
        <v/>
      </c>
      <c r="J104" s="13" t="str">
        <v/>
      </c>
    </row>
    <row r="105">
      <c r="A105" s="7" t="str">
        <v>MARA024 Manage vessel stability</v>
      </c>
      <c r="B105" s="7" t="str">
        <v>1. Calculate stability</v>
      </c>
      <c r="C105" s="7" t="str">
        <v>1.1</v>
      </c>
      <c r="D105" s="8" t="str">
        <v>Vessel stability data book is made available and checked for endorsement</v>
      </c>
      <c r="E105" s="7" t="str">
        <f>5-COUNTBLANK(F105:J105)</f>
        <v/>
      </c>
      <c r="F105" s="7" t="str">
        <v/>
      </c>
      <c r="G105" s="7" t="str">
        <v/>
      </c>
      <c r="H105" s="7" t="str">
        <v/>
      </c>
      <c r="I105" s="7" t="str">
        <v/>
      </c>
      <c r="J105" s="7" t="str">
        <v/>
      </c>
    </row>
    <row r="106">
      <c r="A106" s="9" t="str">
        <v>MARA024 Manage vessel stability</v>
      </c>
      <c r="B106" s="10" t="str">
        <v>1. Calculate stability</v>
      </c>
      <c r="C106" s="10" t="str">
        <v>1.2</v>
      </c>
      <c r="D106" s="11" t="str">
        <v>Data is interpreted to determine safety parameters for vessel</v>
      </c>
      <c r="E106" s="10" t="str">
        <f>5-COUNTBLANK(F106:J106)</f>
        <v/>
      </c>
      <c r="F106" s="10" t="str">
        <v/>
      </c>
      <c r="G106" s="10" t="str">
        <v/>
      </c>
      <c r="H106" s="10" t="str">
        <v/>
      </c>
      <c r="I106" s="10" t="str">
        <v/>
      </c>
      <c r="J106" s="12" t="str">
        <v/>
      </c>
    </row>
    <row r="107">
      <c r="A107" s="7" t="str">
        <v>MARA024 Manage vessel stability</v>
      </c>
      <c r="B107" s="7" t="str">
        <v>1. Calculate stability</v>
      </c>
      <c r="C107" s="7" t="str">
        <v>1.3</v>
      </c>
      <c r="D107" s="8" t="str">
        <v>Stability is accurately calculated using data extracted from vessel stability data book</v>
      </c>
      <c r="E107" s="7" t="str">
        <f>5-COUNTBLANK(F107:J107)</f>
        <v/>
      </c>
      <c r="F107" s="7" t="str">
        <v/>
      </c>
      <c r="G107" s="7" t="str">
        <v/>
      </c>
      <c r="H107" s="7" t="str">
        <v/>
      </c>
      <c r="I107" s="7" t="str">
        <v/>
      </c>
      <c r="J107" s="7" t="str">
        <v/>
      </c>
    </row>
    <row r="108">
      <c r="A108" s="9" t="str">
        <v>MARA024 Manage vessel stability</v>
      </c>
      <c r="B108" s="10" t="str">
        <v>1. Calculate stability</v>
      </c>
      <c r="C108" s="10" t="str">
        <v>1.4</v>
      </c>
      <c r="D108" s="11" t="str">
        <v>Stability calculations are checked to ensure they correlate with data set out in vessel stability book</v>
      </c>
      <c r="E108" s="10" t="str">
        <f>5-COUNTBLANK(F108:J108)</f>
        <v/>
      </c>
      <c r="F108" s="10" t="str">
        <v/>
      </c>
      <c r="G108" s="10" t="str">
        <v/>
      </c>
      <c r="H108" s="10" t="str">
        <v/>
      </c>
      <c r="I108" s="10" t="str">
        <v/>
      </c>
      <c r="J108" s="12" t="str">
        <v/>
      </c>
    </row>
    <row r="109">
      <c r="A109" s="7" t="str">
        <v>MARA024 Manage vessel stability</v>
      </c>
      <c r="B109" s="7" t="str">
        <v>1. Calculate stability</v>
      </c>
      <c r="C109" s="7" t="str">
        <v>1.5</v>
      </c>
      <c r="D109" s="8" t="str">
        <v>Miscalculations or unsafe conditions are recognised and recalculated or checked</v>
      </c>
      <c r="E109" s="7" t="str">
        <f>5-COUNTBLANK(F109:J109)</f>
        <v/>
      </c>
      <c r="F109" s="7" t="str">
        <v/>
      </c>
      <c r="G109" s="7" t="str">
        <v/>
      </c>
      <c r="H109" s="7" t="str">
        <v/>
      </c>
      <c r="I109" s="7" t="str">
        <v/>
      </c>
      <c r="J109" s="7" t="str">
        <v/>
      </c>
    </row>
    <row r="110">
      <c r="A110" s="9" t="str">
        <v>MARA024 Manage vessel stability</v>
      </c>
      <c r="B110" s="10" t="str">
        <v>1. Calculate stability</v>
      </c>
      <c r="C110" s="10" t="str">
        <v>1.6</v>
      </c>
      <c r="D110" s="11" t="str">
        <v>Calculated stability data is recorded using appropriate units and correct number of significant figures</v>
      </c>
      <c r="E110" s="10" t="str">
        <f>5-COUNTBLANK(F110:J110)</f>
        <v/>
      </c>
      <c r="F110" s="10" t="str">
        <v/>
      </c>
      <c r="G110" s="10" t="str">
        <v/>
      </c>
      <c r="H110" s="10" t="str">
        <v/>
      </c>
      <c r="I110" s="10" t="str">
        <v/>
      </c>
      <c r="J110" s="12" t="str">
        <v/>
      </c>
    </row>
    <row r="111">
      <c r="A111" s="7" t="str">
        <v>MARA024 Manage vessel stability</v>
      </c>
      <c r="B111" s="7" t="str">
        <v>2. Control vessel stress and stability</v>
      </c>
      <c r="C111" s="7" t="str">
        <v>2.1</v>
      </c>
      <c r="D111" s="8" t="str">
        <v>Information from vessel stability data is used to determine loading limits and displacement from draft</v>
      </c>
      <c r="E111" s="7" t="str">
        <f>5-COUNTBLANK(F111:J111)</f>
        <v/>
      </c>
      <c r="F111" s="7" t="str">
        <v/>
      </c>
      <c r="G111" s="7" t="str">
        <v/>
      </c>
      <c r="H111" s="7" t="str">
        <v/>
      </c>
      <c r="I111" s="7" t="str">
        <v/>
      </c>
      <c r="J111" s="7" t="str">
        <v/>
      </c>
    </row>
    <row r="112">
      <c r="A112" s="9" t="str">
        <v>MARA024 Manage vessel stability</v>
      </c>
      <c r="B112" s="10" t="str">
        <v>2. Control vessel stress and stability</v>
      </c>
      <c r="C112" s="10" t="str">
        <v>2.2</v>
      </c>
      <c r="D112" s="11" t="str">
        <v>Vessel weight distribution is managed to maintain stability condition within safe limits at all times and regulatory requirements are complied with under all conditions of loading</v>
      </c>
      <c r="E112" s="10" t="str">
        <f>5-COUNTBLANK(F112:J112)</f>
        <v/>
      </c>
      <c r="F112" s="10" t="str">
        <v/>
      </c>
      <c r="G112" s="10" t="str">
        <v/>
      </c>
      <c r="H112" s="10" t="str">
        <v/>
      </c>
      <c r="I112" s="10" t="str">
        <v/>
      </c>
      <c r="J112" s="12" t="str">
        <v/>
      </c>
    </row>
    <row r="113">
      <c r="A113" s="7" t="str">
        <v>MARA024 Manage vessel stability</v>
      </c>
      <c r="B113" s="7" t="str">
        <v>2. Control vessel stress and stability</v>
      </c>
      <c r="C113" s="7" t="str">
        <v>2.3</v>
      </c>
      <c r="D113" s="8" t="str">
        <v>Relevant stability information is correctly communicated to others, as required</v>
      </c>
      <c r="E113" s="7" t="str">
        <f>5-COUNTBLANK(F113:J113)</f>
        <v/>
      </c>
      <c r="F113" s="7" t="str">
        <v/>
      </c>
      <c r="G113" s="7" t="str">
        <v/>
      </c>
      <c r="H113" s="7" t="str">
        <v/>
      </c>
      <c r="I113" s="7" t="str">
        <v/>
      </c>
      <c r="J113" s="7" t="str">
        <v/>
      </c>
    </row>
    <row r="114">
      <c r="A114" s="9" t="str">
        <v>MARA024 Manage vessel stability</v>
      </c>
      <c r="B114" s="10" t="str">
        <v>2. Control vessel stress and stability</v>
      </c>
      <c r="C114" s="10" t="str">
        <v>2.4</v>
      </c>
      <c r="D114" s="11" t="str">
        <v>Stability conditions of vessel are managed in adverse weather conditions</v>
      </c>
      <c r="E114" s="10" t="str">
        <f>5-COUNTBLANK(F114:J114)</f>
        <v/>
      </c>
      <c r="F114" s="10" t="str">
        <v/>
      </c>
      <c r="G114" s="10" t="str">
        <v/>
      </c>
      <c r="H114" s="10" t="str">
        <v/>
      </c>
      <c r="I114" s="10" t="str">
        <v/>
      </c>
      <c r="J114" s="12" t="str">
        <v/>
      </c>
    </row>
    <row r="115">
      <c r="A115" s="7" t="str">
        <v>MARA024 Manage vessel stability</v>
      </c>
      <c r="B115" s="7" t="str">
        <v>2. Control vessel stress and stability</v>
      </c>
      <c r="C115" s="7" t="str">
        <v>2.5</v>
      </c>
      <c r="D115" s="8" t="str">
        <v>Emergencies that may jeopardise vessel stability are recognised and appropriate actions taken</v>
      </c>
      <c r="E115" s="7" t="str">
        <f>5-COUNTBLANK(F115:J115)</f>
        <v/>
      </c>
      <c r="F115" s="7" t="str">
        <v/>
      </c>
      <c r="G115" s="7" t="str">
        <v/>
      </c>
      <c r="H115" s="7" t="str">
        <v/>
      </c>
      <c r="I115" s="7" t="str">
        <v/>
      </c>
      <c r="J115" s="7" t="str">
        <v/>
      </c>
    </row>
    <row r="116">
      <c r="A116" s="9" t="str">
        <v>MARA024 Manage vessel stability</v>
      </c>
      <c r="B116" s="10" t="str">
        <v>3. Maintain records of stability management</v>
      </c>
      <c r="C116" s="10" t="str">
        <v>3.1</v>
      </c>
      <c r="D116" s="11" t="str">
        <v>Data and information related to stability management is accurately recorded</v>
      </c>
      <c r="E116" s="10" t="str">
        <f>5-COUNTBLANK(F116:J116)</f>
        <v/>
      </c>
      <c r="F116" s="10" t="str">
        <v/>
      </c>
      <c r="G116" s="10" t="str">
        <v/>
      </c>
      <c r="H116" s="10" t="str">
        <v/>
      </c>
      <c r="I116" s="10" t="str">
        <v/>
      </c>
      <c r="J116" s="12" t="str">
        <v/>
      </c>
    </row>
    <row r="117">
      <c r="A117" s="7" t="str">
        <v>MARA024 Manage vessel stability</v>
      </c>
      <c r="B117" s="7" t="str">
        <v>3. Maintain records of stability management</v>
      </c>
      <c r="C117" s="7" t="str">
        <v>3.2</v>
      </c>
      <c r="D117" s="8" t="str">
        <v>Data and information related to stability management is filed and stored according to organisational procedures</v>
      </c>
      <c r="E117" s="7" t="str">
        <f>5-COUNTBLANK(F117:J117)</f>
        <v/>
      </c>
      <c r="F117" s="7" t="str">
        <v/>
      </c>
      <c r="G117" s="7" t="str">
        <v/>
      </c>
      <c r="H117" s="7" t="str">
        <v/>
      </c>
      <c r="I117" s="7" t="str">
        <v/>
      </c>
      <c r="J117" s="7" t="str">
        <v/>
      </c>
    </row>
    <row r="118" xml:space="preserve">
      <c r="A118" s="9" t="str">
        <v>MARA024 Manage vessel stability</v>
      </c>
      <c r="B118" s="10" t="str">
        <v>Performance Evidence</v>
      </c>
      <c r="C118" s="10" t="str">
        <v>P1</v>
      </c>
      <c r="D118" s="11" t="str" xml:space="preserve">
        <v xml:space="preserve">Carrying out basic calculations associated with maintaining vessel stability which must include and:
-	dock water and freshwater allowance
-	draft
-	final height of the centre of gravity (CG) above the keel of a vessel
-	final position of the longitudinal centre of gravity (LCG)
-	free surface effect and vertical distance between keel and CG adjusted for free surface effect (CGf)
-	metacentric height (GM) and GM adjusted for free surface effect (GMf)
-	righting moments
-	trim</v>
      </c>
      <c r="E118" s="10" t="str">
        <f>5-COUNTBLANK(F118:J118)</f>
        <v/>
      </c>
      <c r="F118" s="10" t="str">
        <v/>
      </c>
      <c r="G118" s="10" t="str">
        <v/>
      </c>
      <c r="H118" s="10" t="str">
        <v/>
      </c>
      <c r="I118" s="10" t="str">
        <v/>
      </c>
      <c r="J118" s="12" t="str">
        <v/>
      </c>
    </row>
    <row r="119">
      <c r="A119" s="7" t="str">
        <v>MARA024 Manage vessel stability</v>
      </c>
      <c r="B119" s="7" t="str">
        <v>Performance Evidence</v>
      </c>
      <c r="C119" s="7" t="str">
        <v>P2</v>
      </c>
      <c r="D119" s="8" t="str">
        <v>Checking calculations to ensure correlation against stability book data</v>
      </c>
      <c r="E119" s="7" t="str">
        <f>5-COUNTBLANK(F119:J119)</f>
        <v/>
      </c>
      <c r="F119" s="7" t="str">
        <v/>
      </c>
      <c r="G119" s="7" t="str">
        <v/>
      </c>
      <c r="H119" s="7" t="str">
        <v/>
      </c>
      <c r="I119" s="7" t="str">
        <v/>
      </c>
      <c r="J119" s="7" t="str">
        <v/>
      </c>
    </row>
    <row r="120">
      <c r="A120" s="9" t="str">
        <v>MARA024 Manage vessel stability</v>
      </c>
      <c r="B120" s="10" t="str">
        <v>Performance Evidence</v>
      </c>
      <c r="C120" s="10" t="str">
        <v>P3</v>
      </c>
      <c r="D120" s="11" t="str">
        <v>Maintaining stability management record keeping in accordance with organisational procedures</v>
      </c>
      <c r="E120" s="10" t="str">
        <f>5-COUNTBLANK(F120:J120)</f>
        <v/>
      </c>
      <c r="F120" s="10" t="str">
        <v/>
      </c>
      <c r="G120" s="10" t="str">
        <v/>
      </c>
      <c r="H120" s="10" t="str">
        <v/>
      </c>
      <c r="I120" s="10" t="str">
        <v/>
      </c>
      <c r="J120" s="12" t="str">
        <v/>
      </c>
    </row>
    <row r="121">
      <c r="A121" s="7" t="str">
        <v>MARA024 Manage vessel stability</v>
      </c>
      <c r="B121" s="7" t="str">
        <v>Performance Evidence</v>
      </c>
      <c r="C121" s="7" t="str">
        <v>P4</v>
      </c>
      <c r="D121" s="8" t="str">
        <v>Managing loading and weight distribution of vessel to ensure assigned load line conditions are not exceeded.</v>
      </c>
      <c r="E121" s="7" t="str">
        <f>5-COUNTBLANK(F121:J121)</f>
        <v/>
      </c>
      <c r="F121" s="7" t="str">
        <v/>
      </c>
      <c r="G121" s="7" t="str">
        <v/>
      </c>
      <c r="H121" s="7" t="str">
        <v/>
      </c>
      <c r="I121" s="7" t="str">
        <v/>
      </c>
      <c r="J121" s="7" t="str">
        <v/>
      </c>
    </row>
    <row r="122">
      <c r="A122" s="9" t="str">
        <v>MARA024 Manage vessel stability</v>
      </c>
      <c r="B122" s="10" t="str">
        <v>Performance Evidence</v>
      </c>
      <c r="C122" s="10" t="str">
        <v>P5</v>
      </c>
      <c r="D122" s="11" t="str">
        <v>Dock water and freshwater allowance</v>
      </c>
      <c r="E122" s="10" t="str">
        <f>5-COUNTBLANK(F122:J122)</f>
        <v/>
      </c>
      <c r="F122" s="10" t="str">
        <v/>
      </c>
      <c r="G122" s="10" t="str">
        <v/>
      </c>
      <c r="H122" s="10" t="str">
        <v/>
      </c>
      <c r="I122" s="10" t="str">
        <v/>
      </c>
      <c r="J122" s="12" t="str">
        <v/>
      </c>
    </row>
    <row r="123">
      <c r="A123" s="7" t="str">
        <v>MARA024 Manage vessel stability</v>
      </c>
      <c r="B123" s="7" t="str">
        <v>Performance Evidence</v>
      </c>
      <c r="C123" s="7" t="str">
        <v>P6</v>
      </c>
      <c r="D123" s="8" t="str">
        <v>Draft</v>
      </c>
      <c r="E123" s="7" t="str">
        <f>5-COUNTBLANK(F123:J123)</f>
        <v/>
      </c>
      <c r="F123" s="7" t="str">
        <v/>
      </c>
      <c r="G123" s="7" t="str">
        <v/>
      </c>
      <c r="H123" s="7" t="str">
        <v/>
      </c>
      <c r="I123" s="7" t="str">
        <v/>
      </c>
      <c r="J123" s="7" t="str">
        <v/>
      </c>
    </row>
    <row r="124">
      <c r="A124" s="9" t="str">
        <v>MARA024 Manage vessel stability</v>
      </c>
      <c r="B124" s="10" t="str">
        <v>Performance Evidence</v>
      </c>
      <c r="C124" s="10" t="str">
        <v>P7</v>
      </c>
      <c r="D124" s="11" t="str">
        <v>Final height of the centre of gravity (CG) above the keel of a vessel</v>
      </c>
      <c r="E124" s="10" t="str">
        <f>5-COUNTBLANK(F124:J124)</f>
        <v/>
      </c>
      <c r="F124" s="10" t="str">
        <v/>
      </c>
      <c r="G124" s="10" t="str">
        <v/>
      </c>
      <c r="H124" s="10" t="str">
        <v/>
      </c>
      <c r="I124" s="10" t="str">
        <v/>
      </c>
      <c r="J124" s="12" t="str">
        <v/>
      </c>
    </row>
    <row r="125">
      <c r="A125" s="7" t="str">
        <v>MARA024 Manage vessel stability</v>
      </c>
      <c r="B125" s="7" t="str">
        <v>Performance Evidence</v>
      </c>
      <c r="C125" s="7" t="str">
        <v>P8</v>
      </c>
      <c r="D125" s="8" t="str">
        <v>Final position of the longitudinal centre of gravity (LCG)</v>
      </c>
      <c r="E125" s="7" t="str">
        <f>5-COUNTBLANK(F125:J125)</f>
        <v/>
      </c>
      <c r="F125" s="7" t="str">
        <v/>
      </c>
      <c r="G125" s="7" t="str">
        <v/>
      </c>
      <c r="H125" s="7" t="str">
        <v/>
      </c>
      <c r="I125" s="7" t="str">
        <v/>
      </c>
      <c r="J125" s="7" t="str">
        <v/>
      </c>
    </row>
    <row r="126">
      <c r="A126" s="9" t="str">
        <v>MARA024 Manage vessel stability</v>
      </c>
      <c r="B126" s="10" t="str">
        <v>Performance Evidence</v>
      </c>
      <c r="C126" s="10" t="str">
        <v>P9</v>
      </c>
      <c r="D126" s="11" t="str">
        <v>Free surface effect and vertical distance between keel and CG adjusted for free surface effect (CGf)</v>
      </c>
      <c r="E126" s="10" t="str">
        <f>5-COUNTBLANK(F126:J126)</f>
        <v/>
      </c>
      <c r="F126" s="10" t="str">
        <v/>
      </c>
      <c r="G126" s="10" t="str">
        <v/>
      </c>
      <c r="H126" s="10" t="str">
        <v/>
      </c>
      <c r="I126" s="10" t="str">
        <v/>
      </c>
      <c r="J126" s="12" t="str">
        <v/>
      </c>
    </row>
    <row r="127">
      <c r="A127" s="7" t="str">
        <v>MARA024 Manage vessel stability</v>
      </c>
      <c r="B127" s="7" t="str">
        <v>Performance Evidence</v>
      </c>
      <c r="C127" s="7" t="str">
        <v>P10</v>
      </c>
      <c r="D127" s="8" t="str">
        <v>Metacentric height (GM) and GM adjusted for free surface effect (GMf)</v>
      </c>
      <c r="E127" s="7" t="str">
        <f>5-COUNTBLANK(F127:J127)</f>
        <v/>
      </c>
      <c r="F127" s="7" t="str">
        <v/>
      </c>
      <c r="G127" s="7" t="str">
        <v/>
      </c>
      <c r="H127" s="7" t="str">
        <v/>
      </c>
      <c r="I127" s="7" t="str">
        <v/>
      </c>
      <c r="J127" s="7" t="str">
        <v/>
      </c>
    </row>
    <row r="128">
      <c r="A128" s="9" t="str">
        <v>MARA024 Manage vessel stability</v>
      </c>
      <c r="B128" s="10" t="str">
        <v>Performance Evidence</v>
      </c>
      <c r="C128" s="10" t="str">
        <v>P11</v>
      </c>
      <c r="D128" s="11" t="str">
        <v>Righting moments</v>
      </c>
      <c r="E128" s="10" t="str">
        <f>5-COUNTBLANK(F128:J128)</f>
        <v/>
      </c>
      <c r="F128" s="10" t="str">
        <v/>
      </c>
      <c r="G128" s="10" t="str">
        <v/>
      </c>
      <c r="H128" s="10" t="str">
        <v/>
      </c>
      <c r="I128" s="10" t="str">
        <v/>
      </c>
      <c r="J128" s="12" t="str">
        <v/>
      </c>
    </row>
    <row r="129">
      <c r="A129" s="7" t="str">
        <v>MARA024 Manage vessel stability</v>
      </c>
      <c r="B129" s="7" t="str">
        <v>Performance Evidence</v>
      </c>
      <c r="C129" s="7" t="str">
        <v>P12</v>
      </c>
      <c r="D129" s="8" t="str">
        <v>Trim</v>
      </c>
      <c r="E129" s="7" t="str">
        <f>5-COUNTBLANK(F129:J129)</f>
        <v/>
      </c>
      <c r="F129" s="7" t="str">
        <v/>
      </c>
      <c r="G129" s="7" t="str">
        <v/>
      </c>
      <c r="H129" s="7" t="str">
        <v/>
      </c>
      <c r="I129" s="7" t="str">
        <v/>
      </c>
      <c r="J129" s="7" t="str">
        <v/>
      </c>
    </row>
    <row r="130">
      <c r="A130" s="9" t="str">
        <v>MARA024 Manage vessel stability</v>
      </c>
      <c r="B130" s="10" t="str">
        <v>Knowledge Evidence</v>
      </c>
      <c r="C130" s="10" t="str">
        <v>K1</v>
      </c>
      <c r="D130" s="11" t="str">
        <v>Bilging and permeability</v>
      </c>
      <c r="E130" s="10" t="str">
        <f>5-COUNTBLANK(F130:J130)</f>
        <v/>
      </c>
      <c r="F130" s="10" t="str">
        <v/>
      </c>
      <c r="G130" s="10" t="str">
        <v/>
      </c>
      <c r="H130" s="10" t="str">
        <v/>
      </c>
      <c r="I130" s="10" t="str">
        <v/>
      </c>
      <c r="J130" s="12" t="str">
        <v/>
      </c>
    </row>
    <row r="131" xml:space="preserve">
      <c r="A131" s="7" t="str">
        <v>MARA024 Manage vessel stability</v>
      </c>
      <c r="B131" s="7" t="str">
        <v>Knowledge Evidence</v>
      </c>
      <c r="C131" s="7" t="str">
        <v>K2</v>
      </c>
      <c r="D131" s="8" t="str" xml:space="preserve">
        <v xml:space="preserve">Calculations associated with vessel stability includes:
-	centroids and CG
-	change of draught and trim (MCT)
-	density and specific gravity
-	dock water and freshwater allowance
-	draft calculations
-	free surface effect and vertical distance between keel and CG adjusted for free surface effect (CGf)
-	forces and moments calculations
-	longitudinal centre of gravity (LCG)
-	metacentric height (GM) and GM adjusted for free surface effect (GMf)
-	righting moments
-	stress calculations
-	tonnes per centimetre (TPC) immersion
-	trim calculations including use of trim and stress tables</v>
      </c>
      <c r="E131" s="7" t="str">
        <f>5-COUNTBLANK(F131:J131)</f>
        <v/>
      </c>
      <c r="F131" s="7" t="str">
        <v/>
      </c>
      <c r="G131" s="7" t="str">
        <v/>
      </c>
      <c r="H131" s="7" t="str">
        <v/>
      </c>
      <c r="I131" s="7" t="str">
        <v/>
      </c>
      <c r="J131" s="7" t="str">
        <v/>
      </c>
    </row>
    <row r="132">
      <c r="A132" s="9" t="str">
        <v>MARA024 Manage vessel stability</v>
      </c>
      <c r="B132" s="10" t="str">
        <v>Knowledge Evidence</v>
      </c>
      <c r="C132" s="10" t="str">
        <v>K3</v>
      </c>
      <c r="D132" s="11" t="str">
        <v>Conditions of stable, neutral and unstable equilibrium and effects of disturbing vessel from upright</v>
      </c>
      <c r="E132" s="10" t="str">
        <f>5-COUNTBLANK(F132:J132)</f>
        <v/>
      </c>
      <c r="F132" s="10" t="str">
        <v/>
      </c>
      <c r="G132" s="10" t="str">
        <v/>
      </c>
      <c r="H132" s="10" t="str">
        <v/>
      </c>
      <c r="I132" s="10" t="str">
        <v/>
      </c>
      <c r="J132" s="12" t="str">
        <v/>
      </c>
    </row>
    <row r="133">
      <c r="A133" s="7" t="str">
        <v>MARA024 Manage vessel stability</v>
      </c>
      <c r="B133" s="7" t="str">
        <v>Knowledge Evidence</v>
      </c>
      <c r="C133" s="7" t="str">
        <v>K4</v>
      </c>
      <c r="D133" s="8" t="str">
        <v>Construction features and stress characteristics for vessels</v>
      </c>
      <c r="E133" s="7" t="str">
        <f>5-COUNTBLANK(F133:J133)</f>
        <v/>
      </c>
      <c r="F133" s="7" t="str">
        <v/>
      </c>
      <c r="G133" s="7" t="str">
        <v/>
      </c>
      <c r="H133" s="7" t="str">
        <v/>
      </c>
      <c r="I133" s="7" t="str">
        <v/>
      </c>
      <c r="J133" s="7" t="str">
        <v/>
      </c>
    </row>
    <row r="134">
      <c r="A134" s="9" t="str">
        <v>MARA024 Manage vessel stability</v>
      </c>
      <c r="B134" s="10" t="str">
        <v>Knowledge Evidence</v>
      </c>
      <c r="C134" s="10" t="str">
        <v>K5</v>
      </c>
      <c r="D134" s="11" t="str">
        <v>Effects of free surface of liquids</v>
      </c>
      <c r="E134" s="10" t="str">
        <f>5-COUNTBLANK(F134:J134)</f>
        <v/>
      </c>
      <c r="F134" s="10" t="str">
        <v/>
      </c>
      <c r="G134" s="10" t="str">
        <v/>
      </c>
      <c r="H134" s="10" t="str">
        <v/>
      </c>
      <c r="I134" s="10" t="str">
        <v/>
      </c>
      <c r="J134" s="12" t="str">
        <v/>
      </c>
    </row>
    <row r="135" xml:space="preserve">
      <c r="A135" s="7" t="str">
        <v>MARA024 Manage vessel stability</v>
      </c>
      <c r="B135" s="7" t="str">
        <v>Knowledge Evidence</v>
      </c>
      <c r="C135" s="7" t="str">
        <v>K6</v>
      </c>
      <c r="D135" s="8" t="str" xml:space="preserve">
        <v xml:space="preserve">Emergencies includes:
-	adverse weather and water conditions
-	any other emergency identified by risk assessment that may affect stability
-	cargo shift
-	damaged hull
-	flooding of cargo spaces</v>
      </c>
      <c r="E135" s="7" t="str">
        <f>5-COUNTBLANK(F135:J135)</f>
        <v/>
      </c>
      <c r="F135" s="7" t="str">
        <v/>
      </c>
      <c r="G135" s="7" t="str">
        <v/>
      </c>
      <c r="H135" s="7" t="str">
        <v/>
      </c>
      <c r="I135" s="7" t="str">
        <v/>
      </c>
      <c r="J135" s="7" t="str">
        <v/>
      </c>
    </row>
    <row r="136">
      <c r="A136" s="9" t="str">
        <v>MARA024 Manage vessel stability</v>
      </c>
      <c r="B136" s="10" t="str">
        <v>Knowledge Evidence</v>
      </c>
      <c r="C136" s="10" t="str">
        <v>K7</v>
      </c>
      <c r="D136" s="11" t="str">
        <v>Factors that affect the rolling period of vessel</v>
      </c>
      <c r="E136" s="10" t="str">
        <f>5-COUNTBLANK(F136:J136)</f>
        <v/>
      </c>
      <c r="F136" s="10" t="str">
        <v/>
      </c>
      <c r="G136" s="10" t="str">
        <v/>
      </c>
      <c r="H136" s="10" t="str">
        <v/>
      </c>
      <c r="I136" s="10" t="str">
        <v/>
      </c>
      <c r="J136" s="12" t="str">
        <v/>
      </c>
    </row>
    <row r="137">
      <c r="A137" s="7" t="str">
        <v>MARA024 Manage vessel stability</v>
      </c>
      <c r="B137" s="7" t="str">
        <v>Knowledge Evidence</v>
      </c>
      <c r="C137" s="7" t="str">
        <v>K8</v>
      </c>
      <c r="D137" s="8" t="str">
        <v>Loading and discharging weights</v>
      </c>
      <c r="E137" s="7" t="str">
        <f>5-COUNTBLANK(F137:J137)</f>
        <v/>
      </c>
      <c r="F137" s="7" t="str">
        <v/>
      </c>
      <c r="G137" s="7" t="str">
        <v/>
      </c>
      <c r="H137" s="7" t="str">
        <v/>
      </c>
      <c r="I137" s="7" t="str">
        <v/>
      </c>
      <c r="J137" s="7" t="str">
        <v/>
      </c>
    </row>
    <row r="138" xml:space="preserve">
      <c r="A138" s="9" t="str">
        <v>MARA024 Manage vessel stability</v>
      </c>
      <c r="B138" s="10" t="str">
        <v>Knowledge Evidence</v>
      </c>
      <c r="C138" s="10" t="str">
        <v>K9</v>
      </c>
      <c r="D138" s="11" t="str" xml:space="preserve">
        <v xml:space="preserve">Loading limits includes:
-	not exceeding allowable passenger carrying capacity and distribution
-	not exceeding cargo carrying capacity of the vessel
-	the effect of fuel, freshwater and ballast on cargo carrying capacity</v>
      </c>
      <c r="E138" s="10" t="str">
        <f>5-COUNTBLANK(F138:J138)</f>
        <v/>
      </c>
      <c r="F138" s="10" t="str">
        <v/>
      </c>
      <c r="G138" s="10" t="str">
        <v/>
      </c>
      <c r="H138" s="10" t="str">
        <v/>
      </c>
      <c r="I138" s="10" t="str">
        <v/>
      </c>
      <c r="J138" s="12" t="str">
        <v/>
      </c>
    </row>
    <row r="139">
      <c r="A139" s="7" t="str">
        <v>MARA024 Manage vessel stability</v>
      </c>
      <c r="B139" s="7" t="str">
        <v>Knowledge Evidence</v>
      </c>
      <c r="C139" s="7" t="str">
        <v>K10</v>
      </c>
      <c r="D139" s="8" t="str">
        <v>Maintenance of stability during firefighting operations</v>
      </c>
      <c r="E139" s="7" t="str">
        <f>5-COUNTBLANK(F139:J139)</f>
        <v/>
      </c>
      <c r="F139" s="7" t="str">
        <v/>
      </c>
      <c r="G139" s="7" t="str">
        <v/>
      </c>
      <c r="H139" s="7" t="str">
        <v/>
      </c>
      <c r="I139" s="7" t="str">
        <v/>
      </c>
      <c r="J139" s="7" t="str">
        <v/>
      </c>
    </row>
    <row r="140">
      <c r="A140" s="9" t="str">
        <v>MARA024 Manage vessel stability</v>
      </c>
      <c r="B140" s="10" t="str">
        <v>Knowledge Evidence</v>
      </c>
      <c r="C140" s="10" t="str">
        <v>K11</v>
      </c>
      <c r="D140" s="11" t="str">
        <v>Principal stresses that act on the structure of a vessel</v>
      </c>
      <c r="E140" s="10" t="str">
        <f>5-COUNTBLANK(F140:J140)</f>
        <v/>
      </c>
      <c r="F140" s="10" t="str">
        <v/>
      </c>
      <c r="G140" s="10" t="str">
        <v/>
      </c>
      <c r="H140" s="10" t="str">
        <v/>
      </c>
      <c r="I140" s="10" t="str">
        <v/>
      </c>
      <c r="J140" s="12" t="str">
        <v/>
      </c>
    </row>
    <row r="141">
      <c r="A141" s="7" t="str">
        <v>MARA024 Manage vessel stability</v>
      </c>
      <c r="B141" s="7" t="str">
        <v>Knowledge Evidence</v>
      </c>
      <c r="C141" s="7" t="str">
        <v>K12</v>
      </c>
      <c r="D141" s="8" t="str">
        <v>Principles of vessel stability</v>
      </c>
      <c r="E141" s="7" t="str">
        <f>5-COUNTBLANK(F141:J141)</f>
        <v/>
      </c>
      <c r="F141" s="7" t="str">
        <v/>
      </c>
      <c r="G141" s="7" t="str">
        <v/>
      </c>
      <c r="H141" s="7" t="str">
        <v/>
      </c>
      <c r="I141" s="7" t="str">
        <v/>
      </c>
      <c r="J141" s="7" t="str">
        <v/>
      </c>
    </row>
    <row r="142">
      <c r="A142" s="9" t="str">
        <v>MARA024 Manage vessel stability</v>
      </c>
      <c r="B142" s="10" t="str">
        <v>Knowledge Evidence</v>
      </c>
      <c r="C142" s="10" t="str">
        <v>K13</v>
      </c>
      <c r="D142" s="11" t="str">
        <v>Problems affecting vessel stability</v>
      </c>
      <c r="E142" s="10" t="str">
        <f>5-COUNTBLANK(F142:J142)</f>
        <v/>
      </c>
      <c r="F142" s="10" t="str">
        <v/>
      </c>
      <c r="G142" s="10" t="str">
        <v/>
      </c>
      <c r="H142" s="10" t="str">
        <v/>
      </c>
      <c r="I142" s="10" t="str">
        <v/>
      </c>
      <c r="J142" s="12" t="str">
        <v/>
      </c>
    </row>
    <row r="143">
      <c r="A143" s="7" t="str">
        <v>MARA024 Manage vessel stability</v>
      </c>
      <c r="B143" s="7" t="str">
        <v>Knowledge Evidence</v>
      </c>
      <c r="C143" s="7" t="str">
        <v>K14</v>
      </c>
      <c r="D143" s="8" t="str">
        <v>Relationship between light displacement, loaded displacement and deadweight tonnage</v>
      </c>
      <c r="E143" s="7" t="str">
        <f>5-COUNTBLANK(F143:J143)</f>
        <v/>
      </c>
      <c r="F143" s="7" t="str">
        <v/>
      </c>
      <c r="G143" s="7" t="str">
        <v/>
      </c>
      <c r="H143" s="7" t="str">
        <v/>
      </c>
      <c r="I143" s="7" t="str">
        <v/>
      </c>
      <c r="J143" s="7" t="str">
        <v/>
      </c>
    </row>
    <row r="144">
      <c r="A144" s="9" t="str">
        <v>MARA024 Manage vessel stability</v>
      </c>
      <c r="B144" s="10" t="str">
        <v>Knowledge Evidence</v>
      </c>
      <c r="C144" s="10" t="str">
        <v>K15</v>
      </c>
      <c r="D144" s="11" t="str">
        <v>Stability curves</v>
      </c>
      <c r="E144" s="10" t="str">
        <f>5-COUNTBLANK(F144:J144)</f>
        <v/>
      </c>
      <c r="F144" s="10" t="str">
        <v/>
      </c>
      <c r="G144" s="10" t="str">
        <v/>
      </c>
      <c r="H144" s="10" t="str">
        <v/>
      </c>
      <c r="I144" s="10" t="str">
        <v/>
      </c>
      <c r="J144" s="12" t="str">
        <v/>
      </c>
    </row>
    <row r="145" xml:space="preserve">
      <c r="A145" s="7" t="str">
        <v>MARA024 Manage vessel stability</v>
      </c>
      <c r="B145" s="7" t="str">
        <v>Knowledge Evidence</v>
      </c>
      <c r="C145" s="7" t="str">
        <v>K16</v>
      </c>
      <c r="D145" s="8" t="str" xml:space="preserve">
        <v xml:space="preserve">Stability management record management includes:
-	information contained in stability data books</v>
      </c>
      <c r="E145" s="7" t="str">
        <f>5-COUNTBLANK(F145:J145)</f>
        <v/>
      </c>
      <c r="F145" s="7" t="str">
        <v/>
      </c>
      <c r="G145" s="7" t="str">
        <v/>
      </c>
      <c r="H145" s="7" t="str">
        <v/>
      </c>
      <c r="I145" s="7" t="str">
        <v/>
      </c>
      <c r="J145" s="7" t="str">
        <v/>
      </c>
    </row>
    <row r="146">
      <c r="A146" s="9" t="str">
        <v>MARA024 Manage vessel stability</v>
      </c>
      <c r="B146" s="10" t="str">
        <v>Knowledge Evidence</v>
      </c>
      <c r="C146" s="10" t="str">
        <v>K17</v>
      </c>
      <c r="D146" s="11" t="str">
        <v>Stability of vessel in a range of conditions</v>
      </c>
      <c r="E146" s="10" t="str">
        <f>5-COUNTBLANK(F146:J146)</f>
        <v/>
      </c>
      <c r="F146" s="10" t="str">
        <v/>
      </c>
      <c r="G146" s="10" t="str">
        <v/>
      </c>
      <c r="H146" s="10" t="str">
        <v/>
      </c>
      <c r="I146" s="10" t="str">
        <v/>
      </c>
      <c r="J146" s="12" t="str">
        <v/>
      </c>
    </row>
    <row r="147">
      <c r="A147" s="7" t="str">
        <v>MARA024 Manage vessel stability</v>
      </c>
      <c r="B147" s="7" t="str">
        <v>Knowledge Evidence</v>
      </c>
      <c r="C147" s="7" t="str">
        <v>K18</v>
      </c>
      <c r="D147" s="8" t="str">
        <v>Stability terms and definitions</v>
      </c>
      <c r="E147" s="7" t="str">
        <f>5-COUNTBLANK(F147:J147)</f>
        <v/>
      </c>
      <c r="F147" s="7" t="str">
        <v/>
      </c>
      <c r="G147" s="7" t="str">
        <v/>
      </c>
      <c r="H147" s="7" t="str">
        <v/>
      </c>
      <c r="I147" s="7" t="str">
        <v/>
      </c>
      <c r="J147" s="7" t="str">
        <v/>
      </c>
    </row>
    <row r="148">
      <c r="A148" s="9" t="str">
        <v>MARA024 Manage vessel stability</v>
      </c>
      <c r="B148" s="10" t="str">
        <v>Knowledge Evidence</v>
      </c>
      <c r="C148" s="10" t="str">
        <v>K19</v>
      </c>
      <c r="D148" s="11" t="str">
        <v>Steps involved in bringing an unstable vessel to a stable condition</v>
      </c>
      <c r="E148" s="10" t="str">
        <f>5-COUNTBLANK(F148:J148)</f>
        <v/>
      </c>
      <c r="F148" s="10" t="str">
        <v/>
      </c>
      <c r="G148" s="10" t="str">
        <v/>
      </c>
      <c r="H148" s="10" t="str">
        <v/>
      </c>
      <c r="I148" s="10" t="str">
        <v/>
      </c>
      <c r="J148" s="12" t="str">
        <v/>
      </c>
    </row>
    <row r="149">
      <c r="A149" s="7" t="str">
        <v>MARA024 Manage vessel stability</v>
      </c>
      <c r="B149" s="7" t="str">
        <v>Knowledge Evidence</v>
      </c>
      <c r="C149" s="7" t="str">
        <v>K20</v>
      </c>
      <c r="D149" s="8" t="str">
        <v>Transverse and longitudinal dynamics</v>
      </c>
      <c r="E149" s="7" t="str">
        <f>5-COUNTBLANK(F149:J149)</f>
        <v/>
      </c>
      <c r="F149" s="7" t="str">
        <v/>
      </c>
      <c r="G149" s="7" t="str">
        <v/>
      </c>
      <c r="H149" s="7" t="str">
        <v/>
      </c>
      <c r="I149" s="7" t="str">
        <v/>
      </c>
      <c r="J149" s="7" t="str">
        <v/>
      </c>
    </row>
    <row r="150">
      <c r="A150" s="9" t="str">
        <v>MARA024 Manage vessel stability</v>
      </c>
      <c r="B150" s="10" t="str">
        <v>Knowledge Evidence</v>
      </c>
      <c r="C150" s="10" t="str">
        <v>K21</v>
      </c>
      <c r="D150" s="11" t="str">
        <v>Work health and safety (WHS)/occupational health and safety (OHS) requirements and work practices.</v>
      </c>
      <c r="E150" s="10" t="str">
        <f>5-COUNTBLANK(F150:J150)</f>
        <v/>
      </c>
      <c r="F150" s="10" t="str">
        <v/>
      </c>
      <c r="G150" s="10" t="str">
        <v/>
      </c>
      <c r="H150" s="10" t="str">
        <v/>
      </c>
      <c r="I150" s="10" t="str">
        <v/>
      </c>
      <c r="J150" s="12" t="str">
        <v/>
      </c>
    </row>
    <row r="151">
      <c r="A151" s="7" t="str">
        <v>MARA024 Manage vessel stability</v>
      </c>
      <c r="B151" s="7" t="str">
        <v>Knowledge Evidence</v>
      </c>
      <c r="C151" s="7" t="str">
        <v>K22</v>
      </c>
      <c r="D151" s="8" t="str">
        <v>Centroids and CG</v>
      </c>
      <c r="E151" s="7" t="str">
        <f>5-COUNTBLANK(F151:J151)</f>
        <v/>
      </c>
      <c r="F151" s="7" t="str">
        <v/>
      </c>
      <c r="G151" s="7" t="str">
        <v/>
      </c>
      <c r="H151" s="7" t="str">
        <v/>
      </c>
      <c r="I151" s="7" t="str">
        <v/>
      </c>
      <c r="J151" s="7" t="str">
        <v/>
      </c>
    </row>
    <row r="152">
      <c r="A152" s="9" t="str">
        <v>MARA024 Manage vessel stability</v>
      </c>
      <c r="B152" s="10" t="str">
        <v>Knowledge Evidence</v>
      </c>
      <c r="C152" s="10" t="str">
        <v>K23</v>
      </c>
      <c r="D152" s="11" t="str">
        <v>Change of draught and trim (MCT)</v>
      </c>
      <c r="E152" s="10" t="str">
        <f>5-COUNTBLANK(F152:J152)</f>
        <v/>
      </c>
      <c r="F152" s="10" t="str">
        <v/>
      </c>
      <c r="G152" s="10" t="str">
        <v/>
      </c>
      <c r="H152" s="10" t="str">
        <v/>
      </c>
      <c r="I152" s="10" t="str">
        <v/>
      </c>
      <c r="J152" s="12" t="str">
        <v/>
      </c>
    </row>
    <row r="153">
      <c r="A153" s="7" t="str">
        <v>MARA024 Manage vessel stability</v>
      </c>
      <c r="B153" s="7" t="str">
        <v>Knowledge Evidence</v>
      </c>
      <c r="C153" s="7" t="str">
        <v>K24</v>
      </c>
      <c r="D153" s="8" t="str">
        <v>Density and specific gravity</v>
      </c>
      <c r="E153" s="7" t="str">
        <f>5-COUNTBLANK(F153:J153)</f>
        <v/>
      </c>
      <c r="F153" s="7" t="str">
        <v/>
      </c>
      <c r="G153" s="7" t="str">
        <v/>
      </c>
      <c r="H153" s="7" t="str">
        <v/>
      </c>
      <c r="I153" s="7" t="str">
        <v/>
      </c>
      <c r="J153" s="7" t="str">
        <v/>
      </c>
    </row>
    <row r="154">
      <c r="A154" s="9" t="str">
        <v>MARA024 Manage vessel stability</v>
      </c>
      <c r="B154" s="10" t="str">
        <v>Knowledge Evidence</v>
      </c>
      <c r="C154" s="10" t="str">
        <v>K25</v>
      </c>
      <c r="D154" s="11" t="str">
        <v>Dock water and freshwater allowance</v>
      </c>
      <c r="E154" s="10" t="str">
        <f>5-COUNTBLANK(F154:J154)</f>
        <v/>
      </c>
      <c r="F154" s="10" t="str">
        <v/>
      </c>
      <c r="G154" s="10" t="str">
        <v/>
      </c>
      <c r="H154" s="10" t="str">
        <v/>
      </c>
      <c r="I154" s="10" t="str">
        <v/>
      </c>
      <c r="J154" s="12" t="str">
        <v/>
      </c>
    </row>
    <row r="155">
      <c r="A155" s="7" t="str">
        <v>MARA024 Manage vessel stability</v>
      </c>
      <c r="B155" s="7" t="str">
        <v>Knowledge Evidence</v>
      </c>
      <c r="C155" s="7" t="str">
        <v>K26</v>
      </c>
      <c r="D155" s="8" t="str">
        <v>Draft calculations</v>
      </c>
      <c r="E155" s="7" t="str">
        <f>5-COUNTBLANK(F155:J155)</f>
        <v/>
      </c>
      <c r="F155" s="7" t="str">
        <v/>
      </c>
      <c r="G155" s="7" t="str">
        <v/>
      </c>
      <c r="H155" s="7" t="str">
        <v/>
      </c>
      <c r="I155" s="7" t="str">
        <v/>
      </c>
      <c r="J155" s="7" t="str">
        <v/>
      </c>
    </row>
    <row r="156">
      <c r="A156" s="9" t="str">
        <v>MARA024 Manage vessel stability</v>
      </c>
      <c r="B156" s="10" t="str">
        <v>Knowledge Evidence</v>
      </c>
      <c r="C156" s="10" t="str">
        <v>K27</v>
      </c>
      <c r="D156" s="11" t="str">
        <v>Free surface effect and vertical distance between keel and CG adjusted for free surface effect (CGf)</v>
      </c>
      <c r="E156" s="10" t="str">
        <f>5-COUNTBLANK(F156:J156)</f>
        <v/>
      </c>
      <c r="F156" s="10" t="str">
        <v/>
      </c>
      <c r="G156" s="10" t="str">
        <v/>
      </c>
      <c r="H156" s="10" t="str">
        <v/>
      </c>
      <c r="I156" s="10" t="str">
        <v/>
      </c>
      <c r="J156" s="12" t="str">
        <v/>
      </c>
    </row>
    <row r="157">
      <c r="A157" s="7" t="str">
        <v>MARA024 Manage vessel stability</v>
      </c>
      <c r="B157" s="7" t="str">
        <v>Knowledge Evidence</v>
      </c>
      <c r="C157" s="7" t="str">
        <v>K28</v>
      </c>
      <c r="D157" s="8" t="str">
        <v>Forces and moments calculations</v>
      </c>
      <c r="E157" s="7" t="str">
        <f>5-COUNTBLANK(F157:J157)</f>
        <v/>
      </c>
      <c r="F157" s="7" t="str">
        <v/>
      </c>
      <c r="G157" s="7" t="str">
        <v/>
      </c>
      <c r="H157" s="7" t="str">
        <v/>
      </c>
      <c r="I157" s="7" t="str">
        <v/>
      </c>
      <c r="J157" s="7" t="str">
        <v/>
      </c>
    </row>
    <row r="158">
      <c r="A158" s="9" t="str">
        <v>MARA024 Manage vessel stability</v>
      </c>
      <c r="B158" s="10" t="str">
        <v>Knowledge Evidence</v>
      </c>
      <c r="C158" s="10" t="str">
        <v>K29</v>
      </c>
      <c r="D158" s="11" t="str">
        <v>Longitudinal centre of gravity (LCG)</v>
      </c>
      <c r="E158" s="10" t="str">
        <f>5-COUNTBLANK(F158:J158)</f>
        <v/>
      </c>
      <c r="F158" s="10" t="str">
        <v/>
      </c>
      <c r="G158" s="10" t="str">
        <v/>
      </c>
      <c r="H158" s="10" t="str">
        <v/>
      </c>
      <c r="I158" s="10" t="str">
        <v/>
      </c>
      <c r="J158" s="12" t="str">
        <v/>
      </c>
    </row>
    <row r="159">
      <c r="A159" s="7" t="str">
        <v>MARA024 Manage vessel stability</v>
      </c>
      <c r="B159" s="7" t="str">
        <v>Knowledge Evidence</v>
      </c>
      <c r="C159" s="7" t="str">
        <v>K30</v>
      </c>
      <c r="D159" s="8" t="str">
        <v>Metacentric height (GM) and GM adjusted for free surface effect (GMf)</v>
      </c>
      <c r="E159" s="7" t="str">
        <f>5-COUNTBLANK(F159:J159)</f>
        <v/>
      </c>
      <c r="F159" s="7" t="str">
        <v/>
      </c>
      <c r="G159" s="7" t="str">
        <v/>
      </c>
      <c r="H159" s="7" t="str">
        <v/>
      </c>
      <c r="I159" s="7" t="str">
        <v/>
      </c>
      <c r="J159" s="7" t="str">
        <v/>
      </c>
    </row>
    <row r="160">
      <c r="A160" s="9" t="str">
        <v>MARA024 Manage vessel stability</v>
      </c>
      <c r="B160" s="10" t="str">
        <v>Knowledge Evidence</v>
      </c>
      <c r="C160" s="10" t="str">
        <v>K31</v>
      </c>
      <c r="D160" s="11" t="str">
        <v>Righting moments</v>
      </c>
      <c r="E160" s="10" t="str">
        <f>5-COUNTBLANK(F160:J160)</f>
        <v/>
      </c>
      <c r="F160" s="10" t="str">
        <v/>
      </c>
      <c r="G160" s="10" t="str">
        <v/>
      </c>
      <c r="H160" s="10" t="str">
        <v/>
      </c>
      <c r="I160" s="10" t="str">
        <v/>
      </c>
      <c r="J160" s="12" t="str">
        <v/>
      </c>
    </row>
    <row r="161">
      <c r="A161" s="7" t="str">
        <v>MARA024 Manage vessel stability</v>
      </c>
      <c r="B161" s="7" t="str">
        <v>Knowledge Evidence</v>
      </c>
      <c r="C161" s="7" t="str">
        <v>K32</v>
      </c>
      <c r="D161" s="8" t="str">
        <v>Stress calculations</v>
      </c>
      <c r="E161" s="7" t="str">
        <f>5-COUNTBLANK(F161:J161)</f>
        <v/>
      </c>
      <c r="F161" s="7" t="str">
        <v/>
      </c>
      <c r="G161" s="7" t="str">
        <v/>
      </c>
      <c r="H161" s="7" t="str">
        <v/>
      </c>
      <c r="I161" s="7" t="str">
        <v/>
      </c>
      <c r="J161" s="7" t="str">
        <v/>
      </c>
    </row>
    <row r="162">
      <c r="A162" s="9" t="str">
        <v>MARA024 Manage vessel stability</v>
      </c>
      <c r="B162" s="10" t="str">
        <v>Knowledge Evidence</v>
      </c>
      <c r="C162" s="10" t="str">
        <v>K33</v>
      </c>
      <c r="D162" s="11" t="str">
        <v>Tonnes per centimetre (TPC) immersion</v>
      </c>
      <c r="E162" s="10" t="str">
        <f>5-COUNTBLANK(F162:J162)</f>
        <v/>
      </c>
      <c r="F162" s="10" t="str">
        <v/>
      </c>
      <c r="G162" s="10" t="str">
        <v/>
      </c>
      <c r="H162" s="10" t="str">
        <v/>
      </c>
      <c r="I162" s="10" t="str">
        <v/>
      </c>
      <c r="J162" s="12" t="str">
        <v/>
      </c>
    </row>
    <row r="163">
      <c r="A163" s="7" t="str">
        <v>MARA024 Manage vessel stability</v>
      </c>
      <c r="B163" s="7" t="str">
        <v>Knowledge Evidence</v>
      </c>
      <c r="C163" s="7" t="str">
        <v>K34</v>
      </c>
      <c r="D163" s="8" t="str">
        <v>Trim calculations including use of trim and stress tables</v>
      </c>
      <c r="E163" s="7" t="str">
        <f>5-COUNTBLANK(F163:J163)</f>
        <v/>
      </c>
      <c r="F163" s="7" t="str">
        <v/>
      </c>
      <c r="G163" s="7" t="str">
        <v/>
      </c>
      <c r="H163" s="7" t="str">
        <v/>
      </c>
      <c r="I163" s="7" t="str">
        <v/>
      </c>
      <c r="J163" s="7" t="str">
        <v/>
      </c>
    </row>
    <row r="164">
      <c r="A164" s="9" t="str">
        <v>MARA024 Manage vessel stability</v>
      </c>
      <c r="B164" s="10" t="str">
        <v>Knowledge Evidence</v>
      </c>
      <c r="C164" s="10" t="str">
        <v>K35</v>
      </c>
      <c r="D164" s="11" t="str">
        <v>Adverse weather and water conditions</v>
      </c>
      <c r="E164" s="10" t="str">
        <f>5-COUNTBLANK(F164:J164)</f>
        <v/>
      </c>
      <c r="F164" s="10" t="str">
        <v/>
      </c>
      <c r="G164" s="10" t="str">
        <v/>
      </c>
      <c r="H164" s="10" t="str">
        <v/>
      </c>
      <c r="I164" s="10" t="str">
        <v/>
      </c>
      <c r="J164" s="12" t="str">
        <v/>
      </c>
    </row>
    <row r="165">
      <c r="A165" s="7" t="str">
        <v>MARA024 Manage vessel stability</v>
      </c>
      <c r="B165" s="7" t="str">
        <v>Knowledge Evidence</v>
      </c>
      <c r="C165" s="7" t="str">
        <v>K36</v>
      </c>
      <c r="D165" s="8" t="str">
        <v>Any other emergency identified by risk assessment that may affect stability</v>
      </c>
      <c r="E165" s="7" t="str">
        <f>5-COUNTBLANK(F165:J165)</f>
        <v/>
      </c>
      <c r="F165" s="7" t="str">
        <v/>
      </c>
      <c r="G165" s="7" t="str">
        <v/>
      </c>
      <c r="H165" s="7" t="str">
        <v/>
      </c>
      <c r="I165" s="7" t="str">
        <v/>
      </c>
      <c r="J165" s="7" t="str">
        <v/>
      </c>
    </row>
    <row r="166">
      <c r="A166" s="9" t="str">
        <v>MARA024 Manage vessel stability</v>
      </c>
      <c r="B166" s="10" t="str">
        <v>Knowledge Evidence</v>
      </c>
      <c r="C166" s="10" t="str">
        <v>K37</v>
      </c>
      <c r="D166" s="11" t="str">
        <v>Cargo shift</v>
      </c>
      <c r="E166" s="10" t="str">
        <f>5-COUNTBLANK(F166:J166)</f>
        <v/>
      </c>
      <c r="F166" s="10" t="str">
        <v/>
      </c>
      <c r="G166" s="10" t="str">
        <v/>
      </c>
      <c r="H166" s="10" t="str">
        <v/>
      </c>
      <c r="I166" s="10" t="str">
        <v/>
      </c>
      <c r="J166" s="12" t="str">
        <v/>
      </c>
    </row>
    <row r="167">
      <c r="A167" s="7" t="str">
        <v>MARA024 Manage vessel stability</v>
      </c>
      <c r="B167" s="7" t="str">
        <v>Knowledge Evidence</v>
      </c>
      <c r="C167" s="7" t="str">
        <v>K38</v>
      </c>
      <c r="D167" s="8" t="str">
        <v>Damaged hull</v>
      </c>
      <c r="E167" s="7" t="str">
        <f>5-COUNTBLANK(F167:J167)</f>
        <v/>
      </c>
      <c r="F167" s="7" t="str">
        <v/>
      </c>
      <c r="G167" s="7" t="str">
        <v/>
      </c>
      <c r="H167" s="7" t="str">
        <v/>
      </c>
      <c r="I167" s="7" t="str">
        <v/>
      </c>
      <c r="J167" s="7" t="str">
        <v/>
      </c>
    </row>
    <row r="168">
      <c r="A168" s="9" t="str">
        <v>MARA024 Manage vessel stability</v>
      </c>
      <c r="B168" s="10" t="str">
        <v>Knowledge Evidence</v>
      </c>
      <c r="C168" s="10" t="str">
        <v>K39</v>
      </c>
      <c r="D168" s="11" t="str">
        <v>Flooding of cargo spaces</v>
      </c>
      <c r="E168" s="10" t="str">
        <f>5-COUNTBLANK(F168:J168)</f>
        <v/>
      </c>
      <c r="F168" s="10" t="str">
        <v/>
      </c>
      <c r="G168" s="10" t="str">
        <v/>
      </c>
      <c r="H168" s="10" t="str">
        <v/>
      </c>
      <c r="I168" s="10" t="str">
        <v/>
      </c>
      <c r="J168" s="12" t="str">
        <v/>
      </c>
    </row>
    <row r="169">
      <c r="A169" s="7" t="str">
        <v>MARA024 Manage vessel stability</v>
      </c>
      <c r="B169" s="7" t="str">
        <v>Knowledge Evidence</v>
      </c>
      <c r="C169" s="7" t="str">
        <v>K40</v>
      </c>
      <c r="D169" s="8" t="str">
        <v>Not exceeding allowable passenger carrying capacity and distribution</v>
      </c>
      <c r="E169" s="7" t="str">
        <f>5-COUNTBLANK(F169:J169)</f>
        <v/>
      </c>
      <c r="F169" s="7" t="str">
        <v/>
      </c>
      <c r="G169" s="7" t="str">
        <v/>
      </c>
      <c r="H169" s="7" t="str">
        <v/>
      </c>
      <c r="I169" s="7" t="str">
        <v/>
      </c>
      <c r="J169" s="7" t="str">
        <v/>
      </c>
    </row>
    <row r="170">
      <c r="A170" s="9" t="str">
        <v>MARA024 Manage vessel stability</v>
      </c>
      <c r="B170" s="10" t="str">
        <v>Knowledge Evidence</v>
      </c>
      <c r="C170" s="10" t="str">
        <v>K41</v>
      </c>
      <c r="D170" s="11" t="str">
        <v>Not exceeding cargo carrying capacity of the vessel</v>
      </c>
      <c r="E170" s="10" t="str">
        <f>5-COUNTBLANK(F170:J170)</f>
        <v/>
      </c>
      <c r="F170" s="10" t="str">
        <v/>
      </c>
      <c r="G170" s="10" t="str">
        <v/>
      </c>
      <c r="H170" s="10" t="str">
        <v/>
      </c>
      <c r="I170" s="10" t="str">
        <v/>
      </c>
      <c r="J170" s="12" t="str">
        <v/>
      </c>
    </row>
    <row r="171">
      <c r="A171" s="7" t="str">
        <v>MARA024 Manage vessel stability</v>
      </c>
      <c r="B171" s="7" t="str">
        <v>Knowledge Evidence</v>
      </c>
      <c r="C171" s="7" t="str">
        <v>K42</v>
      </c>
      <c r="D171" s="8" t="str">
        <v>The effect of fuel, freshwater and ballast on cargo carrying capacity</v>
      </c>
      <c r="E171" s="7" t="str">
        <f>5-COUNTBLANK(F171:J171)</f>
        <v/>
      </c>
      <c r="F171" s="7" t="str">
        <v/>
      </c>
      <c r="G171" s="7" t="str">
        <v/>
      </c>
      <c r="H171" s="7" t="str">
        <v/>
      </c>
      <c r="I171" s="7" t="str">
        <v/>
      </c>
      <c r="J171" s="7" t="str">
        <v/>
      </c>
    </row>
    <row r="172">
      <c r="A172" s="9" t="str">
        <v>MARA024 Manage vessel stability</v>
      </c>
      <c r="B172" s="10" t="str">
        <v>Knowledge Evidence</v>
      </c>
      <c r="C172" s="10" t="str">
        <v>K43</v>
      </c>
      <c r="D172" s="11" t="str">
        <v>Information contained in stability data books</v>
      </c>
      <c r="E172" s="10" t="str">
        <f>5-COUNTBLANK(F172:J172)</f>
        <v/>
      </c>
      <c r="F172" s="10" t="str">
        <v/>
      </c>
      <c r="G172" s="10" t="str">
        <v/>
      </c>
      <c r="H172" s="10" t="str">
        <v/>
      </c>
      <c r="I172" s="10" t="str">
        <v/>
      </c>
      <c r="J172" s="12" t="str">
        <v/>
      </c>
    </row>
    <row r="173">
      <c r="A173" s="13" t="str">
        <v/>
      </c>
      <c r="B173" s="13" t="str">
        <v/>
      </c>
      <c r="C173" s="13" t="str">
        <v/>
      </c>
      <c r="D173" s="13" t="str">
        <v/>
      </c>
      <c r="E173" s="13" t="str">
        <f>5-COUNTBLANK(F173:J173)</f>
        <v/>
      </c>
      <c r="F173" s="13" t="str">
        <v/>
      </c>
      <c r="G173" s="13" t="str">
        <v/>
      </c>
      <c r="H173" s="13" t="str">
        <v/>
      </c>
      <c r="I173" s="13" t="str">
        <v/>
      </c>
      <c r="J173" s="13" t="str">
        <v/>
      </c>
    </row>
    <row r="174">
      <c r="A174" s="9" t="str">
        <v>MARG007 Manage a small crew</v>
      </c>
      <c r="B174" s="10" t="str">
        <v>1. Induct and train crew</v>
      </c>
      <c r="C174" s="10" t="str">
        <v>1.1</v>
      </c>
      <c r="D174" s="11" t="str">
        <v>Crew member is introduced to key personnel and areas on vessel</v>
      </c>
      <c r="E174" s="10" t="str">
        <f>5-COUNTBLANK(F174:J174)</f>
        <v/>
      </c>
      <c r="F174" s="10" t="str">
        <v/>
      </c>
      <c r="G174" s="10" t="str">
        <v/>
      </c>
      <c r="H174" s="10" t="str">
        <v/>
      </c>
      <c r="I174" s="10" t="str">
        <v/>
      </c>
      <c r="J174" s="12" t="str">
        <v/>
      </c>
    </row>
    <row r="175">
      <c r="A175" s="7" t="str">
        <v>MARG007 Manage a small crew</v>
      </c>
      <c r="B175" s="7" t="str">
        <v>1. Induct and train crew</v>
      </c>
      <c r="C175" s="7" t="str">
        <v>1.2</v>
      </c>
      <c r="D175" s="8" t="str">
        <v>Performance requirements and responsibilities of the position are explained</v>
      </c>
      <c r="E175" s="7" t="str">
        <f>5-COUNTBLANK(F175:J175)</f>
        <v/>
      </c>
      <c r="F175" s="7" t="str">
        <v/>
      </c>
      <c r="G175" s="7" t="str">
        <v/>
      </c>
      <c r="H175" s="7" t="str">
        <v/>
      </c>
      <c r="I175" s="7" t="str">
        <v/>
      </c>
      <c r="J175" s="7" t="str">
        <v/>
      </c>
    </row>
    <row r="176">
      <c r="A176" s="9" t="str">
        <v>MARG007 Manage a small crew</v>
      </c>
      <c r="B176" s="10" t="str">
        <v>1. Induct and train crew</v>
      </c>
      <c r="C176" s="10" t="str">
        <v>1.3</v>
      </c>
      <c r="D176" s="11" t="str">
        <v>Legislative requirements and organisational policies and procedures are explained</v>
      </c>
      <c r="E176" s="10" t="str">
        <f>5-COUNTBLANK(F176:J176)</f>
        <v/>
      </c>
      <c r="F176" s="10" t="str">
        <v/>
      </c>
      <c r="G176" s="10" t="str">
        <v/>
      </c>
      <c r="H176" s="10" t="str">
        <v/>
      </c>
      <c r="I176" s="10" t="str">
        <v/>
      </c>
      <c r="J176" s="12" t="str">
        <v/>
      </c>
    </row>
    <row r="177">
      <c r="A177" s="7" t="str">
        <v>MARG007 Manage a small crew</v>
      </c>
      <c r="B177" s="7" t="str">
        <v>1. Induct and train crew</v>
      </c>
      <c r="C177" s="7" t="str">
        <v>1.4</v>
      </c>
      <c r="D177" s="8" t="str">
        <v>Initial training in relevant safety management systems (SMS), equipment and work practices is arranged and conducted</v>
      </c>
      <c r="E177" s="7" t="str">
        <f>5-COUNTBLANK(F177:J177)</f>
        <v/>
      </c>
      <c r="F177" s="7" t="str">
        <v/>
      </c>
      <c r="G177" s="7" t="str">
        <v/>
      </c>
      <c r="H177" s="7" t="str">
        <v/>
      </c>
      <c r="I177" s="7" t="str">
        <v/>
      </c>
      <c r="J177" s="7" t="str">
        <v/>
      </c>
    </row>
    <row r="178">
      <c r="A178" s="9" t="str">
        <v>MARG007 Manage a small crew</v>
      </c>
      <c r="B178" s="10" t="str">
        <v>1. Induct and train crew</v>
      </c>
      <c r="C178" s="10" t="str">
        <v>1.5</v>
      </c>
      <c r="D178" s="11" t="str">
        <v>Training opportunities for development of the individual’s job role are identified</v>
      </c>
      <c r="E178" s="10" t="str">
        <f>5-COUNTBLANK(F178:J178)</f>
        <v/>
      </c>
      <c r="F178" s="10" t="str">
        <v/>
      </c>
      <c r="G178" s="10" t="str">
        <v/>
      </c>
      <c r="H178" s="10" t="str">
        <v/>
      </c>
      <c r="I178" s="10" t="str">
        <v/>
      </c>
      <c r="J178" s="12" t="str">
        <v/>
      </c>
    </row>
    <row r="179">
      <c r="A179" s="7" t="str">
        <v>MARG007 Manage a small crew</v>
      </c>
      <c r="B179" s="7" t="str">
        <v>1. Induct and train crew</v>
      </c>
      <c r="C179" s="7" t="str">
        <v>1.6</v>
      </c>
      <c r="D179" s="8" t="str">
        <v>Relevant documentation is completed and submitted to appropriate personnel</v>
      </c>
      <c r="E179" s="7" t="str">
        <f>5-COUNTBLANK(F179:J179)</f>
        <v/>
      </c>
      <c r="F179" s="7" t="str">
        <v/>
      </c>
      <c r="G179" s="7" t="str">
        <v/>
      </c>
      <c r="H179" s="7" t="str">
        <v/>
      </c>
      <c r="I179" s="7" t="str">
        <v/>
      </c>
      <c r="J179" s="7" t="str">
        <v/>
      </c>
    </row>
    <row r="180">
      <c r="A180" s="9" t="str">
        <v>MARG007 Manage a small crew</v>
      </c>
      <c r="B180" s="10" t="str">
        <v>2. Allocate crew workload</v>
      </c>
      <c r="C180" s="10" t="str">
        <v>2.1</v>
      </c>
      <c r="D180" s="11" t="str">
        <v>Current workload of crew is assessed</v>
      </c>
      <c r="E180" s="10" t="str">
        <f>5-COUNTBLANK(F180:J180)</f>
        <v/>
      </c>
      <c r="F180" s="10" t="str">
        <v/>
      </c>
      <c r="G180" s="10" t="str">
        <v/>
      </c>
      <c r="H180" s="10" t="str">
        <v/>
      </c>
      <c r="I180" s="10" t="str">
        <v/>
      </c>
      <c r="J180" s="12" t="str">
        <v/>
      </c>
    </row>
    <row r="181">
      <c r="A181" s="7" t="str">
        <v>MARG007 Manage a small crew</v>
      </c>
      <c r="B181" s="7" t="str">
        <v>2. Allocate crew workload</v>
      </c>
      <c r="C181" s="7" t="str">
        <v>2.2</v>
      </c>
      <c r="D181" s="8" t="str">
        <v>Workload is scheduled effectively to facilitate operational efficiency of vessel</v>
      </c>
      <c r="E181" s="7" t="str">
        <f>5-COUNTBLANK(F181:J181)</f>
        <v/>
      </c>
      <c r="F181" s="7" t="str">
        <v/>
      </c>
      <c r="G181" s="7" t="str">
        <v/>
      </c>
      <c r="H181" s="7" t="str">
        <v/>
      </c>
      <c r="I181" s="7" t="str">
        <v/>
      </c>
      <c r="J181" s="7" t="str">
        <v/>
      </c>
    </row>
    <row r="182">
      <c r="A182" s="9" t="str">
        <v>MARG007 Manage a small crew</v>
      </c>
      <c r="B182" s="10" t="str">
        <v>2. Allocate crew workload</v>
      </c>
      <c r="C182" s="10" t="str">
        <v>2.3</v>
      </c>
      <c r="D182" s="11" t="str">
        <v>Duties, rosters and responsibilities are assessed against and matched to crew capabilities according to legislative and organisational requirements</v>
      </c>
      <c r="E182" s="10" t="str">
        <f>5-COUNTBLANK(F182:J182)</f>
        <v/>
      </c>
      <c r="F182" s="10" t="str">
        <v/>
      </c>
      <c r="G182" s="10" t="str">
        <v/>
      </c>
      <c r="H182" s="10" t="str">
        <v/>
      </c>
      <c r="I182" s="10" t="str">
        <v/>
      </c>
      <c r="J182" s="12" t="str">
        <v/>
      </c>
    </row>
    <row r="183">
      <c r="A183" s="7" t="str">
        <v>MARG007 Manage a small crew</v>
      </c>
      <c r="B183" s="7" t="str">
        <v>2. Allocate crew workload</v>
      </c>
      <c r="C183" s="7" t="str">
        <v>2.4</v>
      </c>
      <c r="D183" s="8" t="str">
        <v>Crew are allocated a workload priority</v>
      </c>
      <c r="E183" s="7" t="str">
        <f>5-COUNTBLANK(F183:J183)</f>
        <v/>
      </c>
      <c r="F183" s="7" t="str">
        <v/>
      </c>
      <c r="G183" s="7" t="str">
        <v/>
      </c>
      <c r="H183" s="7" t="str">
        <v/>
      </c>
      <c r="I183" s="7" t="str">
        <v/>
      </c>
      <c r="J183" s="7" t="str">
        <v/>
      </c>
    </row>
    <row r="184">
      <c r="A184" s="9" t="str">
        <v>MARG007 Manage a small crew</v>
      </c>
      <c r="B184" s="10" t="str">
        <v>2. Allocate crew workload</v>
      </c>
      <c r="C184" s="10" t="str">
        <v>2.5</v>
      </c>
      <c r="D184" s="11" t="str">
        <v>Workload of crew is continuously assessed according to agreed objectives and timelines</v>
      </c>
      <c r="E184" s="10" t="str">
        <f>5-COUNTBLANK(F184:J184)</f>
        <v/>
      </c>
      <c r="F184" s="10" t="str">
        <v/>
      </c>
      <c r="G184" s="10" t="str">
        <v/>
      </c>
      <c r="H184" s="10" t="str">
        <v/>
      </c>
      <c r="I184" s="10" t="str">
        <v/>
      </c>
      <c r="J184" s="12" t="str">
        <v/>
      </c>
    </row>
    <row r="185">
      <c r="A185" s="7" t="str">
        <v>MARG007 Manage a small crew</v>
      </c>
      <c r="B185" s="7" t="str">
        <v>3. Monitor crew performance</v>
      </c>
      <c r="C185" s="7" t="str">
        <v>3.1</v>
      </c>
      <c r="D185" s="8" t="str">
        <v>Performance expectations are communicated clearly to crew and individual crew members</v>
      </c>
      <c r="E185" s="7" t="str">
        <f>5-COUNTBLANK(F185:J185)</f>
        <v/>
      </c>
      <c r="F185" s="7" t="str">
        <v/>
      </c>
      <c r="G185" s="7" t="str">
        <v/>
      </c>
      <c r="H185" s="7" t="str">
        <v/>
      </c>
      <c r="I185" s="7" t="str">
        <v/>
      </c>
      <c r="J185" s="7" t="str">
        <v/>
      </c>
    </row>
    <row r="186">
      <c r="A186" s="9" t="str">
        <v>MARG007 Manage a small crew</v>
      </c>
      <c r="B186" s="10" t="str">
        <v>3. Monitor crew performance</v>
      </c>
      <c r="C186" s="10" t="str">
        <v>3.2</v>
      </c>
      <c r="D186" s="11" t="str">
        <v>Performance of crew and individuals is systemically monitored against defined measurable performance criteria to ensure satisfactory completion of assigned workloads</v>
      </c>
      <c r="E186" s="10" t="str">
        <f>5-COUNTBLANK(F186:J186)</f>
        <v/>
      </c>
      <c r="F186" s="10" t="str">
        <v/>
      </c>
      <c r="G186" s="10" t="str">
        <v/>
      </c>
      <c r="H186" s="10" t="str">
        <v/>
      </c>
      <c r="I186" s="10" t="str">
        <v/>
      </c>
      <c r="J186" s="12" t="str">
        <v/>
      </c>
    </row>
    <row r="187">
      <c r="A187" s="7" t="str">
        <v>MARG007 Manage a small crew</v>
      </c>
      <c r="B187" s="7" t="str">
        <v>3. Monitor crew performance</v>
      </c>
      <c r="C187" s="7" t="str">
        <v>3.3</v>
      </c>
      <c r="D187" s="8" t="str">
        <v>Performance expectations are assessed objectively against workloads and crew and individual capabilities</v>
      </c>
      <c r="E187" s="7" t="str">
        <f>5-COUNTBLANK(F187:J187)</f>
        <v/>
      </c>
      <c r="F187" s="7" t="str">
        <v/>
      </c>
      <c r="G187" s="7" t="str">
        <v/>
      </c>
      <c r="H187" s="7" t="str">
        <v/>
      </c>
      <c r="I187" s="7" t="str">
        <v/>
      </c>
      <c r="J187" s="7" t="str">
        <v/>
      </c>
    </row>
    <row r="188">
      <c r="A188" s="9" t="str">
        <v>MARG007 Manage a small crew</v>
      </c>
      <c r="B188" s="10" t="str">
        <v>3. Monitor crew performance</v>
      </c>
      <c r="C188" s="10" t="str">
        <v>3.4</v>
      </c>
      <c r="D188" s="11" t="str">
        <v>Strategies are developed to ensure crew and individuals are actively encouraged and supported in assessing their own competence and identifying their learning needs</v>
      </c>
      <c r="E188" s="10" t="str">
        <f>5-COUNTBLANK(F188:J188)</f>
        <v/>
      </c>
      <c r="F188" s="10" t="str">
        <v/>
      </c>
      <c r="G188" s="10" t="str">
        <v/>
      </c>
      <c r="H188" s="10" t="str">
        <v/>
      </c>
      <c r="I188" s="10" t="str">
        <v/>
      </c>
      <c r="J188" s="12" t="str">
        <v/>
      </c>
    </row>
    <row r="189">
      <c r="A189" s="7" t="str">
        <v>MARG007 Manage a small crew</v>
      </c>
      <c r="B189" s="7" t="str">
        <v>4. Address performance-related issues</v>
      </c>
      <c r="C189" s="7" t="str">
        <v>4.1</v>
      </c>
      <c r="D189" s="8" t="str">
        <v>Systems are established to ensure efforts of crew are monitored, and formal and informal feedback is provided in a constructive manner</v>
      </c>
      <c r="E189" s="7" t="str">
        <f>5-COUNTBLANK(F189:J189)</f>
        <v/>
      </c>
      <c r="F189" s="7" t="str">
        <v/>
      </c>
      <c r="G189" s="7" t="str">
        <v/>
      </c>
      <c r="H189" s="7" t="str">
        <v/>
      </c>
      <c r="I189" s="7" t="str">
        <v/>
      </c>
      <c r="J189" s="7" t="str">
        <v/>
      </c>
    </row>
    <row r="190">
      <c r="A190" s="9" t="str">
        <v>MARG007 Manage a small crew</v>
      </c>
      <c r="B190" s="10" t="str">
        <v>4. Address performance-related issues</v>
      </c>
      <c r="C190" s="10" t="str">
        <v>4.2</v>
      </c>
      <c r="D190" s="11" t="str">
        <v>Performance above expectations is identified and reinforced through recognition and continuous feedback</v>
      </c>
      <c r="E190" s="10" t="str">
        <f>5-COUNTBLANK(F190:J190)</f>
        <v/>
      </c>
      <c r="F190" s="10" t="str">
        <v/>
      </c>
      <c r="G190" s="10" t="str">
        <v/>
      </c>
      <c r="H190" s="10" t="str">
        <v/>
      </c>
      <c r="I190" s="10" t="str">
        <v/>
      </c>
      <c r="J190" s="12" t="str">
        <v/>
      </c>
    </row>
    <row r="191">
      <c r="A191" s="7" t="str">
        <v>MARG007 Manage a small crew</v>
      </c>
      <c r="B191" s="7" t="str">
        <v>4. Address performance-related issues</v>
      </c>
      <c r="C191" s="7" t="str">
        <v>4.3</v>
      </c>
      <c r="D191" s="8" t="str">
        <v>Performance below expectations is identified and development plan for improved performance is negotiated, agreed on and documented according to organisational requirements</v>
      </c>
      <c r="E191" s="7" t="str">
        <f>5-COUNTBLANK(F191:J191)</f>
        <v/>
      </c>
      <c r="F191" s="7" t="str">
        <v/>
      </c>
      <c r="G191" s="7" t="str">
        <v/>
      </c>
      <c r="H191" s="7" t="str">
        <v/>
      </c>
      <c r="I191" s="7" t="str">
        <v/>
      </c>
      <c r="J191" s="7" t="str">
        <v/>
      </c>
    </row>
    <row r="192">
      <c r="A192" s="9" t="str">
        <v>MARG007 Manage a small crew</v>
      </c>
      <c r="B192" s="10" t="str">
        <v>4. Address performance-related issues</v>
      </c>
      <c r="C192" s="10" t="str">
        <v>4.4</v>
      </c>
      <c r="D192" s="11" t="str">
        <v>Action plans for improving performance are established and monitored according to organisational requirements</v>
      </c>
      <c r="E192" s="10" t="str">
        <f>5-COUNTBLANK(F192:J192)</f>
        <v/>
      </c>
      <c r="F192" s="10" t="str">
        <v/>
      </c>
      <c r="G192" s="10" t="str">
        <v/>
      </c>
      <c r="H192" s="10" t="str">
        <v/>
      </c>
      <c r="I192" s="10" t="str">
        <v/>
      </c>
      <c r="J192" s="12" t="str">
        <v/>
      </c>
    </row>
    <row r="193">
      <c r="A193" s="7" t="str">
        <v>MARG007 Manage a small crew</v>
      </c>
      <c r="B193" s="7" t="str">
        <v>5. Address issues and problems of crew and individual crew members</v>
      </c>
      <c r="C193" s="7" t="str">
        <v>5.1</v>
      </c>
      <c r="D193" s="8" t="str">
        <v>Potential and current issues and problems arising within crew and/or individuals are identified and acted on according to organisational and legislative requirements</v>
      </c>
      <c r="E193" s="7" t="str">
        <f>5-COUNTBLANK(F193:J193)</f>
        <v/>
      </c>
      <c r="F193" s="7" t="str">
        <v/>
      </c>
      <c r="G193" s="7" t="str">
        <v/>
      </c>
      <c r="H193" s="7" t="str">
        <v/>
      </c>
      <c r="I193" s="7" t="str">
        <v/>
      </c>
      <c r="J193" s="7" t="str">
        <v/>
      </c>
    </row>
    <row r="194">
      <c r="A194" s="9" t="str">
        <v>MARG007 Manage a small crew</v>
      </c>
      <c r="B194" s="10" t="str">
        <v>5. Address issues and problems of crew and individual crew members</v>
      </c>
      <c r="C194" s="10" t="str">
        <v>5.2</v>
      </c>
      <c r="D194" s="11" t="str">
        <v>Advice, support and expertise is sought from appropriate personnel, as required, to resolve issues and problems</v>
      </c>
      <c r="E194" s="10" t="str">
        <f>5-COUNTBLANK(F194:J194)</f>
        <v/>
      </c>
      <c r="F194" s="10" t="str">
        <v/>
      </c>
      <c r="G194" s="10" t="str">
        <v/>
      </c>
      <c r="H194" s="10" t="str">
        <v/>
      </c>
      <c r="I194" s="10" t="str">
        <v/>
      </c>
      <c r="J194" s="12" t="str">
        <v/>
      </c>
    </row>
    <row r="195">
      <c r="A195" s="7" t="str">
        <v>MARG007 Manage a small crew</v>
      </c>
      <c r="B195" s="7" t="str">
        <v>5. Address issues and problems of crew and individual crew members</v>
      </c>
      <c r="C195" s="7" t="str">
        <v>5.3</v>
      </c>
      <c r="D195" s="8" t="str">
        <v>Issues and problems that impact on individual crew members are followed through and resolved with concerned individuals</v>
      </c>
      <c r="E195" s="7" t="str">
        <f>5-COUNTBLANK(F195:J195)</f>
        <v/>
      </c>
      <c r="F195" s="7" t="str">
        <v/>
      </c>
      <c r="G195" s="7" t="str">
        <v/>
      </c>
      <c r="H195" s="7" t="str">
        <v/>
      </c>
      <c r="I195" s="7" t="str">
        <v/>
      </c>
      <c r="J195" s="7" t="str">
        <v/>
      </c>
    </row>
    <row r="196">
      <c r="A196" s="9" t="str">
        <v>MARG007 Manage a small crew</v>
      </c>
      <c r="B196" s="10" t="str">
        <v>6. Build support and commitment within crew</v>
      </c>
      <c r="C196" s="10" t="str">
        <v>6.1</v>
      </c>
      <c r="D196" s="11" t="str">
        <v>Organisational requirements are met through personal performance, behaviour and leadership, which serves as a positive role model for other crew members</v>
      </c>
      <c r="E196" s="10" t="str">
        <f>5-COUNTBLANK(F196:J196)</f>
        <v/>
      </c>
      <c r="F196" s="10" t="str">
        <v/>
      </c>
      <c r="G196" s="10" t="str">
        <v/>
      </c>
      <c r="H196" s="10" t="str">
        <v/>
      </c>
      <c r="I196" s="10" t="str">
        <v/>
      </c>
      <c r="J196" s="12" t="str">
        <v/>
      </c>
    </row>
    <row r="197">
      <c r="A197" s="7" t="str">
        <v>MARG007 Manage a small crew</v>
      </c>
      <c r="B197" s="7" t="str">
        <v>6. Build support and commitment within crew</v>
      </c>
      <c r="C197" s="7" t="str">
        <v>6.2</v>
      </c>
      <c r="D197" s="8" t="str">
        <v>Own performance is monitored and adjusted to ensure it aligns with key performance indicators (KPIs) and organisational goals</v>
      </c>
      <c r="E197" s="7" t="str">
        <f>5-COUNTBLANK(F197:J197)</f>
        <v/>
      </c>
      <c r="F197" s="7" t="str">
        <v/>
      </c>
      <c r="G197" s="7" t="str">
        <v/>
      </c>
      <c r="H197" s="7" t="str">
        <v/>
      </c>
      <c r="I197" s="7" t="str">
        <v/>
      </c>
      <c r="J197" s="7" t="str">
        <v/>
      </c>
    </row>
    <row r="198">
      <c r="A198" s="9" t="str">
        <v>MARG007 Manage a small crew</v>
      </c>
      <c r="B198" s="10" t="str">
        <v>6. Build support and commitment within crew</v>
      </c>
      <c r="C198" s="10" t="str">
        <v>6.3</v>
      </c>
      <c r="D198" s="11" t="str">
        <v>Crew members are treated in a fair and equal manner and individual differences are identified and accommodated</v>
      </c>
      <c r="E198" s="10" t="str">
        <f>5-COUNTBLANK(F198:J198)</f>
        <v/>
      </c>
      <c r="F198" s="10" t="str">
        <v/>
      </c>
      <c r="G198" s="10" t="str">
        <v/>
      </c>
      <c r="H198" s="10" t="str">
        <v/>
      </c>
      <c r="I198" s="10" t="str">
        <v/>
      </c>
      <c r="J198" s="12" t="str">
        <v/>
      </c>
    </row>
    <row r="199">
      <c r="A199" s="7" t="str">
        <v>MARG007 Manage a small crew</v>
      </c>
      <c r="B199" s="7" t="str">
        <v>6. Build support and commitment within crew</v>
      </c>
      <c r="C199" s="7" t="str">
        <v>6.4</v>
      </c>
      <c r="D199" s="8" t="str">
        <v>Effective communication is developed and maintained with crew and management</v>
      </c>
      <c r="E199" s="7" t="str">
        <f>5-COUNTBLANK(F199:J199)</f>
        <v/>
      </c>
      <c r="F199" s="7" t="str">
        <v/>
      </c>
      <c r="G199" s="7" t="str">
        <v/>
      </c>
      <c r="H199" s="7" t="str">
        <v/>
      </c>
      <c r="I199" s="7" t="str">
        <v/>
      </c>
      <c r="J199" s="7" t="str">
        <v/>
      </c>
    </row>
    <row r="200">
      <c r="A200" s="9" t="str">
        <v>MARG007 Manage a small crew</v>
      </c>
      <c r="B200" s="10" t="str">
        <v>Performance Evidence</v>
      </c>
      <c r="C200" s="10" t="str">
        <v>P1</v>
      </c>
      <c r="D200" s="11" t="str">
        <v>Building and motivating teams</v>
      </c>
      <c r="E200" s="10" t="str">
        <f>5-COUNTBLANK(F200:J200)</f>
        <v/>
      </c>
      <c r="F200" s="10" t="str">
        <v/>
      </c>
      <c r="G200" s="10" t="str">
        <v/>
      </c>
      <c r="H200" s="10" t="str">
        <v/>
      </c>
      <c r="I200" s="10" t="str">
        <v/>
      </c>
      <c r="J200" s="12" t="str">
        <v/>
      </c>
    </row>
    <row r="201">
      <c r="A201" s="7" t="str">
        <v>MARG007 Manage a small crew</v>
      </c>
      <c r="B201" s="7" t="str">
        <v>Performance Evidence</v>
      </c>
      <c r="C201" s="7" t="str">
        <v>P2</v>
      </c>
      <c r="D201" s="8" t="str">
        <v>Coaching and mentoring others</v>
      </c>
      <c r="E201" s="7" t="str">
        <f>5-COUNTBLANK(F201:J201)</f>
        <v/>
      </c>
      <c r="F201" s="7" t="str">
        <v/>
      </c>
      <c r="G201" s="7" t="str">
        <v/>
      </c>
      <c r="H201" s="7" t="str">
        <v/>
      </c>
      <c r="I201" s="7" t="str">
        <v/>
      </c>
      <c r="J201" s="7" t="str">
        <v/>
      </c>
    </row>
    <row r="202">
      <c r="A202" s="9" t="str">
        <v>MARG007 Manage a small crew</v>
      </c>
      <c r="B202" s="10" t="str">
        <v>Performance Evidence</v>
      </c>
      <c r="C202" s="10" t="str">
        <v>P3</v>
      </c>
      <c r="D202" s="11" t="str">
        <v>Communicating and negotiating effectively</v>
      </c>
      <c r="E202" s="10" t="str">
        <f>5-COUNTBLANK(F202:J202)</f>
        <v/>
      </c>
      <c r="F202" s="10" t="str">
        <v/>
      </c>
      <c r="G202" s="10" t="str">
        <v/>
      </c>
      <c r="H202" s="10" t="str">
        <v/>
      </c>
      <c r="I202" s="10" t="str">
        <v/>
      </c>
      <c r="J202" s="12" t="str">
        <v/>
      </c>
    </row>
    <row r="203" xml:space="preserve">
      <c r="A203" s="7" t="str">
        <v>MARG007 Manage a small crew</v>
      </c>
      <c r="B203" s="7" t="str">
        <v>Performance Evidence</v>
      </c>
      <c r="C203" s="7" t="str">
        <v>P4</v>
      </c>
      <c r="D203" s="8" t="str" xml:space="preserve">
        <v xml:space="preserve">Communicating effectively with other appropriate personnel, and:
-	human resources manager and personnel
-	management
-	other crew members
-	other Masters in the organisation
-	union/employee representatives or groups</v>
      </c>
      <c r="E203" s="7" t="str">
        <f>5-COUNTBLANK(F203:J203)</f>
        <v/>
      </c>
      <c r="F203" s="7" t="str">
        <v/>
      </c>
      <c r="G203" s="7" t="str">
        <v/>
      </c>
      <c r="H203" s="7" t="str">
        <v/>
      </c>
      <c r="I203" s="7" t="str">
        <v/>
      </c>
      <c r="J203" s="7" t="str">
        <v/>
      </c>
    </row>
    <row r="204">
      <c r="A204" s="9" t="str">
        <v>MARG007 Manage a small crew</v>
      </c>
      <c r="B204" s="10" t="str">
        <v>Performance Evidence</v>
      </c>
      <c r="C204" s="10" t="str">
        <v>P5</v>
      </c>
      <c r="D204" s="11" t="str">
        <v>Counselling others and providing feedback, as required</v>
      </c>
      <c r="E204" s="10" t="str">
        <f>5-COUNTBLANK(F204:J204)</f>
        <v/>
      </c>
      <c r="F204" s="10" t="str">
        <v/>
      </c>
      <c r="G204" s="10" t="str">
        <v/>
      </c>
      <c r="H204" s="10" t="str">
        <v/>
      </c>
      <c r="I204" s="10" t="str">
        <v/>
      </c>
      <c r="J204" s="12" t="str">
        <v/>
      </c>
    </row>
    <row r="205">
      <c r="A205" s="7" t="str">
        <v>MARG007 Manage a small crew</v>
      </c>
      <c r="B205" s="7" t="str">
        <v>Performance Evidence</v>
      </c>
      <c r="C205" s="7" t="str">
        <v>P6</v>
      </c>
      <c r="D205" s="8" t="str">
        <v>Developing and maintaining crew performance to enhance business operations</v>
      </c>
      <c r="E205" s="7" t="str">
        <f>5-COUNTBLANK(F205:J205)</f>
        <v/>
      </c>
      <c r="F205" s="7" t="str">
        <v/>
      </c>
      <c r="G205" s="7" t="str">
        <v/>
      </c>
      <c r="H205" s="7" t="str">
        <v/>
      </c>
      <c r="I205" s="7" t="str">
        <v/>
      </c>
      <c r="J205" s="7" t="str">
        <v/>
      </c>
    </row>
    <row r="206">
      <c r="A206" s="9" t="str">
        <v>MARG007 Manage a small crew</v>
      </c>
      <c r="B206" s="10" t="str">
        <v>Performance Evidence</v>
      </c>
      <c r="C206" s="10" t="str">
        <v>P7</v>
      </c>
      <c r="D206" s="11" t="str">
        <v>Developing effective planning documents</v>
      </c>
      <c r="E206" s="10" t="str">
        <f>5-COUNTBLANK(F206:J206)</f>
        <v/>
      </c>
      <c r="F206" s="10" t="str">
        <v/>
      </c>
      <c r="G206" s="10" t="str">
        <v/>
      </c>
      <c r="H206" s="10" t="str">
        <v/>
      </c>
      <c r="I206" s="10" t="str">
        <v/>
      </c>
      <c r="J206" s="12" t="str">
        <v/>
      </c>
    </row>
    <row r="207">
      <c r="A207" s="7" t="str">
        <v>MARG007 Manage a small crew</v>
      </c>
      <c r="B207" s="7" t="str">
        <v>Performance Evidence</v>
      </c>
      <c r="C207" s="7" t="str">
        <v>P8</v>
      </c>
      <c r="D207" s="8" t="str">
        <v>Developing individual development plans</v>
      </c>
      <c r="E207" s="7" t="str">
        <f>5-COUNTBLANK(F207:J207)</f>
        <v/>
      </c>
      <c r="F207" s="7" t="str">
        <v/>
      </c>
      <c r="G207" s="7" t="str">
        <v/>
      </c>
      <c r="H207" s="7" t="str">
        <v/>
      </c>
      <c r="I207" s="7" t="str">
        <v/>
      </c>
      <c r="J207" s="7" t="str">
        <v/>
      </c>
    </row>
    <row r="208" xml:space="preserve">
      <c r="A208" s="9" t="str">
        <v>MARG007 Manage a small crew</v>
      </c>
      <c r="B208" s="10" t="str">
        <v>Performance Evidence</v>
      </c>
      <c r="C208" s="10" t="str">
        <v>P9</v>
      </c>
      <c r="D208" s="11" t="str" xml:space="preserve">
        <v xml:space="preserve">Developing strategies, and:
-	adjusting key performance indicators (KPIs)
-	coaching
-	counselling
-	disciplinary procedures
-	discussions and meetings to resolve performance issues
-	mentoring
-	referral to more senior management/human resources support services
-	shadowing
-	training</v>
      </c>
      <c r="E208" s="10" t="str">
        <f>5-COUNTBLANK(F208:J208)</f>
        <v/>
      </c>
      <c r="F208" s="10" t="str">
        <v/>
      </c>
      <c r="G208" s="10" t="str">
        <v/>
      </c>
      <c r="H208" s="10" t="str">
        <v/>
      </c>
      <c r="I208" s="10" t="str">
        <v/>
      </c>
      <c r="J208" s="12" t="str">
        <v/>
      </c>
    </row>
    <row r="209">
      <c r="A209" s="7" t="str">
        <v>MARG007 Manage a small crew</v>
      </c>
      <c r="B209" s="7" t="str">
        <v>Performance Evidence</v>
      </c>
      <c r="C209" s="7" t="str">
        <v>P10</v>
      </c>
      <c r="D209" s="8" t="str">
        <v>Leading others</v>
      </c>
      <c r="E209" s="7" t="str">
        <f>5-COUNTBLANK(F209:J209)</f>
        <v/>
      </c>
      <c r="F209" s="7" t="str">
        <v/>
      </c>
      <c r="G209" s="7" t="str">
        <v/>
      </c>
      <c r="H209" s="7" t="str">
        <v/>
      </c>
      <c r="I209" s="7" t="str">
        <v/>
      </c>
      <c r="J209" s="7" t="str">
        <v/>
      </c>
    </row>
    <row r="210">
      <c r="A210" s="9" t="str">
        <v>MARG007 Manage a small crew</v>
      </c>
      <c r="B210" s="10" t="str">
        <v>Performance Evidence</v>
      </c>
      <c r="C210" s="10" t="str">
        <v>P11</v>
      </c>
      <c r="D210" s="11" t="str">
        <v>Managing personnel effectively</v>
      </c>
      <c r="E210" s="10" t="str">
        <f>5-COUNTBLANK(F210:J210)</f>
        <v/>
      </c>
      <c r="F210" s="10" t="str">
        <v/>
      </c>
      <c r="G210" s="10" t="str">
        <v/>
      </c>
      <c r="H210" s="10" t="str">
        <v/>
      </c>
      <c r="I210" s="10" t="str">
        <v/>
      </c>
      <c r="J210" s="12" t="str">
        <v/>
      </c>
    </row>
    <row r="211">
      <c r="A211" s="7" t="str">
        <v>MARG007 Manage a small crew</v>
      </c>
      <c r="B211" s="7" t="str">
        <v>Performance Evidence</v>
      </c>
      <c r="C211" s="7" t="str">
        <v>P12</v>
      </c>
      <c r="D211" s="8" t="str">
        <v>Monitoring and reviewing activities, processes, performance and plans</v>
      </c>
      <c r="E211" s="7" t="str">
        <f>5-COUNTBLANK(F211:J211)</f>
        <v/>
      </c>
      <c r="F211" s="7" t="str">
        <v/>
      </c>
      <c r="G211" s="7" t="str">
        <v/>
      </c>
      <c r="H211" s="7" t="str">
        <v/>
      </c>
      <c r="I211" s="7" t="str">
        <v/>
      </c>
      <c r="J211" s="7" t="str">
        <v/>
      </c>
    </row>
    <row r="212">
      <c r="A212" s="9" t="str">
        <v>MARG007 Manage a small crew</v>
      </c>
      <c r="B212" s="10" t="str">
        <v>Performance Evidence</v>
      </c>
      <c r="C212" s="10" t="str">
        <v>P13</v>
      </c>
      <c r="D212" s="11" t="str">
        <v>Planning and organising work and activities</v>
      </c>
      <c r="E212" s="10" t="str">
        <f>5-COUNTBLANK(F212:J212)</f>
        <v/>
      </c>
      <c r="F212" s="10" t="str">
        <v/>
      </c>
      <c r="G212" s="10" t="str">
        <v/>
      </c>
      <c r="H212" s="10" t="str">
        <v/>
      </c>
      <c r="I212" s="10" t="str">
        <v/>
      </c>
      <c r="J212" s="12" t="str">
        <v/>
      </c>
    </row>
    <row r="213" xml:space="preserve">
      <c r="A213" s="7" t="str">
        <v>MARG007 Manage a small crew</v>
      </c>
      <c r="B213" s="7" t="str">
        <v>Performance Evidence</v>
      </c>
      <c r="C213" s="7" t="str">
        <v>P14</v>
      </c>
      <c r="D213" s="8" t="str" xml:space="preserve">
        <v xml:space="preserve">Producing accurate and reliable documentation, and:
-	employee records
-	job/position descriptions
-	records of taxation and superannuation payments
-	work health and safety (WHS)/occupational health and safety (OHS) records</v>
      </c>
      <c r="E213" s="7" t="str">
        <f>5-COUNTBLANK(F213:J213)</f>
        <v/>
      </c>
      <c r="F213" s="7" t="str">
        <v/>
      </c>
      <c r="G213" s="7" t="str">
        <v/>
      </c>
      <c r="H213" s="7" t="str">
        <v/>
      </c>
      <c r="I213" s="7" t="str">
        <v/>
      </c>
      <c r="J213" s="7" t="str">
        <v/>
      </c>
    </row>
    <row r="214">
      <c r="A214" s="9" t="str">
        <v>MARG007 Manage a small crew</v>
      </c>
      <c r="B214" s="10" t="str">
        <v>Performance Evidence</v>
      </c>
      <c r="C214" s="10" t="str">
        <v>P15</v>
      </c>
      <c r="D214" s="11" t="str">
        <v>Relating to people from a range of social, cultural and ethnic backgrounds</v>
      </c>
      <c r="E214" s="10" t="str">
        <f>5-COUNTBLANK(F214:J214)</f>
        <v/>
      </c>
      <c r="F214" s="10" t="str">
        <v/>
      </c>
      <c r="G214" s="10" t="str">
        <v/>
      </c>
      <c r="H214" s="10" t="str">
        <v/>
      </c>
      <c r="I214" s="10" t="str">
        <v/>
      </c>
      <c r="J214" s="12" t="str">
        <v/>
      </c>
    </row>
    <row r="215">
      <c r="A215" s="7" t="str">
        <v>MARG007 Manage a small crew</v>
      </c>
      <c r="B215" s="7" t="str">
        <v>Performance Evidence</v>
      </c>
      <c r="C215" s="7" t="str">
        <v>P16</v>
      </c>
      <c r="D215" s="8" t="str">
        <v>Resolving conflict</v>
      </c>
      <c r="E215" s="7" t="str">
        <f>5-COUNTBLANK(F215:J215)</f>
        <v/>
      </c>
      <c r="F215" s="7" t="str">
        <v/>
      </c>
      <c r="G215" s="7" t="str">
        <v/>
      </c>
      <c r="H215" s="7" t="str">
        <v/>
      </c>
      <c r="I215" s="7" t="str">
        <v/>
      </c>
      <c r="J215" s="7" t="str">
        <v/>
      </c>
    </row>
    <row r="216" xml:space="preserve">
      <c r="A216" s="9" t="str">
        <v>MARG007 Manage a small crew</v>
      </c>
      <c r="B216" s="10" t="str">
        <v>Performance Evidence</v>
      </c>
      <c r="C216" s="10" t="str">
        <v>P17</v>
      </c>
      <c r="D216" s="11" t="str" xml:space="preserve">
        <v xml:space="preserve">Setting performance expectations, and:
-	documented KPIs for:
-	individuals
-	individuals and crew
-	informal KPIs developed by Master for:
-	individuals
-	individuals and crew</v>
      </c>
      <c r="E216" s="10" t="str">
        <f>5-COUNTBLANK(F216:J216)</f>
        <v/>
      </c>
      <c r="F216" s="10" t="str">
        <v/>
      </c>
      <c r="G216" s="10" t="str">
        <v/>
      </c>
      <c r="H216" s="10" t="str">
        <v/>
      </c>
      <c r="I216" s="10" t="str">
        <v/>
      </c>
      <c r="J216" s="12" t="str">
        <v/>
      </c>
    </row>
    <row r="217">
      <c r="A217" s="7" t="str">
        <v>MARG007 Manage a small crew</v>
      </c>
      <c r="B217" s="7" t="str">
        <v>Performance Evidence</v>
      </c>
      <c r="C217" s="7" t="str">
        <v>P18</v>
      </c>
      <c r="D217" s="8" t="str">
        <v>Training others.</v>
      </c>
      <c r="E217" s="7" t="str">
        <f>5-COUNTBLANK(F217:J217)</f>
        <v/>
      </c>
      <c r="F217" s="7" t="str">
        <v/>
      </c>
      <c r="G217" s="7" t="str">
        <v/>
      </c>
      <c r="H217" s="7" t="str">
        <v/>
      </c>
      <c r="I217" s="7" t="str">
        <v/>
      </c>
      <c r="J217" s="7" t="str">
        <v/>
      </c>
    </row>
    <row r="218">
      <c r="A218" s="9" t="str">
        <v>MARG007 Manage a small crew</v>
      </c>
      <c r="B218" s="10" t="str">
        <v>Performance Evidence</v>
      </c>
      <c r="C218" s="10" t="str">
        <v>P19</v>
      </c>
      <c r="D218" s="11" t="str">
        <v>Human resources manager and personnel</v>
      </c>
      <c r="E218" s="10" t="str">
        <f>5-COUNTBLANK(F218:J218)</f>
        <v/>
      </c>
      <c r="F218" s="10" t="str">
        <v/>
      </c>
      <c r="G218" s="10" t="str">
        <v/>
      </c>
      <c r="H218" s="10" t="str">
        <v/>
      </c>
      <c r="I218" s="10" t="str">
        <v/>
      </c>
      <c r="J218" s="12" t="str">
        <v/>
      </c>
    </row>
    <row r="219">
      <c r="A219" s="7" t="str">
        <v>MARG007 Manage a small crew</v>
      </c>
      <c r="B219" s="7" t="str">
        <v>Performance Evidence</v>
      </c>
      <c r="C219" s="7" t="str">
        <v>P20</v>
      </c>
      <c r="D219" s="8" t="str">
        <v>Management</v>
      </c>
      <c r="E219" s="7" t="str">
        <f>5-COUNTBLANK(F219:J219)</f>
        <v/>
      </c>
      <c r="F219" s="7" t="str">
        <v/>
      </c>
      <c r="G219" s="7" t="str">
        <v/>
      </c>
      <c r="H219" s="7" t="str">
        <v/>
      </c>
      <c r="I219" s="7" t="str">
        <v/>
      </c>
      <c r="J219" s="7" t="str">
        <v/>
      </c>
    </row>
    <row r="220">
      <c r="A220" s="9" t="str">
        <v>MARG007 Manage a small crew</v>
      </c>
      <c r="B220" s="10" t="str">
        <v>Performance Evidence</v>
      </c>
      <c r="C220" s="10" t="str">
        <v>P21</v>
      </c>
      <c r="D220" s="11" t="str">
        <v>Other crew members</v>
      </c>
      <c r="E220" s="10" t="str">
        <f>5-COUNTBLANK(F220:J220)</f>
        <v/>
      </c>
      <c r="F220" s="10" t="str">
        <v/>
      </c>
      <c r="G220" s="10" t="str">
        <v/>
      </c>
      <c r="H220" s="10" t="str">
        <v/>
      </c>
      <c r="I220" s="10" t="str">
        <v/>
      </c>
      <c r="J220" s="12" t="str">
        <v/>
      </c>
    </row>
    <row r="221">
      <c r="A221" s="7" t="str">
        <v>MARG007 Manage a small crew</v>
      </c>
      <c r="B221" s="7" t="str">
        <v>Performance Evidence</v>
      </c>
      <c r="C221" s="7" t="str">
        <v>P22</v>
      </c>
      <c r="D221" s="8" t="str">
        <v>Other Masters in the organisation</v>
      </c>
      <c r="E221" s="7" t="str">
        <f>5-COUNTBLANK(F221:J221)</f>
        <v/>
      </c>
      <c r="F221" s="7" t="str">
        <v/>
      </c>
      <c r="G221" s="7" t="str">
        <v/>
      </c>
      <c r="H221" s="7" t="str">
        <v/>
      </c>
      <c r="I221" s="7" t="str">
        <v/>
      </c>
      <c r="J221" s="7" t="str">
        <v/>
      </c>
    </row>
    <row r="222">
      <c r="A222" s="9" t="str">
        <v>MARG007 Manage a small crew</v>
      </c>
      <c r="B222" s="10" t="str">
        <v>Performance Evidence</v>
      </c>
      <c r="C222" s="10" t="str">
        <v>P23</v>
      </c>
      <c r="D222" s="11" t="str">
        <v>Union/employee representatives or groups</v>
      </c>
      <c r="E222" s="10" t="str">
        <f>5-COUNTBLANK(F222:J222)</f>
        <v/>
      </c>
      <c r="F222" s="10" t="str">
        <v/>
      </c>
      <c r="G222" s="10" t="str">
        <v/>
      </c>
      <c r="H222" s="10" t="str">
        <v/>
      </c>
      <c r="I222" s="10" t="str">
        <v/>
      </c>
      <c r="J222" s="12" t="str">
        <v/>
      </c>
    </row>
    <row r="223">
      <c r="A223" s="7" t="str">
        <v>MARG007 Manage a small crew</v>
      </c>
      <c r="B223" s="7" t="str">
        <v>Performance Evidence</v>
      </c>
      <c r="C223" s="7" t="str">
        <v>P24</v>
      </c>
      <c r="D223" s="8" t="str">
        <v>Adjusting key performance indicators (KPIs)</v>
      </c>
      <c r="E223" s="7" t="str">
        <f>5-COUNTBLANK(F223:J223)</f>
        <v/>
      </c>
      <c r="F223" s="7" t="str">
        <v/>
      </c>
      <c r="G223" s="7" t="str">
        <v/>
      </c>
      <c r="H223" s="7" t="str">
        <v/>
      </c>
      <c r="I223" s="7" t="str">
        <v/>
      </c>
      <c r="J223" s="7" t="str">
        <v/>
      </c>
    </row>
    <row r="224">
      <c r="A224" s="9" t="str">
        <v>MARG007 Manage a small crew</v>
      </c>
      <c r="B224" s="10" t="str">
        <v>Performance Evidence</v>
      </c>
      <c r="C224" s="10" t="str">
        <v>P25</v>
      </c>
      <c r="D224" s="11" t="str">
        <v>Coaching</v>
      </c>
      <c r="E224" s="10" t="str">
        <f>5-COUNTBLANK(F224:J224)</f>
        <v/>
      </c>
      <c r="F224" s="10" t="str">
        <v/>
      </c>
      <c r="G224" s="10" t="str">
        <v/>
      </c>
      <c r="H224" s="10" t="str">
        <v/>
      </c>
      <c r="I224" s="10" t="str">
        <v/>
      </c>
      <c r="J224" s="12" t="str">
        <v/>
      </c>
    </row>
    <row r="225">
      <c r="A225" s="7" t="str">
        <v>MARG007 Manage a small crew</v>
      </c>
      <c r="B225" s="7" t="str">
        <v>Performance Evidence</v>
      </c>
      <c r="C225" s="7" t="str">
        <v>P26</v>
      </c>
      <c r="D225" s="8" t="str">
        <v>Counselling</v>
      </c>
      <c r="E225" s="7" t="str">
        <f>5-COUNTBLANK(F225:J225)</f>
        <v/>
      </c>
      <c r="F225" s="7" t="str">
        <v/>
      </c>
      <c r="G225" s="7" t="str">
        <v/>
      </c>
      <c r="H225" s="7" t="str">
        <v/>
      </c>
      <c r="I225" s="7" t="str">
        <v/>
      </c>
      <c r="J225" s="7" t="str">
        <v/>
      </c>
    </row>
    <row r="226">
      <c r="A226" s="9" t="str">
        <v>MARG007 Manage a small crew</v>
      </c>
      <c r="B226" s="10" t="str">
        <v>Performance Evidence</v>
      </c>
      <c r="C226" s="10" t="str">
        <v>P27</v>
      </c>
      <c r="D226" s="11" t="str">
        <v>Disciplinary procedures</v>
      </c>
      <c r="E226" s="10" t="str">
        <f>5-COUNTBLANK(F226:J226)</f>
        <v/>
      </c>
      <c r="F226" s="10" t="str">
        <v/>
      </c>
      <c r="G226" s="10" t="str">
        <v/>
      </c>
      <c r="H226" s="10" t="str">
        <v/>
      </c>
      <c r="I226" s="10" t="str">
        <v/>
      </c>
      <c r="J226" s="12" t="str">
        <v/>
      </c>
    </row>
    <row r="227">
      <c r="A227" s="7" t="str">
        <v>MARG007 Manage a small crew</v>
      </c>
      <c r="B227" s="7" t="str">
        <v>Performance Evidence</v>
      </c>
      <c r="C227" s="7" t="str">
        <v>P28</v>
      </c>
      <c r="D227" s="8" t="str">
        <v>Discussions and meetings to resolve performance issues</v>
      </c>
      <c r="E227" s="7" t="str">
        <f>5-COUNTBLANK(F227:J227)</f>
        <v/>
      </c>
      <c r="F227" s="7" t="str">
        <v/>
      </c>
      <c r="G227" s="7" t="str">
        <v/>
      </c>
      <c r="H227" s="7" t="str">
        <v/>
      </c>
      <c r="I227" s="7" t="str">
        <v/>
      </c>
      <c r="J227" s="7" t="str">
        <v/>
      </c>
    </row>
    <row r="228">
      <c r="A228" s="9" t="str">
        <v>MARG007 Manage a small crew</v>
      </c>
      <c r="B228" s="10" t="str">
        <v>Performance Evidence</v>
      </c>
      <c r="C228" s="10" t="str">
        <v>P29</v>
      </c>
      <c r="D228" s="11" t="str">
        <v>Mentoring</v>
      </c>
      <c r="E228" s="10" t="str">
        <f>5-COUNTBLANK(F228:J228)</f>
        <v/>
      </c>
      <c r="F228" s="10" t="str">
        <v/>
      </c>
      <c r="G228" s="10" t="str">
        <v/>
      </c>
      <c r="H228" s="10" t="str">
        <v/>
      </c>
      <c r="I228" s="10" t="str">
        <v/>
      </c>
      <c r="J228" s="12" t="str">
        <v/>
      </c>
    </row>
    <row r="229">
      <c r="A229" s="7" t="str">
        <v>MARG007 Manage a small crew</v>
      </c>
      <c r="B229" s="7" t="str">
        <v>Performance Evidence</v>
      </c>
      <c r="C229" s="7" t="str">
        <v>P30</v>
      </c>
      <c r="D229" s="8" t="str">
        <v>Referral to more senior management/human resources support services</v>
      </c>
      <c r="E229" s="7" t="str">
        <f>5-COUNTBLANK(F229:J229)</f>
        <v/>
      </c>
      <c r="F229" s="7" t="str">
        <v/>
      </c>
      <c r="G229" s="7" t="str">
        <v/>
      </c>
      <c r="H229" s="7" t="str">
        <v/>
      </c>
      <c r="I229" s="7" t="str">
        <v/>
      </c>
      <c r="J229" s="7" t="str">
        <v/>
      </c>
    </row>
    <row r="230">
      <c r="A230" s="9" t="str">
        <v>MARG007 Manage a small crew</v>
      </c>
      <c r="B230" s="10" t="str">
        <v>Performance Evidence</v>
      </c>
      <c r="C230" s="10" t="str">
        <v>P31</v>
      </c>
      <c r="D230" s="11" t="str">
        <v>Shadowing</v>
      </c>
      <c r="E230" s="10" t="str">
        <f>5-COUNTBLANK(F230:J230)</f>
        <v/>
      </c>
      <c r="F230" s="10" t="str">
        <v/>
      </c>
      <c r="G230" s="10" t="str">
        <v/>
      </c>
      <c r="H230" s="10" t="str">
        <v/>
      </c>
      <c r="I230" s="10" t="str">
        <v/>
      </c>
      <c r="J230" s="12" t="str">
        <v/>
      </c>
    </row>
    <row r="231">
      <c r="A231" s="7" t="str">
        <v>MARG007 Manage a small crew</v>
      </c>
      <c r="B231" s="7" t="str">
        <v>Performance Evidence</v>
      </c>
      <c r="C231" s="7" t="str">
        <v>P32</v>
      </c>
      <c r="D231" s="8" t="str">
        <v>Training</v>
      </c>
      <c r="E231" s="7" t="str">
        <f>5-COUNTBLANK(F231:J231)</f>
        <v/>
      </c>
      <c r="F231" s="7" t="str">
        <v/>
      </c>
      <c r="G231" s="7" t="str">
        <v/>
      </c>
      <c r="H231" s="7" t="str">
        <v/>
      </c>
      <c r="I231" s="7" t="str">
        <v/>
      </c>
      <c r="J231" s="7" t="str">
        <v/>
      </c>
    </row>
    <row r="232">
      <c r="A232" s="9" t="str">
        <v>MARG007 Manage a small crew</v>
      </c>
      <c r="B232" s="10" t="str">
        <v>Performance Evidence</v>
      </c>
      <c r="C232" s="10" t="str">
        <v>P33</v>
      </c>
      <c r="D232" s="11" t="str">
        <v>Employee records</v>
      </c>
      <c r="E232" s="10" t="str">
        <f>5-COUNTBLANK(F232:J232)</f>
        <v/>
      </c>
      <c r="F232" s="10" t="str">
        <v/>
      </c>
      <c r="G232" s="10" t="str">
        <v/>
      </c>
      <c r="H232" s="10" t="str">
        <v/>
      </c>
      <c r="I232" s="10" t="str">
        <v/>
      </c>
      <c r="J232" s="12" t="str">
        <v/>
      </c>
    </row>
    <row r="233">
      <c r="A233" s="7" t="str">
        <v>MARG007 Manage a small crew</v>
      </c>
      <c r="B233" s="7" t="str">
        <v>Performance Evidence</v>
      </c>
      <c r="C233" s="7" t="str">
        <v>P34</v>
      </c>
      <c r="D233" s="8" t="str">
        <v>Job/position descriptions</v>
      </c>
      <c r="E233" s="7" t="str">
        <f>5-COUNTBLANK(F233:J233)</f>
        <v/>
      </c>
      <c r="F233" s="7" t="str">
        <v/>
      </c>
      <c r="G233" s="7" t="str">
        <v/>
      </c>
      <c r="H233" s="7" t="str">
        <v/>
      </c>
      <c r="I233" s="7" t="str">
        <v/>
      </c>
      <c r="J233" s="7" t="str">
        <v/>
      </c>
    </row>
    <row r="234">
      <c r="A234" s="9" t="str">
        <v>MARG007 Manage a small crew</v>
      </c>
      <c r="B234" s="10" t="str">
        <v>Performance Evidence</v>
      </c>
      <c r="C234" s="10" t="str">
        <v>P35</v>
      </c>
      <c r="D234" s="11" t="str">
        <v>Records of taxation and superannuation payments</v>
      </c>
      <c r="E234" s="10" t="str">
        <f>5-COUNTBLANK(F234:J234)</f>
        <v/>
      </c>
      <c r="F234" s="10" t="str">
        <v/>
      </c>
      <c r="G234" s="10" t="str">
        <v/>
      </c>
      <c r="H234" s="10" t="str">
        <v/>
      </c>
      <c r="I234" s="10" t="str">
        <v/>
      </c>
      <c r="J234" s="12" t="str">
        <v/>
      </c>
    </row>
    <row r="235">
      <c r="A235" s="7" t="str">
        <v>MARG007 Manage a small crew</v>
      </c>
      <c r="B235" s="7" t="str">
        <v>Performance Evidence</v>
      </c>
      <c r="C235" s="7" t="str">
        <v>P36</v>
      </c>
      <c r="D235" s="8" t="str">
        <v>Work health and safety (WHS)/occupational health and safety (OHS) records</v>
      </c>
      <c r="E235" s="7" t="str">
        <f>5-COUNTBLANK(F235:J235)</f>
        <v/>
      </c>
      <c r="F235" s="7" t="str">
        <v/>
      </c>
      <c r="G235" s="7" t="str">
        <v/>
      </c>
      <c r="H235" s="7" t="str">
        <v/>
      </c>
      <c r="I235" s="7" t="str">
        <v/>
      </c>
      <c r="J235" s="7" t="str">
        <v/>
      </c>
    </row>
    <row r="236" xml:space="preserve">
      <c r="A236" s="9" t="str">
        <v>MARG007 Manage a small crew</v>
      </c>
      <c r="B236" s="10" t="str">
        <v>Performance Evidence</v>
      </c>
      <c r="C236" s="10" t="str">
        <v>P37</v>
      </c>
      <c r="D236" s="11" t="str" xml:space="preserve">
        <v xml:space="preserve">Documented KPIs for and:
-	individuals
-	individuals and crew</v>
      </c>
      <c r="E236" s="10" t="str">
        <f>5-COUNTBLANK(F236:J236)</f>
        <v/>
      </c>
      <c r="F236" s="10" t="str">
        <v/>
      </c>
      <c r="G236" s="10" t="str">
        <v/>
      </c>
      <c r="H236" s="10" t="str">
        <v/>
      </c>
      <c r="I236" s="10" t="str">
        <v/>
      </c>
      <c r="J236" s="12" t="str">
        <v/>
      </c>
    </row>
    <row r="237" xml:space="preserve">
      <c r="A237" s="7" t="str">
        <v>MARG007 Manage a small crew</v>
      </c>
      <c r="B237" s="7" t="str">
        <v>Performance Evidence</v>
      </c>
      <c r="C237" s="7" t="str">
        <v>P38</v>
      </c>
      <c r="D237" s="8" t="str" xml:space="preserve">
        <v xml:space="preserve">Informal KPIs developed by Master for and:
-	individuals
-	individuals and crew</v>
      </c>
      <c r="E237" s="7" t="str">
        <f>5-COUNTBLANK(F237:J237)</f>
        <v/>
      </c>
      <c r="F237" s="7" t="str">
        <v/>
      </c>
      <c r="G237" s="7" t="str">
        <v/>
      </c>
      <c r="H237" s="7" t="str">
        <v/>
      </c>
      <c r="I237" s="7" t="str">
        <v/>
      </c>
      <c r="J237" s="7" t="str">
        <v/>
      </c>
    </row>
    <row r="238">
      <c r="A238" s="9" t="str">
        <v>MARG007 Manage a small crew</v>
      </c>
      <c r="B238" s="10" t="str">
        <v>Performance Evidence</v>
      </c>
      <c r="C238" s="10" t="str">
        <v>P39</v>
      </c>
      <c r="D238" s="11" t="str">
        <v>Individuals</v>
      </c>
      <c r="E238" s="10" t="str">
        <f>5-COUNTBLANK(F238:J238)</f>
        <v/>
      </c>
      <c r="F238" s="10" t="str">
        <v/>
      </c>
      <c r="G238" s="10" t="str">
        <v/>
      </c>
      <c r="H238" s="10" t="str">
        <v/>
      </c>
      <c r="I238" s="10" t="str">
        <v/>
      </c>
      <c r="J238" s="12" t="str">
        <v/>
      </c>
    </row>
    <row r="239">
      <c r="A239" s="7" t="str">
        <v>MARG007 Manage a small crew</v>
      </c>
      <c r="B239" s="7" t="str">
        <v>Performance Evidence</v>
      </c>
      <c r="C239" s="7" t="str">
        <v>P40</v>
      </c>
      <c r="D239" s="8" t="str">
        <v>Individuals and crew</v>
      </c>
      <c r="E239" s="7" t="str">
        <f>5-COUNTBLANK(F239:J239)</f>
        <v/>
      </c>
      <c r="F239" s="7" t="str">
        <v/>
      </c>
      <c r="G239" s="7" t="str">
        <v/>
      </c>
      <c r="H239" s="7" t="str">
        <v/>
      </c>
      <c r="I239" s="7" t="str">
        <v/>
      </c>
      <c r="J239" s="7" t="str">
        <v/>
      </c>
    </row>
    <row r="240">
      <c r="A240" s="9" t="str">
        <v>MARG007 Manage a small crew</v>
      </c>
      <c r="B240" s="10" t="str">
        <v>Performance Evidence</v>
      </c>
      <c r="C240" s="10" t="str">
        <v>P41</v>
      </c>
      <c r="D240" s="11" t="str">
        <v>Individuals</v>
      </c>
      <c r="E240" s="10" t="str">
        <f>5-COUNTBLANK(F240:J240)</f>
        <v/>
      </c>
      <c r="F240" s="10" t="str">
        <v/>
      </c>
      <c r="G240" s="10" t="str">
        <v/>
      </c>
      <c r="H240" s="10" t="str">
        <v/>
      </c>
      <c r="I240" s="10" t="str">
        <v/>
      </c>
      <c r="J240" s="12" t="str">
        <v/>
      </c>
    </row>
    <row r="241">
      <c r="A241" s="7" t="str">
        <v>MARG007 Manage a small crew</v>
      </c>
      <c r="B241" s="7" t="str">
        <v>Performance Evidence</v>
      </c>
      <c r="C241" s="7" t="str">
        <v>P42</v>
      </c>
      <c r="D241" s="8" t="str">
        <v>Individuals and crew</v>
      </c>
      <c r="E241" s="7" t="str">
        <f>5-COUNTBLANK(F241:J241)</f>
        <v/>
      </c>
      <c r="F241" s="7" t="str">
        <v/>
      </c>
      <c r="G241" s="7" t="str">
        <v/>
      </c>
      <c r="H241" s="7" t="str">
        <v/>
      </c>
      <c r="I241" s="7" t="str">
        <v/>
      </c>
      <c r="J241" s="7" t="str">
        <v/>
      </c>
    </row>
    <row r="242">
      <c r="A242" s="9" t="str">
        <v>MARG007 Manage a small crew</v>
      </c>
      <c r="B242" s="10" t="str">
        <v>Knowledge Evidence</v>
      </c>
      <c r="C242" s="10" t="str">
        <v>K1</v>
      </c>
      <c r="D242" s="11" t="str">
        <v>Anti-discrimination</v>
      </c>
      <c r="E242" s="10" t="str">
        <f>5-COUNTBLANK(F242:J242)</f>
        <v/>
      </c>
      <c r="F242" s="10" t="str">
        <v/>
      </c>
      <c r="G242" s="10" t="str">
        <v/>
      </c>
      <c r="H242" s="10" t="str">
        <v/>
      </c>
      <c r="I242" s="10" t="str">
        <v/>
      </c>
      <c r="J242" s="12" t="str">
        <v/>
      </c>
    </row>
    <row r="243">
      <c r="A243" s="7" t="str">
        <v>MARG007 Manage a small crew</v>
      </c>
      <c r="B243" s="7" t="str">
        <v>Knowledge Evidence</v>
      </c>
      <c r="C243" s="7" t="str">
        <v>K2</v>
      </c>
      <c r="D243" s="8" t="str">
        <v>Complaint and grievance procedures</v>
      </c>
      <c r="E243" s="7" t="str">
        <f>5-COUNTBLANK(F243:J243)</f>
        <v/>
      </c>
      <c r="F243" s="7" t="str">
        <v/>
      </c>
      <c r="G243" s="7" t="str">
        <v/>
      </c>
      <c r="H243" s="7" t="str">
        <v/>
      </c>
      <c r="I243" s="7" t="str">
        <v/>
      </c>
      <c r="J243" s="7" t="str">
        <v/>
      </c>
    </row>
    <row r="244">
      <c r="A244" s="9" t="str">
        <v>MARG007 Manage a small crew</v>
      </c>
      <c r="B244" s="10" t="str">
        <v>Knowledge Evidence</v>
      </c>
      <c r="C244" s="10" t="str">
        <v>K3</v>
      </c>
      <c r="D244" s="11" t="str">
        <v>Consultation and communication techniques and strategies</v>
      </c>
      <c r="E244" s="10" t="str">
        <f>5-COUNTBLANK(F244:J244)</f>
        <v/>
      </c>
      <c r="F244" s="10" t="str">
        <v/>
      </c>
      <c r="G244" s="10" t="str">
        <v/>
      </c>
      <c r="H244" s="10" t="str">
        <v/>
      </c>
      <c r="I244" s="10" t="str">
        <v/>
      </c>
      <c r="J244" s="12" t="str">
        <v/>
      </c>
    </row>
    <row r="245">
      <c r="A245" s="7" t="str">
        <v>MARG007 Manage a small crew</v>
      </c>
      <c r="B245" s="7" t="str">
        <v>Knowledge Evidence</v>
      </c>
      <c r="C245" s="7" t="str">
        <v>K4</v>
      </c>
      <c r="D245" s="8" t="str">
        <v>Culturally appropriate entitlements</v>
      </c>
      <c r="E245" s="7" t="str">
        <f>5-COUNTBLANK(F245:J245)</f>
        <v/>
      </c>
      <c r="F245" s="7" t="str">
        <v/>
      </c>
      <c r="G245" s="7" t="str">
        <v/>
      </c>
      <c r="H245" s="7" t="str">
        <v/>
      </c>
      <c r="I245" s="7" t="str">
        <v/>
      </c>
      <c r="J245" s="7" t="str">
        <v/>
      </c>
    </row>
    <row r="246">
      <c r="A246" s="9" t="str">
        <v>MARG007 Manage a small crew</v>
      </c>
      <c r="B246" s="10" t="str">
        <v>Knowledge Evidence</v>
      </c>
      <c r="C246" s="10" t="str">
        <v>K5</v>
      </c>
      <c r="D246" s="11" t="str">
        <v>Employment conditions</v>
      </c>
      <c r="E246" s="10" t="str">
        <f>5-COUNTBLANK(F246:J246)</f>
        <v/>
      </c>
      <c r="F246" s="10" t="str">
        <v/>
      </c>
      <c r="G246" s="10" t="str">
        <v/>
      </c>
      <c r="H246" s="10" t="str">
        <v/>
      </c>
      <c r="I246" s="10" t="str">
        <v/>
      </c>
      <c r="J246" s="12" t="str">
        <v/>
      </c>
    </row>
    <row r="247">
      <c r="A247" s="7" t="str">
        <v>MARG007 Manage a small crew</v>
      </c>
      <c r="B247" s="7" t="str">
        <v>Knowledge Evidence</v>
      </c>
      <c r="C247" s="7" t="str">
        <v>K6</v>
      </c>
      <c r="D247" s="8" t="str">
        <v>Equal opportunity</v>
      </c>
      <c r="E247" s="7" t="str">
        <f>5-COUNTBLANK(F247:J247)</f>
        <v/>
      </c>
      <c r="F247" s="7" t="str">
        <v/>
      </c>
      <c r="G247" s="7" t="str">
        <v/>
      </c>
      <c r="H247" s="7" t="str">
        <v/>
      </c>
      <c r="I247" s="7" t="str">
        <v/>
      </c>
      <c r="J247" s="7" t="str">
        <v/>
      </c>
    </row>
    <row r="248">
      <c r="A248" s="9" t="str">
        <v>MARG007 Manage a small crew</v>
      </c>
      <c r="B248" s="10" t="str">
        <v>Knowledge Evidence</v>
      </c>
      <c r="C248" s="10" t="str">
        <v>K7</v>
      </c>
      <c r="D248" s="11" t="str">
        <v>Induction and training</v>
      </c>
      <c r="E248" s="10" t="str">
        <f>5-COUNTBLANK(F248:J248)</f>
        <v/>
      </c>
      <c r="F248" s="10" t="str">
        <v/>
      </c>
      <c r="G248" s="10" t="str">
        <v/>
      </c>
      <c r="H248" s="10" t="str">
        <v/>
      </c>
      <c r="I248" s="10" t="str">
        <v/>
      </c>
      <c r="J248" s="12" t="str">
        <v/>
      </c>
    </row>
    <row r="249">
      <c r="A249" s="7" t="str">
        <v>MARG007 Manage a small crew</v>
      </c>
      <c r="B249" s="7" t="str">
        <v>Knowledge Evidence</v>
      </c>
      <c r="C249" s="7" t="str">
        <v>K8</v>
      </c>
      <c r="D249" s="8" t="str">
        <v>Key result areas of crew and organisation</v>
      </c>
      <c r="E249" s="7" t="str">
        <f>5-COUNTBLANK(F249:J249)</f>
        <v/>
      </c>
      <c r="F249" s="7" t="str">
        <v/>
      </c>
      <c r="G249" s="7" t="str">
        <v/>
      </c>
      <c r="H249" s="7" t="str">
        <v/>
      </c>
      <c r="I249" s="7" t="str">
        <v/>
      </c>
      <c r="J249" s="7" t="str">
        <v/>
      </c>
    </row>
    <row r="250">
      <c r="A250" s="9" t="str">
        <v>MARG007 Manage a small crew</v>
      </c>
      <c r="B250" s="10" t="str">
        <v>Knowledge Evidence</v>
      </c>
      <c r="C250" s="10" t="str">
        <v>K9</v>
      </c>
      <c r="D250" s="11" t="str">
        <v>Organisational policies and procedures</v>
      </c>
      <c r="E250" s="10" t="str">
        <f>5-COUNTBLANK(F250:J250)</f>
        <v/>
      </c>
      <c r="F250" s="10" t="str">
        <v/>
      </c>
      <c r="G250" s="10" t="str">
        <v/>
      </c>
      <c r="H250" s="10" t="str">
        <v/>
      </c>
      <c r="I250" s="10" t="str">
        <v/>
      </c>
      <c r="J250" s="12" t="str">
        <v/>
      </c>
    </row>
    <row r="251">
      <c r="A251" s="7" t="str">
        <v>MARG007 Manage a small crew</v>
      </c>
      <c r="B251" s="7" t="str">
        <v>Knowledge Evidence</v>
      </c>
      <c r="C251" s="7" t="str">
        <v>K10</v>
      </c>
      <c r="D251" s="8" t="str">
        <v>Performance measures</v>
      </c>
      <c r="E251" s="7" t="str">
        <f>5-COUNTBLANK(F251:J251)</f>
        <v/>
      </c>
      <c r="F251" s="7" t="str">
        <v/>
      </c>
      <c r="G251" s="7" t="str">
        <v/>
      </c>
      <c r="H251" s="7" t="str">
        <v/>
      </c>
      <c r="I251" s="7" t="str">
        <v/>
      </c>
      <c r="J251" s="7" t="str">
        <v/>
      </c>
    </row>
    <row r="252" xml:space="preserve">
      <c r="A252" s="9" t="str">
        <v>MARG007 Manage a small crew</v>
      </c>
      <c r="B252" s="10" t="str">
        <v>Knowledge Evidence</v>
      </c>
      <c r="C252" s="10" t="str">
        <v>K11</v>
      </c>
      <c r="D252" s="11" t="str" xml:space="preserve">
        <v xml:space="preserve">Principles and techniques involved in includes:
-	leadership and mentoring
-	performance management systems</v>
      </c>
      <c r="E252" s="10" t="str">
        <f>5-COUNTBLANK(F252:J252)</f>
        <v/>
      </c>
      <c r="F252" s="10" t="str">
        <v/>
      </c>
      <c r="G252" s="10" t="str">
        <v/>
      </c>
      <c r="H252" s="10" t="str">
        <v/>
      </c>
      <c r="I252" s="10" t="str">
        <v/>
      </c>
      <c r="J252" s="12" t="str">
        <v/>
      </c>
    </row>
    <row r="253">
      <c r="A253" s="7" t="str">
        <v>MARG007 Manage a small crew</v>
      </c>
      <c r="B253" s="7" t="str">
        <v>Knowledge Evidence</v>
      </c>
      <c r="C253" s="7" t="str">
        <v>K12</v>
      </c>
      <c r="D253" s="8" t="str">
        <v>Processes for monitoring team and own performance</v>
      </c>
      <c r="E253" s="7" t="str">
        <f>5-COUNTBLANK(F253:J253)</f>
        <v/>
      </c>
      <c r="F253" s="7" t="str">
        <v/>
      </c>
      <c r="G253" s="7" t="str">
        <v/>
      </c>
      <c r="H253" s="7" t="str">
        <v/>
      </c>
      <c r="I253" s="7" t="str">
        <v/>
      </c>
      <c r="J253" s="7" t="str">
        <v/>
      </c>
    </row>
    <row r="254">
      <c r="A254" s="9" t="str">
        <v>MARG007 Manage a small crew</v>
      </c>
      <c r="B254" s="10" t="str">
        <v>Knowledge Evidence</v>
      </c>
      <c r="C254" s="10" t="str">
        <v>K13</v>
      </c>
      <c r="D254" s="11" t="str">
        <v>Professional development</v>
      </c>
      <c r="E254" s="10" t="str">
        <f>5-COUNTBLANK(F254:J254)</f>
        <v/>
      </c>
      <c r="F254" s="10" t="str">
        <v/>
      </c>
      <c r="G254" s="10" t="str">
        <v/>
      </c>
      <c r="H254" s="10" t="str">
        <v/>
      </c>
      <c r="I254" s="10" t="str">
        <v/>
      </c>
      <c r="J254" s="12" t="str">
        <v/>
      </c>
    </row>
    <row r="255">
      <c r="A255" s="7" t="str">
        <v>MARG007 Manage a small crew</v>
      </c>
      <c r="B255" s="7" t="str">
        <v>Knowledge Evidence</v>
      </c>
      <c r="C255" s="7" t="str">
        <v>K14</v>
      </c>
      <c r="D255" s="8" t="str">
        <v>Recruitment and selection</v>
      </c>
      <c r="E255" s="7" t="str">
        <f>5-COUNTBLANK(F255:J255)</f>
        <v/>
      </c>
      <c r="F255" s="7" t="str">
        <v/>
      </c>
      <c r="G255" s="7" t="str">
        <v/>
      </c>
      <c r="H255" s="7" t="str">
        <v/>
      </c>
      <c r="I255" s="7" t="str">
        <v/>
      </c>
      <c r="J255" s="7" t="str">
        <v/>
      </c>
    </row>
    <row r="256">
      <c r="A256" s="9" t="str">
        <v>MARG007 Manage a small crew</v>
      </c>
      <c r="B256" s="10" t="str">
        <v>Knowledge Evidence</v>
      </c>
      <c r="C256" s="10" t="str">
        <v>K15</v>
      </c>
      <c r="D256" s="11" t="str">
        <v>Relevant industry awards and enterprise agreements</v>
      </c>
      <c r="E256" s="10" t="str">
        <f>5-COUNTBLANK(F256:J256)</f>
        <v/>
      </c>
      <c r="F256" s="10" t="str">
        <v/>
      </c>
      <c r="G256" s="10" t="str">
        <v/>
      </c>
      <c r="H256" s="10" t="str">
        <v/>
      </c>
      <c r="I256" s="10" t="str">
        <v/>
      </c>
      <c r="J256" s="12" t="str">
        <v/>
      </c>
    </row>
    <row r="257">
      <c r="A257" s="7" t="str">
        <v>MARG007 Manage a small crew</v>
      </c>
      <c r="B257" s="7" t="str">
        <v>Knowledge Evidence</v>
      </c>
      <c r="C257" s="7" t="str">
        <v>K16</v>
      </c>
      <c r="D257" s="8" t="str">
        <v>Relevant international maritime conventions</v>
      </c>
      <c r="E257" s="7" t="str">
        <f>5-COUNTBLANK(F257:J257)</f>
        <v/>
      </c>
      <c r="F257" s="7" t="str">
        <v/>
      </c>
      <c r="G257" s="7" t="str">
        <v/>
      </c>
      <c r="H257" s="7" t="str">
        <v/>
      </c>
      <c r="I257" s="7" t="str">
        <v/>
      </c>
      <c r="J257" s="7" t="str">
        <v/>
      </c>
    </row>
    <row r="258">
      <c r="A258" s="9" t="str">
        <v>MARG007 Manage a small crew</v>
      </c>
      <c r="B258" s="10" t="str">
        <v>Knowledge Evidence</v>
      </c>
      <c r="C258" s="10" t="str">
        <v>K17</v>
      </c>
      <c r="D258" s="11" t="str">
        <v>Relevant legislation especially in relation WHS/OHS, environmental issues, equal opportunity, industrial relations, unfair dismissal and anti-discrimination</v>
      </c>
      <c r="E258" s="10" t="str">
        <f>5-COUNTBLANK(F258:J258)</f>
        <v/>
      </c>
      <c r="F258" s="10" t="str">
        <v/>
      </c>
      <c r="G258" s="10" t="str">
        <v/>
      </c>
      <c r="H258" s="10" t="str">
        <v/>
      </c>
      <c r="I258" s="10" t="str">
        <v/>
      </c>
      <c r="J258" s="12" t="str">
        <v/>
      </c>
    </row>
    <row r="259">
      <c r="A259" s="7" t="str">
        <v>MARG007 Manage a small crew</v>
      </c>
      <c r="B259" s="7" t="str">
        <v>Knowledge Evidence</v>
      </c>
      <c r="C259" s="7" t="str">
        <v>K18</v>
      </c>
      <c r="D259" s="8" t="str">
        <v>Safety management systems (SMS)</v>
      </c>
      <c r="E259" s="7" t="str">
        <f>5-COUNTBLANK(F259:J259)</f>
        <v/>
      </c>
      <c r="F259" s="7" t="str">
        <v/>
      </c>
      <c r="G259" s="7" t="str">
        <v/>
      </c>
      <c r="H259" s="7" t="str">
        <v/>
      </c>
      <c r="I259" s="7" t="str">
        <v/>
      </c>
      <c r="J259" s="7" t="str">
        <v/>
      </c>
    </row>
    <row r="260" xml:space="preserve">
      <c r="A260" s="9" t="str">
        <v>MARG007 Manage a small crew</v>
      </c>
      <c r="B260" s="10" t="str">
        <v>Knowledge Evidence</v>
      </c>
      <c r="C260" s="10" t="str">
        <v>K19</v>
      </c>
      <c r="D260" s="11" t="str" xml:space="preserve">
        <v xml:space="preserve">Staff counselling, grievance and disciplinary procedures, includes:
-	appeals against formal decisions such as assessments
-	bullying
-	discrimination and harassment
-	disputes between individuals or parties
-	grievances
-	injury rehabilitation
-	perceived or actual responsibilities relating to:
-	work roles, job design and allocation of duties
-	work performance of self and others
-	potential and current, issues and problems, including:
-	prejudice or racial vilification
-	promotions
-	stress or personal problems</v>
      </c>
      <c r="E260" s="10" t="str">
        <f>5-COUNTBLANK(F260:J260)</f>
        <v/>
      </c>
      <c r="F260" s="10" t="str">
        <v/>
      </c>
      <c r="G260" s="10" t="str">
        <v/>
      </c>
      <c r="H260" s="10" t="str">
        <v/>
      </c>
      <c r="I260" s="10" t="str">
        <v/>
      </c>
      <c r="J260" s="12" t="str">
        <v/>
      </c>
    </row>
    <row r="261">
      <c r="A261" s="7" t="str">
        <v>MARG007 Manage a small crew</v>
      </c>
      <c r="B261" s="7" t="str">
        <v>Knowledge Evidence</v>
      </c>
      <c r="C261" s="7" t="str">
        <v>K20</v>
      </c>
      <c r="D261" s="8" t="str">
        <v>WHS/OHS requirements.</v>
      </c>
      <c r="E261" s="7" t="str">
        <f>5-COUNTBLANK(F261:J261)</f>
        <v/>
      </c>
      <c r="F261" s="7" t="str">
        <v/>
      </c>
      <c r="G261" s="7" t="str">
        <v/>
      </c>
      <c r="H261" s="7" t="str">
        <v/>
      </c>
      <c r="I261" s="7" t="str">
        <v/>
      </c>
      <c r="J261" s="7" t="str">
        <v/>
      </c>
    </row>
    <row r="262">
      <c r="A262" s="9" t="str">
        <v>MARG007 Manage a small crew</v>
      </c>
      <c r="B262" s="10" t="str">
        <v>Knowledge Evidence</v>
      </c>
      <c r="C262" s="10" t="str">
        <v>K21</v>
      </c>
      <c r="D262" s="11" t="str">
        <v>Leadership and mentoring</v>
      </c>
      <c r="E262" s="10" t="str">
        <f>5-COUNTBLANK(F262:J262)</f>
        <v/>
      </c>
      <c r="F262" s="10" t="str">
        <v/>
      </c>
      <c r="G262" s="10" t="str">
        <v/>
      </c>
      <c r="H262" s="10" t="str">
        <v/>
      </c>
      <c r="I262" s="10" t="str">
        <v/>
      </c>
      <c r="J262" s="12" t="str">
        <v/>
      </c>
    </row>
    <row r="263">
      <c r="A263" s="7" t="str">
        <v>MARG007 Manage a small crew</v>
      </c>
      <c r="B263" s="7" t="str">
        <v>Knowledge Evidence</v>
      </c>
      <c r="C263" s="7" t="str">
        <v>K22</v>
      </c>
      <c r="D263" s="8" t="str">
        <v>Performance management systems</v>
      </c>
      <c r="E263" s="7" t="str">
        <f>5-COUNTBLANK(F263:J263)</f>
        <v/>
      </c>
      <c r="F263" s="7" t="str">
        <v/>
      </c>
      <c r="G263" s="7" t="str">
        <v/>
      </c>
      <c r="H263" s="7" t="str">
        <v/>
      </c>
      <c r="I263" s="7" t="str">
        <v/>
      </c>
      <c r="J263" s="7" t="str">
        <v/>
      </c>
    </row>
    <row r="264">
      <c r="A264" s="9" t="str">
        <v>MARG007 Manage a small crew</v>
      </c>
      <c r="B264" s="10" t="str">
        <v>Knowledge Evidence</v>
      </c>
      <c r="C264" s="10" t="str">
        <v>K23</v>
      </c>
      <c r="D264" s="11" t="str">
        <v>Appeals against formal decisions such as assessments</v>
      </c>
      <c r="E264" s="10" t="str">
        <f>5-COUNTBLANK(F264:J264)</f>
        <v/>
      </c>
      <c r="F264" s="10" t="str">
        <v/>
      </c>
      <c r="G264" s="10" t="str">
        <v/>
      </c>
      <c r="H264" s="10" t="str">
        <v/>
      </c>
      <c r="I264" s="10" t="str">
        <v/>
      </c>
      <c r="J264" s="12" t="str">
        <v/>
      </c>
    </row>
    <row r="265">
      <c r="A265" s="7" t="str">
        <v>MARG007 Manage a small crew</v>
      </c>
      <c r="B265" s="7" t="str">
        <v>Knowledge Evidence</v>
      </c>
      <c r="C265" s="7" t="str">
        <v>K24</v>
      </c>
      <c r="D265" s="8" t="str">
        <v>Bullying</v>
      </c>
      <c r="E265" s="7" t="str">
        <f>5-COUNTBLANK(F265:J265)</f>
        <v/>
      </c>
      <c r="F265" s="7" t="str">
        <v/>
      </c>
      <c r="G265" s="7" t="str">
        <v/>
      </c>
      <c r="H265" s="7" t="str">
        <v/>
      </c>
      <c r="I265" s="7" t="str">
        <v/>
      </c>
      <c r="J265" s="7" t="str">
        <v/>
      </c>
    </row>
    <row r="266">
      <c r="A266" s="9" t="str">
        <v>MARG007 Manage a small crew</v>
      </c>
      <c r="B266" s="10" t="str">
        <v>Knowledge Evidence</v>
      </c>
      <c r="C266" s="10" t="str">
        <v>K25</v>
      </c>
      <c r="D266" s="11" t="str">
        <v>Discrimination and harassment</v>
      </c>
      <c r="E266" s="10" t="str">
        <f>5-COUNTBLANK(F266:J266)</f>
        <v/>
      </c>
      <c r="F266" s="10" t="str">
        <v/>
      </c>
      <c r="G266" s="10" t="str">
        <v/>
      </c>
      <c r="H266" s="10" t="str">
        <v/>
      </c>
      <c r="I266" s="10" t="str">
        <v/>
      </c>
      <c r="J266" s="12" t="str">
        <v/>
      </c>
    </row>
    <row r="267">
      <c r="A267" s="7" t="str">
        <v>MARG007 Manage a small crew</v>
      </c>
      <c r="B267" s="7" t="str">
        <v>Knowledge Evidence</v>
      </c>
      <c r="C267" s="7" t="str">
        <v>K26</v>
      </c>
      <c r="D267" s="8" t="str">
        <v>Disputes between individuals or parties</v>
      </c>
      <c r="E267" s="7" t="str">
        <f>5-COUNTBLANK(F267:J267)</f>
        <v/>
      </c>
      <c r="F267" s="7" t="str">
        <v/>
      </c>
      <c r="G267" s="7" t="str">
        <v/>
      </c>
      <c r="H267" s="7" t="str">
        <v/>
      </c>
      <c r="I267" s="7" t="str">
        <v/>
      </c>
      <c r="J267" s="7" t="str">
        <v/>
      </c>
    </row>
    <row r="268">
      <c r="A268" s="9" t="str">
        <v>MARG007 Manage a small crew</v>
      </c>
      <c r="B268" s="10" t="str">
        <v>Knowledge Evidence</v>
      </c>
      <c r="C268" s="10" t="str">
        <v>K27</v>
      </c>
      <c r="D268" s="11" t="str">
        <v>Grievances</v>
      </c>
      <c r="E268" s="10" t="str">
        <f>5-COUNTBLANK(F268:J268)</f>
        <v/>
      </c>
      <c r="F268" s="10" t="str">
        <v/>
      </c>
      <c r="G268" s="10" t="str">
        <v/>
      </c>
      <c r="H268" s="10" t="str">
        <v/>
      </c>
      <c r="I268" s="10" t="str">
        <v/>
      </c>
      <c r="J268" s="12" t="str">
        <v/>
      </c>
    </row>
    <row r="269">
      <c r="A269" s="7" t="str">
        <v>MARG007 Manage a small crew</v>
      </c>
      <c r="B269" s="7" t="str">
        <v>Knowledge Evidence</v>
      </c>
      <c r="C269" s="7" t="str">
        <v>K28</v>
      </c>
      <c r="D269" s="8" t="str">
        <v>Injury rehabilitation</v>
      </c>
      <c r="E269" s="7" t="str">
        <f>5-COUNTBLANK(F269:J269)</f>
        <v/>
      </c>
      <c r="F269" s="7" t="str">
        <v/>
      </c>
      <c r="G269" s="7" t="str">
        <v/>
      </c>
      <c r="H269" s="7" t="str">
        <v/>
      </c>
      <c r="I269" s="7" t="str">
        <v/>
      </c>
      <c r="J269" s="7" t="str">
        <v/>
      </c>
    </row>
    <row r="270" xml:space="preserve">
      <c r="A270" s="9" t="str">
        <v>MARG007 Manage a small crew</v>
      </c>
      <c r="B270" s="10" t="str">
        <v>Knowledge Evidence</v>
      </c>
      <c r="C270" s="10" t="str">
        <v>K29</v>
      </c>
      <c r="D270" s="11" t="str" xml:space="preserve">
        <v xml:space="preserve">Perceived or actual responsibilities relating to includes:
-	work roles, job design and allocation of duties
-	work performance of self and others</v>
      </c>
      <c r="E270" s="10" t="str">
        <f>5-COUNTBLANK(F270:J270)</f>
        <v/>
      </c>
      <c r="F270" s="10" t="str">
        <v/>
      </c>
      <c r="G270" s="10" t="str">
        <v/>
      </c>
      <c r="H270" s="10" t="str">
        <v/>
      </c>
      <c r="I270" s="10" t="str">
        <v/>
      </c>
      <c r="J270" s="12" t="str">
        <v/>
      </c>
    </row>
    <row r="271" xml:space="preserve">
      <c r="A271" s="7" t="str">
        <v>MARG007 Manage a small crew</v>
      </c>
      <c r="B271" s="7" t="str">
        <v>Knowledge Evidence</v>
      </c>
      <c r="C271" s="7" t="str">
        <v>K30</v>
      </c>
      <c r="D271" s="8" t="str" xml:space="preserve">
        <v xml:space="preserve">Potential and current, issues and problems, includes:
-	prejudice or racial vilification
-	promotions
-	stress or personal problems</v>
      </c>
      <c r="E271" s="7" t="str">
        <f>5-COUNTBLANK(F271:J271)</f>
        <v/>
      </c>
      <c r="F271" s="7" t="str">
        <v/>
      </c>
      <c r="G271" s="7" t="str">
        <v/>
      </c>
      <c r="H271" s="7" t="str">
        <v/>
      </c>
      <c r="I271" s="7" t="str">
        <v/>
      </c>
      <c r="J271" s="7" t="str">
        <v/>
      </c>
    </row>
    <row r="272">
      <c r="A272" s="9" t="str">
        <v>MARG007 Manage a small crew</v>
      </c>
      <c r="B272" s="10" t="str">
        <v>Knowledge Evidence</v>
      </c>
      <c r="C272" s="10" t="str">
        <v>K31</v>
      </c>
      <c r="D272" s="11" t="str">
        <v>Work roles, job design and allocation of duties</v>
      </c>
      <c r="E272" s="10" t="str">
        <f>5-COUNTBLANK(F272:J272)</f>
        <v/>
      </c>
      <c r="F272" s="10" t="str">
        <v/>
      </c>
      <c r="G272" s="10" t="str">
        <v/>
      </c>
      <c r="H272" s="10" t="str">
        <v/>
      </c>
      <c r="I272" s="10" t="str">
        <v/>
      </c>
      <c r="J272" s="12" t="str">
        <v/>
      </c>
    </row>
    <row r="273">
      <c r="A273" s="7" t="str">
        <v>MARG007 Manage a small crew</v>
      </c>
      <c r="B273" s="7" t="str">
        <v>Knowledge Evidence</v>
      </c>
      <c r="C273" s="7" t="str">
        <v>K32</v>
      </c>
      <c r="D273" s="8" t="str">
        <v>Work performance of self and others</v>
      </c>
      <c r="E273" s="7" t="str">
        <f>5-COUNTBLANK(F273:J273)</f>
        <v/>
      </c>
      <c r="F273" s="7" t="str">
        <v/>
      </c>
      <c r="G273" s="7" t="str">
        <v/>
      </c>
      <c r="H273" s="7" t="str">
        <v/>
      </c>
      <c r="I273" s="7" t="str">
        <v/>
      </c>
      <c r="J273" s="7" t="str">
        <v/>
      </c>
    </row>
    <row r="274">
      <c r="A274" s="9" t="str">
        <v>MARG007 Manage a small crew</v>
      </c>
      <c r="B274" s="10" t="str">
        <v>Knowledge Evidence</v>
      </c>
      <c r="C274" s="10" t="str">
        <v>K33</v>
      </c>
      <c r="D274" s="11" t="str">
        <v>Prejudice or racial vilification</v>
      </c>
      <c r="E274" s="10" t="str">
        <f>5-COUNTBLANK(F274:J274)</f>
        <v/>
      </c>
      <c r="F274" s="10" t="str">
        <v/>
      </c>
      <c r="G274" s="10" t="str">
        <v/>
      </c>
      <c r="H274" s="10" t="str">
        <v/>
      </c>
      <c r="I274" s="10" t="str">
        <v/>
      </c>
      <c r="J274" s="12" t="str">
        <v/>
      </c>
    </row>
    <row r="275">
      <c r="A275" s="7" t="str">
        <v>MARG007 Manage a small crew</v>
      </c>
      <c r="B275" s="7" t="str">
        <v>Knowledge Evidence</v>
      </c>
      <c r="C275" s="7" t="str">
        <v>K34</v>
      </c>
      <c r="D275" s="8" t="str">
        <v>Promotions</v>
      </c>
      <c r="E275" s="7" t="str">
        <f>5-COUNTBLANK(F275:J275)</f>
        <v/>
      </c>
      <c r="F275" s="7" t="str">
        <v/>
      </c>
      <c r="G275" s="7" t="str">
        <v/>
      </c>
      <c r="H275" s="7" t="str">
        <v/>
      </c>
      <c r="I275" s="7" t="str">
        <v/>
      </c>
      <c r="J275" s="7" t="str">
        <v/>
      </c>
    </row>
    <row r="276">
      <c r="A276" s="9" t="str">
        <v>MARG007 Manage a small crew</v>
      </c>
      <c r="B276" s="10" t="str">
        <v>Knowledge Evidence</v>
      </c>
      <c r="C276" s="10" t="str">
        <v>K35</v>
      </c>
      <c r="D276" s="11" t="str">
        <v>Stress or personal problems</v>
      </c>
      <c r="E276" s="10" t="str">
        <f>5-COUNTBLANK(F276:J276)</f>
        <v/>
      </c>
      <c r="F276" s="10" t="str">
        <v/>
      </c>
      <c r="G276" s="10" t="str">
        <v/>
      </c>
      <c r="H276" s="10" t="str">
        <v/>
      </c>
      <c r="I276" s="10" t="str">
        <v/>
      </c>
      <c r="J276" s="12" t="str">
        <v/>
      </c>
    </row>
  </sheetData>
  <autoFilter ref="A2:J276"/>
  <mergeCells count="6">
    <mergeCell ref="A1:A2"/>
    <mergeCell ref="B1:B2"/>
    <mergeCell ref="C1:C2"/>
    <mergeCell ref="D1:D2"/>
    <mergeCell ref="E1:E2"/>
    <mergeCell ref="F1:J1"/>
  </mergeCells>
  <ignoredErrors>
    <ignoredError numberStoredAsText="1" sqref="A1:J276"/>
  </ignoredErrors>
</worksheet>
</file>

<file path=xl/worksheets/sheet7.xml><?xml version="1.0" encoding="utf-8"?>
<worksheet xmlns="http://schemas.openxmlformats.org/spreadsheetml/2006/main" xmlns:r="http://schemas.openxmlformats.org/officeDocument/2006/relationships">
  <dimension ref="A1:B8"/>
  <sheetViews>
    <sheetView workbookViewId="0"/>
  </sheetViews>
  <cols>
    <col min="1" max="1" width="60.83203125" customWidth="1"/>
    <col min="2" max="2" width="100.83203125" customWidth="1"/>
  </cols>
  <sheetData>
    <row r="1">
      <c r="A1" s="14" t="str">
        <v>Unit</v>
      </c>
      <c r="B1" s="14" t="str">
        <v>Assessment conditions</v>
      </c>
    </row>
    <row r="2">
      <c r="A2" s="15" t="str">
        <v>SISOSCB007 Inspect and fill SCUBA cylinders</v>
      </c>
      <c r="B2" s="15" t="str">
        <v>to identify two non-compliant or faulty cylinders and complete required documentationtest the purity of organisation’s air supply on two occasions and complete required documentationduring all activities, consistently comply with organisational safety procedures.</v>
      </c>
    </row>
    <row r="3">
      <c r="A3" s="15" t="str">
        <v/>
      </c>
      <c r="B3" s="15" t="str">
        <v/>
      </c>
    </row>
    <row r="4">
      <c r="A4" s="15" t="str">
        <v>AMSA Mandated Practical Assessment</v>
      </c>
      <c r="B4" s="15" t="str">
        <v>W= Task mat be complete either in a workshop or on a vessel that meets the requirements of a simulated workplace</v>
      </c>
    </row>
    <row r="5">
      <c r="A5" s="15" t="str">
        <v>AMSA Mandated Practical Assessment</v>
      </c>
      <c r="B5" s="15" t="str">
        <v>P= Task must be completed in water (pool, or other safe water)</v>
      </c>
    </row>
    <row r="6">
      <c r="A6" s="15" t="str">
        <v>AMSA Mandated Practical Assessment</v>
      </c>
      <c r="B6" s="15" t="str">
        <v>F= Task must be completed on a fire ground</v>
      </c>
    </row>
    <row r="7">
      <c r="A7" s="15" t="str">
        <v>AMSA Mandated Practical Assessment</v>
      </c>
      <c r="B7" s="15" t="str">
        <v>S= Task may be completed on an approved simulator where realistic conditions are replicated</v>
      </c>
    </row>
    <row r="8">
      <c r="A8" s="15" t="str">
        <v>AMSA Mandated Practical Assessment</v>
      </c>
      <c r="B8" s="15" t="str">
        <v>O= Tasks may be completed by observation</v>
      </c>
    </row>
  </sheetData>
  <autoFilter ref="A1:B8"/>
  <ignoredErrors>
    <ignoredError numberStoredAsText="1" sqref="A1:B8"/>
  </ignoredErrors>
</worksheet>
</file>

<file path=xl/worksheets/sheet8.xml><?xml version="1.0" encoding="utf-8"?>
<worksheet xmlns="http://schemas.openxmlformats.org/spreadsheetml/2006/main" xmlns:r="http://schemas.openxmlformats.org/officeDocument/2006/relationships">
  <dimension ref="A1:J4229"/>
  <sheetViews>
    <sheetView workbookViewId="0"/>
  </sheetViews>
  <cols>
    <col min="1" max="1" width="80.83203125" customWidth="1"/>
    <col min="2" max="2" width="60.83203125" customWidth="1"/>
    <col min="3" max="3" width="14.83203125" customWidth="1"/>
    <col min="4" max="4" width="100.83203125" customWidth="1"/>
    <col min="5" max="5" width="10.83203125" customWidth="1"/>
    <col min="6" max="6" width="21.83203125" customWidth="1"/>
    <col min="7" max="7" width="20.83203125" customWidth="1"/>
    <col min="8" max="8" width="20.83203125" customWidth="1"/>
    <col min="9" max="9" width="20.83203125" customWidth="1"/>
    <col min="10" max="10" width="20.83203125" customWidth="1"/>
  </cols>
  <sheetData>
    <row r="1">
      <c r="A1" s="3" t="str">
        <v>Unit</v>
      </c>
      <c r="B1" s="3" t="str">
        <v>Element</v>
      </c>
      <c r="C1" s="3" t="str">
        <v>Criteria/Evidence</v>
      </c>
      <c r="D1" s="3" t="str">
        <v>Performance Criteria</v>
      </c>
      <c r="E1" s="3" t="str">
        <v>Mapping count</v>
      </c>
      <c r="F1" s="5" t="str">
        <v>Performance Assessment/s</v>
      </c>
      <c r="G1" s="3" t="str">
        <v/>
      </c>
      <c r="H1" s="3" t="str">
        <v/>
      </c>
      <c r="I1" s="3" t="str">
        <v/>
      </c>
      <c r="J1" s="3" t="str">
        <v/>
      </c>
    </row>
    <row r="2">
      <c r="A2" s="3" t="str">
        <v>Unit</v>
      </c>
      <c r="B2" s="3" t="str">
        <v>Element</v>
      </c>
      <c r="C2" s="3" t="str">
        <v>Criteria/Evidence</v>
      </c>
      <c r="D2" s="3" t="str">
        <v>Performance Criteria</v>
      </c>
      <c r="E2" s="3" t="str">
        <v>Mapping count</v>
      </c>
      <c r="F2" s="6" t="str">
        <v>Column1</v>
      </c>
      <c r="G2" s="6" t="str">
        <v>Column2</v>
      </c>
      <c r="H2" s="6" t="str">
        <v>Column3</v>
      </c>
      <c r="I2" s="6" t="str">
        <v>Column4</v>
      </c>
      <c r="J2" s="6" t="str">
        <v>Column5</v>
      </c>
    </row>
    <row r="3">
      <c r="A3" s="7" t="str">
        <v>AHCBUS407 Cost a project</v>
      </c>
      <c r="B3" s="7" t="str">
        <v>1. Determine resources required for the project</v>
      </c>
      <c r="C3" s="7" t="str">
        <v>1.1</v>
      </c>
      <c r="D3" s="8" t="str">
        <v>Identify and interpret project objectives, required work activities and available finance in line with enterprise guidelines and legislative requirements</v>
      </c>
      <c r="E3" s="7" t="str">
        <f>5-COUNTBLANK(F3:J3)</f>
        <v/>
      </c>
      <c r="F3" s="7" t="str">
        <v/>
      </c>
      <c r="G3" s="7" t="str">
        <v/>
      </c>
      <c r="H3" s="7" t="str">
        <v/>
      </c>
      <c r="I3" s="7" t="str">
        <v/>
      </c>
      <c r="J3" s="7" t="str">
        <v/>
      </c>
    </row>
    <row r="4">
      <c r="A4" s="9" t="str">
        <v>AHCBUS407 Cost a project</v>
      </c>
      <c r="B4" s="10" t="str">
        <v>1. Determine resources required for the project</v>
      </c>
      <c r="C4" s="10" t="str">
        <v>1.2</v>
      </c>
      <c r="D4" s="11" t="str">
        <v>Identify resources required for project works</v>
      </c>
      <c r="E4" s="10" t="str">
        <f>5-COUNTBLANK(F4:J4)</f>
        <v/>
      </c>
      <c r="F4" s="10" t="str">
        <v/>
      </c>
      <c r="G4" s="10" t="str">
        <v/>
      </c>
      <c r="H4" s="10" t="str">
        <v/>
      </c>
      <c r="I4" s="10" t="str">
        <v/>
      </c>
      <c r="J4" s="12" t="str">
        <v/>
      </c>
    </row>
    <row r="5">
      <c r="A5" s="7" t="str">
        <v>AHCBUS407 Cost a project</v>
      </c>
      <c r="B5" s="7" t="str">
        <v>1. Determine resources required for the project</v>
      </c>
      <c r="C5" s="7" t="str">
        <v>1.3</v>
      </c>
      <c r="D5" s="8" t="str">
        <v>Identify factors affecting resource costs using available information</v>
      </c>
      <c r="E5" s="7" t="str">
        <f>5-COUNTBLANK(F5:J5)</f>
        <v/>
      </c>
      <c r="F5" s="7" t="str">
        <v/>
      </c>
      <c r="G5" s="7" t="str">
        <v/>
      </c>
      <c r="H5" s="7" t="str">
        <v/>
      </c>
      <c r="I5" s="7" t="str">
        <v/>
      </c>
      <c r="J5" s="7" t="str">
        <v/>
      </c>
    </row>
    <row r="6">
      <c r="A6" s="9" t="str">
        <v>AHCBUS407 Cost a project</v>
      </c>
      <c r="B6" s="10" t="str">
        <v>1. Determine resources required for the project</v>
      </c>
      <c r="C6" s="10" t="str">
        <v>1.4</v>
      </c>
      <c r="D6" s="11" t="str">
        <v>Select and use appropriate tools, equipment and technology for the calculation and documentation of project costs</v>
      </c>
      <c r="E6" s="10" t="str">
        <f>5-COUNTBLANK(F6:J6)</f>
        <v/>
      </c>
      <c r="F6" s="10" t="str">
        <v/>
      </c>
      <c r="G6" s="10" t="str">
        <v/>
      </c>
      <c r="H6" s="10" t="str">
        <v/>
      </c>
      <c r="I6" s="10" t="str">
        <v/>
      </c>
      <c r="J6" s="12" t="str">
        <v/>
      </c>
    </row>
    <row r="7">
      <c r="A7" s="7" t="str">
        <v>AHCBUS407 Cost a project</v>
      </c>
      <c r="B7" s="7" t="str">
        <v>2. Calculate individual itemised costs of the project</v>
      </c>
      <c r="C7" s="7" t="str">
        <v>2.1</v>
      </c>
      <c r="D7" s="8" t="str">
        <v>Calculate unit and total cost for each resource item</v>
      </c>
      <c r="E7" s="7" t="str">
        <f>5-COUNTBLANK(F7:J7)</f>
        <v/>
      </c>
      <c r="F7" s="7" t="str">
        <v/>
      </c>
      <c r="G7" s="7" t="str">
        <v/>
      </c>
      <c r="H7" s="7" t="str">
        <v/>
      </c>
      <c r="I7" s="7" t="str">
        <v/>
      </c>
      <c r="J7" s="7" t="str">
        <v/>
      </c>
    </row>
    <row r="8">
      <c r="A8" s="9" t="str">
        <v>AHCBUS407 Cost a project</v>
      </c>
      <c r="B8" s="10" t="str">
        <v>2. Calculate individual itemised costs of the project</v>
      </c>
      <c r="C8" s="10" t="str">
        <v>2.2</v>
      </c>
      <c r="D8" s="11" t="str">
        <v>Evaluate total itemised resource costs against the financial schedule for the project and assess value for money</v>
      </c>
      <c r="E8" s="10" t="str">
        <f>5-COUNTBLANK(F8:J8)</f>
        <v/>
      </c>
      <c r="F8" s="10" t="str">
        <v/>
      </c>
      <c r="G8" s="10" t="str">
        <v/>
      </c>
      <c r="H8" s="10" t="str">
        <v/>
      </c>
      <c r="I8" s="10" t="str">
        <v/>
      </c>
      <c r="J8" s="12" t="str">
        <v/>
      </c>
    </row>
    <row r="9">
      <c r="A9" s="7" t="str">
        <v>AHCBUS407 Cost a project</v>
      </c>
      <c r="B9" s="7" t="str">
        <v>2. Calculate individual itemised costs of the project</v>
      </c>
      <c r="C9" s="7" t="str">
        <v>2.3</v>
      </c>
      <c r="D9" s="8" t="str">
        <v>Make adjustments where required to reconcile resource costs with project schedules</v>
      </c>
      <c r="E9" s="7" t="str">
        <f>5-COUNTBLANK(F9:J9)</f>
        <v/>
      </c>
      <c r="F9" s="7" t="str">
        <v/>
      </c>
      <c r="G9" s="7" t="str">
        <v/>
      </c>
      <c r="H9" s="7" t="str">
        <v/>
      </c>
      <c r="I9" s="7" t="str">
        <v/>
      </c>
      <c r="J9" s="7" t="str">
        <v/>
      </c>
    </row>
    <row r="10">
      <c r="A10" s="9" t="str">
        <v>AHCBUS407 Cost a project</v>
      </c>
      <c r="B10" s="10" t="str">
        <v>2. Calculate individual itemised costs of the project</v>
      </c>
      <c r="C10" s="10" t="str">
        <v>2.4</v>
      </c>
      <c r="D10" s="11" t="str">
        <v>Identify and determine costs for peripheral works arising from the project</v>
      </c>
      <c r="E10" s="10" t="str">
        <f>5-COUNTBLANK(F10:J10)</f>
        <v/>
      </c>
      <c r="F10" s="10" t="str">
        <v/>
      </c>
      <c r="G10" s="10" t="str">
        <v/>
      </c>
      <c r="H10" s="10" t="str">
        <v/>
      </c>
      <c r="I10" s="10" t="str">
        <v/>
      </c>
      <c r="J10" s="12" t="str">
        <v/>
      </c>
    </row>
    <row r="11">
      <c r="A11" s="7" t="str">
        <v>AHCBUS407 Cost a project</v>
      </c>
      <c r="B11" s="7" t="str">
        <v>3. Prepare a summary of the cost of the project</v>
      </c>
      <c r="C11" s="7" t="str">
        <v>3.1</v>
      </c>
      <c r="D11" s="8" t="str">
        <v>Collate and schedule resource costs</v>
      </c>
      <c r="E11" s="7" t="str">
        <f>5-COUNTBLANK(F11:J11)</f>
        <v/>
      </c>
      <c r="F11" s="7" t="str">
        <v/>
      </c>
      <c r="G11" s="7" t="str">
        <v/>
      </c>
      <c r="H11" s="7" t="str">
        <v/>
      </c>
      <c r="I11" s="7" t="str">
        <v/>
      </c>
      <c r="J11" s="7" t="str">
        <v/>
      </c>
    </row>
    <row r="12">
      <c r="A12" s="9" t="str">
        <v>AHCBUS407 Cost a project</v>
      </c>
      <c r="B12" s="10" t="str">
        <v>3. Prepare a summary of the cost of the project</v>
      </c>
      <c r="C12" s="10" t="str">
        <v>3.2</v>
      </c>
      <c r="D12" s="11" t="str">
        <v>Calculate and record total project costs</v>
      </c>
      <c r="E12" s="10" t="str">
        <f>5-COUNTBLANK(F12:J12)</f>
        <v/>
      </c>
      <c r="F12" s="10" t="str">
        <v/>
      </c>
      <c r="G12" s="10" t="str">
        <v/>
      </c>
      <c r="H12" s="10" t="str">
        <v/>
      </c>
      <c r="I12" s="10" t="str">
        <v/>
      </c>
      <c r="J12" s="12" t="str">
        <v/>
      </c>
    </row>
    <row r="13">
      <c r="A13" s="7" t="str">
        <v>AHCBUS407 Cost a project</v>
      </c>
      <c r="B13" s="7" t="str">
        <v>3. Prepare a summary of the cost of the project</v>
      </c>
      <c r="C13" s="7" t="str">
        <v>3.3</v>
      </c>
      <c r="D13" s="8" t="str">
        <v>Document summary of costs and submit financial summary for approval</v>
      </c>
      <c r="E13" s="7" t="str">
        <f>5-COUNTBLANK(F13:J13)</f>
        <v/>
      </c>
      <c r="F13" s="7" t="str">
        <v/>
      </c>
      <c r="G13" s="7" t="str">
        <v/>
      </c>
      <c r="H13" s="7" t="str">
        <v/>
      </c>
      <c r="I13" s="7" t="str">
        <v/>
      </c>
      <c r="J13" s="7" t="str">
        <v/>
      </c>
    </row>
    <row r="14">
      <c r="A14" s="9" t="str">
        <v>AHCBUS407 Cost a project</v>
      </c>
      <c r="B14" s="10" t="str">
        <v>Performance Evidence</v>
      </c>
      <c r="C14" s="10" t="str">
        <v>P1</v>
      </c>
      <c r="D14" s="11" t="str">
        <v>An individual demonstrating competency must satisfy all of the elements and performance criteria in this unit. There must be evidence that the individual has costed at least one project for a business,</v>
      </c>
      <c r="E14" s="10" t="str">
        <f>5-COUNTBLANK(F14:J14)</f>
        <v/>
      </c>
      <c r="F14" s="10" t="str">
        <v/>
      </c>
      <c r="G14" s="10" t="str">
        <v/>
      </c>
      <c r="H14" s="10" t="str">
        <v/>
      </c>
      <c r="I14" s="10" t="str">
        <v/>
      </c>
      <c r="J14" s="12" t="str">
        <v/>
      </c>
    </row>
    <row r="15">
      <c r="A15" s="7" t="str">
        <v>AHCBUS407 Cost a project</v>
      </c>
      <c r="B15" s="7" t="str">
        <v>Performance Evidence</v>
      </c>
      <c r="C15" s="7" t="str">
        <v>P2</v>
      </c>
      <c r="D15" s="8" t="str">
        <v>Identified resources for a project</v>
      </c>
      <c r="E15" s="7" t="str">
        <f>5-COUNTBLANK(F15:J15)</f>
        <v/>
      </c>
      <c r="F15" s="7" t="str">
        <v/>
      </c>
      <c r="G15" s="7" t="str">
        <v/>
      </c>
      <c r="H15" s="7" t="str">
        <v/>
      </c>
      <c r="I15" s="7" t="str">
        <v/>
      </c>
      <c r="J15" s="7" t="str">
        <v/>
      </c>
    </row>
    <row r="16">
      <c r="A16" s="9" t="str">
        <v>AHCBUS407 Cost a project</v>
      </c>
      <c r="B16" s="10" t="str">
        <v>Performance Evidence</v>
      </c>
      <c r="C16" s="10" t="str">
        <v>P3</v>
      </c>
      <c r="D16" s="11" t="str">
        <v>Investigated options for material supplies, services, contractors and consultants</v>
      </c>
      <c r="E16" s="10" t="str">
        <f>5-COUNTBLANK(F16:J16)</f>
        <v/>
      </c>
      <c r="F16" s="10" t="str">
        <v/>
      </c>
      <c r="G16" s="10" t="str">
        <v/>
      </c>
      <c r="H16" s="10" t="str">
        <v/>
      </c>
      <c r="I16" s="10" t="str">
        <v/>
      </c>
      <c r="J16" s="12" t="str">
        <v/>
      </c>
    </row>
    <row r="17">
      <c r="A17" s="7" t="str">
        <v>AHCBUS407 Cost a project</v>
      </c>
      <c r="B17" s="7" t="str">
        <v>Performance Evidence</v>
      </c>
      <c r="C17" s="7" t="str">
        <v>P4</v>
      </c>
      <c r="D17" s="8" t="str">
        <v>Researched prices for resources</v>
      </c>
      <c r="E17" s="7" t="str">
        <f>5-COUNTBLANK(F17:J17)</f>
        <v/>
      </c>
      <c r="F17" s="7" t="str">
        <v/>
      </c>
      <c r="G17" s="7" t="str">
        <v/>
      </c>
      <c r="H17" s="7" t="str">
        <v/>
      </c>
      <c r="I17" s="7" t="str">
        <v/>
      </c>
      <c r="J17" s="7" t="str">
        <v/>
      </c>
    </row>
    <row r="18">
      <c r="A18" s="9" t="str">
        <v>AHCBUS407 Cost a project</v>
      </c>
      <c r="B18" s="10" t="str">
        <v>Performance Evidence</v>
      </c>
      <c r="C18" s="10" t="str">
        <v>P5</v>
      </c>
      <c r="D18" s="11" t="str">
        <v>Calculated costs for the project</v>
      </c>
      <c r="E18" s="10" t="str">
        <f>5-COUNTBLANK(F18:J18)</f>
        <v/>
      </c>
      <c r="F18" s="10" t="str">
        <v/>
      </c>
      <c r="G18" s="10" t="str">
        <v/>
      </c>
      <c r="H18" s="10" t="str">
        <v/>
      </c>
      <c r="I18" s="10" t="str">
        <v/>
      </c>
      <c r="J18" s="12" t="str">
        <v/>
      </c>
    </row>
    <row r="19">
      <c r="A19" s="7" t="str">
        <v>AHCBUS407 Cost a project</v>
      </c>
      <c r="B19" s="7" t="str">
        <v>Performance Evidence</v>
      </c>
      <c r="C19" s="7" t="str">
        <v>P6</v>
      </c>
      <c r="D19" s="8" t="str">
        <v>Documented a summary of project costs.</v>
      </c>
      <c r="E19" s="7" t="str">
        <f>5-COUNTBLANK(F19:J19)</f>
        <v/>
      </c>
      <c r="F19" s="7" t="str">
        <v/>
      </c>
      <c r="G19" s="7" t="str">
        <v/>
      </c>
      <c r="H19" s="7" t="str">
        <v/>
      </c>
      <c r="I19" s="7" t="str">
        <v/>
      </c>
      <c r="J19" s="7" t="str">
        <v/>
      </c>
    </row>
    <row r="20">
      <c r="A20" s="9" t="str">
        <v>AHCBUS407 Cost a project</v>
      </c>
      <c r="B20" s="10" t="str">
        <v>Knowledge Evidence</v>
      </c>
      <c r="C20" s="10" t="str">
        <v>K1</v>
      </c>
      <c r="D20" s="11" t="str">
        <v>An individual must be able to demonstrate the knowledge required to perform the tasks outlined in the elements and performance criteria of this unit. This includes knowledge of</v>
      </c>
      <c r="E20" s="10" t="str">
        <f>5-COUNTBLANK(F20:J20)</f>
        <v/>
      </c>
      <c r="F20" s="10" t="str">
        <v/>
      </c>
      <c r="G20" s="10" t="str">
        <v/>
      </c>
      <c r="H20" s="10" t="str">
        <v/>
      </c>
      <c r="I20" s="10" t="str">
        <v/>
      </c>
      <c r="J20" s="12" t="str">
        <v/>
      </c>
    </row>
    <row r="21">
      <c r="A21" s="7" t="str">
        <v>AHCBUS407 Cost a project</v>
      </c>
      <c r="B21" s="7" t="str">
        <v>Knowledge Evidence</v>
      </c>
      <c r="C21" s="7" t="str">
        <v>K2</v>
      </c>
      <c r="D21" s="8" t="str">
        <v>State/territory and commonwealth legislation and management policies relating to the project</v>
      </c>
      <c r="E21" s="7" t="str">
        <f>5-COUNTBLANK(F21:J21)</f>
        <v/>
      </c>
      <c r="F21" s="7" t="str">
        <v/>
      </c>
      <c r="G21" s="7" t="str">
        <v/>
      </c>
      <c r="H21" s="7" t="str">
        <v/>
      </c>
      <c r="I21" s="7" t="str">
        <v/>
      </c>
      <c r="J21" s="7" t="str">
        <v/>
      </c>
    </row>
    <row r="22">
      <c r="A22" s="9" t="str">
        <v>AHCBUS407 Cost a project</v>
      </c>
      <c r="B22" s="10" t="str">
        <v>Knowledge Evidence</v>
      </c>
      <c r="C22" s="10" t="str">
        <v>K3</v>
      </c>
      <c r="D22" s="11" t="str">
        <v>Project costing technology and software</v>
      </c>
      <c r="E22" s="10" t="str">
        <f>5-COUNTBLANK(F22:J22)</f>
        <v/>
      </c>
      <c r="F22" s="10" t="str">
        <v/>
      </c>
      <c r="G22" s="10" t="str">
        <v/>
      </c>
      <c r="H22" s="10" t="str">
        <v/>
      </c>
      <c r="I22" s="10" t="str">
        <v/>
      </c>
      <c r="J22" s="12" t="str">
        <v/>
      </c>
    </row>
    <row r="23">
      <c r="A23" s="7" t="str">
        <v>AHCBUS407 Cost a project</v>
      </c>
      <c r="B23" s="7" t="str">
        <v>Knowledge Evidence</v>
      </c>
      <c r="C23" s="7" t="str">
        <v>K4</v>
      </c>
      <c r="D23" s="8" t="str">
        <v>Current pricing structures and options for material supplies, services, contractors and consultants relevant to work role.</v>
      </c>
      <c r="E23" s="7" t="str">
        <f>5-COUNTBLANK(F23:J23)</f>
        <v/>
      </c>
      <c r="F23" s="7" t="str">
        <v/>
      </c>
      <c r="G23" s="7" t="str">
        <v/>
      </c>
      <c r="H23" s="7" t="str">
        <v/>
      </c>
      <c r="I23" s="7" t="str">
        <v/>
      </c>
      <c r="J23" s="7" t="str">
        <v/>
      </c>
    </row>
    <row r="24">
      <c r="A24" s="13" t="str">
        <v/>
      </c>
      <c r="B24" s="13" t="str">
        <v/>
      </c>
      <c r="C24" s="13" t="str">
        <v/>
      </c>
      <c r="D24" s="13" t="str">
        <v/>
      </c>
      <c r="E24" s="13" t="str">
        <f>5-COUNTBLANK(F24:J24)</f>
        <v/>
      </c>
      <c r="F24" s="13" t="str">
        <v/>
      </c>
      <c r="G24" s="13" t="str">
        <v/>
      </c>
      <c r="H24" s="13" t="str">
        <v/>
      </c>
      <c r="I24" s="13" t="str">
        <v/>
      </c>
      <c r="J24" s="13" t="str">
        <v/>
      </c>
    </row>
    <row r="25">
      <c r="A25" s="7" t="str">
        <v>AHCCHM307 Prepare and apply chemicals to control pest, weeds and diseases</v>
      </c>
      <c r="B25" s="7" t="str">
        <v>1. Determine the need for chemical use and prepare an application plan</v>
      </c>
      <c r="C25" s="7" t="str">
        <v>1.1</v>
      </c>
      <c r="D25" s="8" t="str">
        <v>Identify the pest, weed or disease, and assess the need for control</v>
      </c>
      <c r="E25" s="7" t="str">
        <f>5-COUNTBLANK(F25:J25)</f>
        <v/>
      </c>
      <c r="F25" s="7" t="str">
        <v/>
      </c>
      <c r="G25" s="7" t="str">
        <v/>
      </c>
      <c r="H25" s="7" t="str">
        <v/>
      </c>
      <c r="I25" s="7" t="str">
        <v/>
      </c>
      <c r="J25" s="7" t="str">
        <v/>
      </c>
    </row>
    <row r="26">
      <c r="A26" s="9" t="str">
        <v>AHCCHM307 Prepare and apply chemicals to control pest, weeds and diseases</v>
      </c>
      <c r="B26" s="10" t="str">
        <v>1. Determine the need for chemical use and prepare an application plan</v>
      </c>
      <c r="C26" s="10" t="str">
        <v>1.2</v>
      </c>
      <c r="D26" s="11" t="str">
        <v>Assess the requirement for chemical use</v>
      </c>
      <c r="E26" s="10" t="str">
        <f>5-COUNTBLANK(F26:J26)</f>
        <v/>
      </c>
      <c r="F26" s="10" t="str">
        <v/>
      </c>
      <c r="G26" s="10" t="str">
        <v/>
      </c>
      <c r="H26" s="10" t="str">
        <v/>
      </c>
      <c r="I26" s="10" t="str">
        <v/>
      </c>
      <c r="J26" s="12" t="str">
        <v/>
      </c>
    </row>
    <row r="27">
      <c r="A27" s="7" t="str">
        <v>AHCCHM307 Prepare and apply chemicals to control pest, weeds and diseases</v>
      </c>
      <c r="B27" s="7" t="str">
        <v>1. Determine the need for chemical use and prepare an application plan</v>
      </c>
      <c r="C27" s="7" t="str">
        <v>1.3</v>
      </c>
      <c r="D27" s="8" t="str">
        <v>Assess health and safety hazard, risks and controls for different chemicals</v>
      </c>
      <c r="E27" s="7" t="str">
        <f>5-COUNTBLANK(F27:J27)</f>
        <v/>
      </c>
      <c r="F27" s="7" t="str">
        <v/>
      </c>
      <c r="G27" s="7" t="str">
        <v/>
      </c>
      <c r="H27" s="7" t="str">
        <v/>
      </c>
      <c r="I27" s="7" t="str">
        <v/>
      </c>
      <c r="J27" s="7" t="str">
        <v/>
      </c>
    </row>
    <row r="28">
      <c r="A28" s="9" t="str">
        <v>AHCCHM307 Prepare and apply chemicals to control pest, weeds and diseases</v>
      </c>
      <c r="B28" s="10" t="str">
        <v>1. Determine the need for chemical use and prepare an application plan</v>
      </c>
      <c r="C28" s="10" t="str">
        <v>1.4</v>
      </c>
      <c r="D28" s="11" t="str">
        <v>Confirm requirement for chemical application according to workplace procedures</v>
      </c>
      <c r="E28" s="10" t="str">
        <f>5-COUNTBLANK(F28:J28)</f>
        <v/>
      </c>
      <c r="F28" s="10" t="str">
        <v/>
      </c>
      <c r="G28" s="10" t="str">
        <v/>
      </c>
      <c r="H28" s="10" t="str">
        <v/>
      </c>
      <c r="I28" s="10" t="str">
        <v/>
      </c>
      <c r="J28" s="12" t="str">
        <v/>
      </c>
    </row>
    <row r="29">
      <c r="A29" s="7" t="str">
        <v>AHCCHM307 Prepare and apply chemicals to control pest, weeds and diseases</v>
      </c>
      <c r="B29" s="7" t="str">
        <v>1. Determine the need for chemical use and prepare an application plan</v>
      </c>
      <c r="C29" s="7" t="str">
        <v>1.5</v>
      </c>
      <c r="D29" s="8" t="str">
        <v>Assess off target risk of each application method</v>
      </c>
      <c r="E29" s="7" t="str">
        <f>5-COUNTBLANK(F29:J29)</f>
        <v/>
      </c>
      <c r="F29" s="7" t="str">
        <v/>
      </c>
      <c r="G29" s="7" t="str">
        <v/>
      </c>
      <c r="H29" s="7" t="str">
        <v/>
      </c>
      <c r="I29" s="7" t="str">
        <v/>
      </c>
      <c r="J29" s="7" t="str">
        <v/>
      </c>
    </row>
    <row r="30">
      <c r="A30" s="9" t="str">
        <v>AHCCHM307 Prepare and apply chemicals to control pest, weeds and diseases</v>
      </c>
      <c r="B30" s="10" t="str">
        <v>1. Determine the need for chemical use and prepare an application plan</v>
      </c>
      <c r="C30" s="10" t="str">
        <v>1.6</v>
      </c>
      <c r="D30" s="11" t="str">
        <v>Assess the environmental risk for application method</v>
      </c>
      <c r="E30" s="10" t="str">
        <f>5-COUNTBLANK(F30:J30)</f>
        <v/>
      </c>
      <c r="F30" s="10" t="str">
        <v/>
      </c>
      <c r="G30" s="10" t="str">
        <v/>
      </c>
      <c r="H30" s="10" t="str">
        <v/>
      </c>
      <c r="I30" s="10" t="str">
        <v/>
      </c>
      <c r="J30" s="12" t="str">
        <v/>
      </c>
    </row>
    <row r="31">
      <c r="A31" s="7" t="str">
        <v>AHCCHM307 Prepare and apply chemicals to control pest, weeds and diseases</v>
      </c>
      <c r="B31" s="7" t="str">
        <v>1. Determine the need for chemical use and prepare an application plan</v>
      </c>
      <c r="C31" s="7" t="str">
        <v>1.7</v>
      </c>
      <c r="D31" s="8" t="str">
        <v>Notify stakeholders of intended chemical application according to workplace procedures and legislative and regulatory requirements</v>
      </c>
      <c r="E31" s="7" t="str">
        <f>5-COUNTBLANK(F31:J31)</f>
        <v/>
      </c>
      <c r="F31" s="7" t="str">
        <v/>
      </c>
      <c r="G31" s="7" t="str">
        <v/>
      </c>
      <c r="H31" s="7" t="str">
        <v/>
      </c>
      <c r="I31" s="7" t="str">
        <v/>
      </c>
      <c r="J31" s="7" t="str">
        <v/>
      </c>
    </row>
    <row r="32">
      <c r="A32" s="9" t="str">
        <v>AHCCHM307 Prepare and apply chemicals to control pest, weeds and diseases</v>
      </c>
      <c r="B32" s="10" t="str">
        <v>1. Determine the need for chemical use and prepare an application plan</v>
      </c>
      <c r="C32" s="10" t="str">
        <v>1.8</v>
      </c>
      <c r="D32" s="11" t="str">
        <v>Prepare application plan according to workplace procedures</v>
      </c>
      <c r="E32" s="10" t="str">
        <f>5-COUNTBLANK(F32:J32)</f>
        <v/>
      </c>
      <c r="F32" s="10" t="str">
        <v/>
      </c>
      <c r="G32" s="10" t="str">
        <v/>
      </c>
      <c r="H32" s="10" t="str">
        <v/>
      </c>
      <c r="I32" s="10" t="str">
        <v/>
      </c>
      <c r="J32" s="12" t="str">
        <v/>
      </c>
    </row>
    <row r="33">
      <c r="A33" s="7" t="str">
        <v>AHCCHM307 Prepare and apply chemicals to control pest, weeds and diseases</v>
      </c>
      <c r="B33" s="7" t="str">
        <v>2. Prepare chemical mixes</v>
      </c>
      <c r="C33" s="7" t="str">
        <v>2.1</v>
      </c>
      <c r="D33" s="8" t="str">
        <v>Identify and select chemical required for target according to application plan</v>
      </c>
      <c r="E33" s="7" t="str">
        <f>5-COUNTBLANK(F33:J33)</f>
        <v/>
      </c>
      <c r="F33" s="7" t="str">
        <v/>
      </c>
      <c r="G33" s="7" t="str">
        <v/>
      </c>
      <c r="H33" s="7" t="str">
        <v/>
      </c>
      <c r="I33" s="7" t="str">
        <v/>
      </c>
      <c r="J33" s="7" t="str">
        <v/>
      </c>
    </row>
    <row r="34">
      <c r="A34" s="9" t="str">
        <v>AHCCHM307 Prepare and apply chemicals to control pest, weeds and diseases</v>
      </c>
      <c r="B34" s="10" t="str">
        <v>2. Prepare chemical mixes</v>
      </c>
      <c r="C34" s="10" t="str">
        <v>2.2</v>
      </c>
      <c r="D34" s="11" t="str">
        <v>Calculate the volume, rate or dose according to chemical label instructions</v>
      </c>
      <c r="E34" s="10" t="str">
        <f>5-COUNTBLANK(F34:J34)</f>
        <v/>
      </c>
      <c r="F34" s="10" t="str">
        <v/>
      </c>
      <c r="G34" s="10" t="str">
        <v/>
      </c>
      <c r="H34" s="10" t="str">
        <v/>
      </c>
      <c r="I34" s="10" t="str">
        <v/>
      </c>
      <c r="J34" s="12" t="str">
        <v/>
      </c>
    </row>
    <row r="35">
      <c r="A35" s="7" t="str">
        <v>AHCCHM307 Prepare and apply chemicals to control pest, weeds and diseases</v>
      </c>
      <c r="B35" s="7" t="str">
        <v>2. Prepare chemical mixes</v>
      </c>
      <c r="C35" s="7" t="str">
        <v>2.3</v>
      </c>
      <c r="D35" s="8" t="str">
        <v>Identify and select application equipment and set-up requirements according to application plan and operator instructions</v>
      </c>
      <c r="E35" s="7" t="str">
        <f>5-COUNTBLANK(F35:J35)</f>
        <v/>
      </c>
      <c r="F35" s="7" t="str">
        <v/>
      </c>
      <c r="G35" s="7" t="str">
        <v/>
      </c>
      <c r="H35" s="7" t="str">
        <v/>
      </c>
      <c r="I35" s="7" t="str">
        <v/>
      </c>
      <c r="J35" s="7" t="str">
        <v/>
      </c>
    </row>
    <row r="36">
      <c r="A36" s="9" t="str">
        <v>AHCCHM307 Prepare and apply chemicals to control pest, weeds and diseases</v>
      </c>
      <c r="B36" s="10" t="str">
        <v>2. Prepare chemical mixes</v>
      </c>
      <c r="C36" s="10" t="str">
        <v>2.4</v>
      </c>
      <c r="D36" s="11" t="str">
        <v>Identify hazards, assess risks and implement control measures for application method according to chemical label and health and safety in the workplace procedures</v>
      </c>
      <c r="E36" s="10" t="str">
        <f>5-COUNTBLANK(F36:J36)</f>
        <v/>
      </c>
      <c r="F36" s="10" t="str">
        <v/>
      </c>
      <c r="G36" s="10" t="str">
        <v/>
      </c>
      <c r="H36" s="10" t="str">
        <v/>
      </c>
      <c r="I36" s="10" t="str">
        <v/>
      </c>
      <c r="J36" s="12" t="str">
        <v/>
      </c>
    </row>
    <row r="37">
      <c r="A37" s="7" t="str">
        <v>AHCCHM307 Prepare and apply chemicals to control pest, weeds and diseases</v>
      </c>
      <c r="B37" s="7" t="str">
        <v>2. Prepare chemical mixes</v>
      </c>
      <c r="C37" s="7" t="str">
        <v>2.5</v>
      </c>
      <c r="D37" s="8" t="str">
        <v>Identify, select, fit and use personal protective equipment (PPE)  according to workplace procedures</v>
      </c>
      <c r="E37" s="7" t="str">
        <f>5-COUNTBLANK(F37:J37)</f>
        <v/>
      </c>
      <c r="F37" s="7" t="str">
        <v/>
      </c>
      <c r="G37" s="7" t="str">
        <v/>
      </c>
      <c r="H37" s="7" t="str">
        <v/>
      </c>
      <c r="I37" s="7" t="str">
        <v/>
      </c>
      <c r="J37" s="7" t="str">
        <v/>
      </c>
    </row>
    <row r="38">
      <c r="A38" s="9" t="str">
        <v>AHCCHM307 Prepare and apply chemicals to control pest, weeds and diseases</v>
      </c>
      <c r="B38" s="10" t="str">
        <v>2. Prepare chemical mixes</v>
      </c>
      <c r="C38" s="10" t="str">
        <v>2.6</v>
      </c>
      <c r="D38" s="11" t="str">
        <v>Select appropriate mixing equipment and suitable location to prepare and load chemicals according to workplace procedures</v>
      </c>
      <c r="E38" s="10" t="str">
        <f>5-COUNTBLANK(F38:J38)</f>
        <v/>
      </c>
      <c r="F38" s="10" t="str">
        <v/>
      </c>
      <c r="G38" s="10" t="str">
        <v/>
      </c>
      <c r="H38" s="10" t="str">
        <v/>
      </c>
      <c r="I38" s="10" t="str">
        <v/>
      </c>
      <c r="J38" s="12" t="str">
        <v/>
      </c>
    </row>
    <row r="39">
      <c r="A39" s="7" t="str">
        <v>AHCCHM307 Prepare and apply chemicals to control pest, weeds and diseases</v>
      </c>
      <c r="B39" s="7" t="str">
        <v>2. Prepare chemical mixes</v>
      </c>
      <c r="C39" s="7" t="str">
        <v>2.7</v>
      </c>
      <c r="D39" s="8" t="str">
        <v>Prepare chemicals according to chemical label instructions</v>
      </c>
      <c r="E39" s="7" t="str">
        <f>5-COUNTBLANK(F39:J39)</f>
        <v/>
      </c>
      <c r="F39" s="7" t="str">
        <v/>
      </c>
      <c r="G39" s="7" t="str">
        <v/>
      </c>
      <c r="H39" s="7" t="str">
        <v/>
      </c>
      <c r="I39" s="7" t="str">
        <v/>
      </c>
      <c r="J39" s="7" t="str">
        <v/>
      </c>
    </row>
    <row r="40">
      <c r="A40" s="9" t="str">
        <v>AHCCHM307 Prepare and apply chemicals to control pest, weeds and diseases</v>
      </c>
      <c r="B40" s="10" t="str">
        <v>2. Prepare chemical mixes</v>
      </c>
      <c r="C40" s="10" t="str">
        <v>2.8</v>
      </c>
      <c r="D40" s="11" t="str">
        <v>Return unused chemical to store and clean preparation equipment and work site of residues and spillage according to chemical label instructions and workplace procedures</v>
      </c>
      <c r="E40" s="10" t="str">
        <f>5-COUNTBLANK(F40:J40)</f>
        <v/>
      </c>
      <c r="F40" s="10" t="str">
        <v/>
      </c>
      <c r="G40" s="10" t="str">
        <v/>
      </c>
      <c r="H40" s="10" t="str">
        <v/>
      </c>
      <c r="I40" s="10" t="str">
        <v/>
      </c>
      <c r="J40" s="12" t="str">
        <v/>
      </c>
    </row>
    <row r="41">
      <c r="A41" s="7" t="str">
        <v>AHCCHM307 Prepare and apply chemicals to control pest, weeds and diseases</v>
      </c>
      <c r="B41" s="7" t="str">
        <v>3. Calibrate application equipment</v>
      </c>
      <c r="C41" s="7" t="str">
        <v>3.1</v>
      </c>
      <c r="D41" s="8" t="str">
        <v>Select application equipment for chemical according to application plan, off target risks and workplace procedures</v>
      </c>
      <c r="E41" s="7" t="str">
        <f>5-COUNTBLANK(F41:J41)</f>
        <v/>
      </c>
      <c r="F41" s="7" t="str">
        <v/>
      </c>
      <c r="G41" s="7" t="str">
        <v/>
      </c>
      <c r="H41" s="7" t="str">
        <v/>
      </c>
      <c r="I41" s="7" t="str">
        <v/>
      </c>
      <c r="J41" s="7" t="str">
        <v/>
      </c>
    </row>
    <row r="42">
      <c r="A42" s="9" t="str">
        <v>AHCCHM307 Prepare and apply chemicals to control pest, weeds and diseases</v>
      </c>
      <c r="B42" s="10" t="str">
        <v>3. Calibrate application equipment</v>
      </c>
      <c r="C42" s="10" t="str">
        <v>3.2</v>
      </c>
      <c r="D42" s="11" t="str">
        <v>Conduct pre-operational checks of application equipment according to operator and maintenance manual</v>
      </c>
      <c r="E42" s="10" t="str">
        <f>5-COUNTBLANK(F42:J42)</f>
        <v/>
      </c>
      <c r="F42" s="10" t="str">
        <v/>
      </c>
      <c r="G42" s="10" t="str">
        <v/>
      </c>
      <c r="H42" s="10" t="str">
        <v/>
      </c>
      <c r="I42" s="10" t="str">
        <v/>
      </c>
      <c r="J42" s="12" t="str">
        <v/>
      </c>
    </row>
    <row r="43">
      <c r="A43" s="7" t="str">
        <v>AHCCHM307 Prepare and apply chemicals to control pest, weeds and diseases</v>
      </c>
      <c r="B43" s="7" t="str">
        <v>3. Calibrate application equipment</v>
      </c>
      <c r="C43" s="7" t="str">
        <v>3.3</v>
      </c>
      <c r="D43" s="8" t="str">
        <v>Calibrate equipment according to operating instructions and application plan</v>
      </c>
      <c r="E43" s="7" t="str">
        <f>5-COUNTBLANK(F43:J43)</f>
        <v/>
      </c>
      <c r="F43" s="7" t="str">
        <v/>
      </c>
      <c r="G43" s="7" t="str">
        <v/>
      </c>
      <c r="H43" s="7" t="str">
        <v/>
      </c>
      <c r="I43" s="7" t="str">
        <v/>
      </c>
      <c r="J43" s="7" t="str">
        <v/>
      </c>
    </row>
    <row r="44">
      <c r="A44" s="9" t="str">
        <v>AHCCHM307 Prepare and apply chemicals to control pest, weeds and diseases</v>
      </c>
      <c r="B44" s="10" t="str">
        <v>3. Calibrate application equipment</v>
      </c>
      <c r="C44" s="10" t="str">
        <v>3.4</v>
      </c>
      <c r="D44" s="11" t="str">
        <v>Load equipment with chemical according to operating instructions and workplace safety procedures</v>
      </c>
      <c r="E44" s="10" t="str">
        <f>5-COUNTBLANK(F44:J44)</f>
        <v/>
      </c>
      <c r="F44" s="10" t="str">
        <v/>
      </c>
      <c r="G44" s="10" t="str">
        <v/>
      </c>
      <c r="H44" s="10" t="str">
        <v/>
      </c>
      <c r="I44" s="10" t="str">
        <v/>
      </c>
      <c r="J44" s="12" t="str">
        <v/>
      </c>
    </row>
    <row r="45">
      <c r="A45" s="7" t="str">
        <v>AHCCHM307 Prepare and apply chemicals to control pest, weeds and diseases</v>
      </c>
      <c r="B45" s="7" t="str">
        <v>4. Apply chemicals</v>
      </c>
      <c r="C45" s="7" t="str">
        <v>4.1</v>
      </c>
      <c r="D45" s="8" t="str">
        <v>Monitor and assess weather conditions and forecasts to ensure effective chemical application according to application plan</v>
      </c>
      <c r="E45" s="7" t="str">
        <f>5-COUNTBLANK(F45:J45)</f>
        <v/>
      </c>
      <c r="F45" s="7" t="str">
        <v/>
      </c>
      <c r="G45" s="7" t="str">
        <v/>
      </c>
      <c r="H45" s="7" t="str">
        <v/>
      </c>
      <c r="I45" s="7" t="str">
        <v/>
      </c>
      <c r="J45" s="7" t="str">
        <v/>
      </c>
    </row>
    <row r="46">
      <c r="A46" s="9" t="str">
        <v>AHCCHM307 Prepare and apply chemicals to control pest, weeds and diseases</v>
      </c>
      <c r="B46" s="10" t="str">
        <v>4. Apply chemicals</v>
      </c>
      <c r="C46" s="10" t="str">
        <v>4.2</v>
      </c>
      <c r="D46" s="11" t="str">
        <v>Select, ensure serviceability, fit and use PPE according to chemical label instructions and workplace procedures</v>
      </c>
      <c r="E46" s="10" t="str">
        <f>5-COUNTBLANK(F46:J46)</f>
        <v/>
      </c>
      <c r="F46" s="10" t="str">
        <v/>
      </c>
      <c r="G46" s="10" t="str">
        <v/>
      </c>
      <c r="H46" s="10" t="str">
        <v/>
      </c>
      <c r="I46" s="10" t="str">
        <v/>
      </c>
      <c r="J46" s="12" t="str">
        <v/>
      </c>
    </row>
    <row r="47">
      <c r="A47" s="7" t="str">
        <v>AHCCHM307 Prepare and apply chemicals to control pest, weeds and diseases</v>
      </c>
      <c r="B47" s="7" t="str">
        <v>4. Apply chemicals</v>
      </c>
      <c r="C47" s="7" t="str">
        <v>4.3</v>
      </c>
      <c r="D47" s="8" t="str">
        <v>Apply chemical according to label directions and application plan relating to the control of the pest, weed or disease</v>
      </c>
      <c r="E47" s="7" t="str">
        <f>5-COUNTBLANK(F47:J47)</f>
        <v/>
      </c>
      <c r="F47" s="7" t="str">
        <v/>
      </c>
      <c r="G47" s="7" t="str">
        <v/>
      </c>
      <c r="H47" s="7" t="str">
        <v/>
      </c>
      <c r="I47" s="7" t="str">
        <v/>
      </c>
      <c r="J47" s="7" t="str">
        <v/>
      </c>
    </row>
    <row r="48">
      <c r="A48" s="9" t="str">
        <v>AHCCHM307 Prepare and apply chemicals to control pest, weeds and diseases</v>
      </c>
      <c r="B48" s="10" t="str">
        <v>4. Apply chemicals</v>
      </c>
      <c r="C48" s="10" t="str">
        <v>4.4</v>
      </c>
      <c r="D48" s="11" t="str">
        <v>Monitor application equipment for correct performance and ensure effective chemicals application according to operating instructions</v>
      </c>
      <c r="E48" s="10" t="str">
        <f>5-COUNTBLANK(F48:J48)</f>
        <v/>
      </c>
      <c r="F48" s="10" t="str">
        <v/>
      </c>
      <c r="G48" s="10" t="str">
        <v/>
      </c>
      <c r="H48" s="10" t="str">
        <v/>
      </c>
      <c r="I48" s="10" t="str">
        <v/>
      </c>
      <c r="J48" s="12" t="str">
        <v/>
      </c>
    </row>
    <row r="49">
      <c r="A49" s="7" t="str">
        <v>AHCCHM307 Prepare and apply chemicals to control pest, weeds and diseases</v>
      </c>
      <c r="B49" s="7" t="str">
        <v>4. Apply chemicals</v>
      </c>
      <c r="C49" s="7" t="str">
        <v>4.5</v>
      </c>
      <c r="D49" s="8" t="str">
        <v>Identify health and safety in the workplace hazards and risks and implement controls</v>
      </c>
      <c r="E49" s="7" t="str">
        <f>5-COUNTBLANK(F49:J49)</f>
        <v/>
      </c>
      <c r="F49" s="7" t="str">
        <v/>
      </c>
      <c r="G49" s="7" t="str">
        <v/>
      </c>
      <c r="H49" s="7" t="str">
        <v/>
      </c>
      <c r="I49" s="7" t="str">
        <v/>
      </c>
      <c r="J49" s="7" t="str">
        <v/>
      </c>
    </row>
    <row r="50">
      <c r="A50" s="9" t="str">
        <v>AHCCHM307 Prepare and apply chemicals to control pest, weeds and diseases</v>
      </c>
      <c r="B50" s="10" t="str">
        <v>4. Apply chemicals</v>
      </c>
      <c r="C50" s="10" t="str">
        <v>4.6</v>
      </c>
      <c r="D50" s="11" t="str">
        <v>Clean up spills during application according to chemical label instructions and workplace procedures</v>
      </c>
      <c r="E50" s="10" t="str">
        <f>5-COUNTBLANK(F50:J50)</f>
        <v/>
      </c>
      <c r="F50" s="10" t="str">
        <v/>
      </c>
      <c r="G50" s="10" t="str">
        <v/>
      </c>
      <c r="H50" s="10" t="str">
        <v/>
      </c>
      <c r="I50" s="10" t="str">
        <v/>
      </c>
      <c r="J50" s="12" t="str">
        <v/>
      </c>
    </row>
    <row r="51">
      <c r="A51" s="7" t="str">
        <v>AHCCHM307 Prepare and apply chemicals to control pest, weeds and diseases</v>
      </c>
      <c r="B51" s="7" t="str">
        <v>5. Clean up equipment and complete records</v>
      </c>
      <c r="C51" s="7" t="str">
        <v>5.1</v>
      </c>
      <c r="D51" s="8" t="str">
        <v>Clean and decontaminate application equipment according to operator instructions, safety data sheets (SDS) and legislative requirements</v>
      </c>
      <c r="E51" s="7" t="str">
        <f>5-COUNTBLANK(F51:J51)</f>
        <v/>
      </c>
      <c r="F51" s="7" t="str">
        <v/>
      </c>
      <c r="G51" s="7" t="str">
        <v/>
      </c>
      <c r="H51" s="7" t="str">
        <v/>
      </c>
      <c r="I51" s="7" t="str">
        <v/>
      </c>
      <c r="J51" s="7" t="str">
        <v/>
      </c>
    </row>
    <row r="52">
      <c r="A52" s="9" t="str">
        <v>AHCCHM307 Prepare and apply chemicals to control pest, weeds and diseases</v>
      </c>
      <c r="B52" s="10" t="str">
        <v>5. Clean up equipment and complete records</v>
      </c>
      <c r="C52" s="10" t="str">
        <v>5.2</v>
      </c>
      <c r="D52" s="11" t="str">
        <v>Dispose of chemicals and used containers according to chemical label instructions, SDS and legislative requirements</v>
      </c>
      <c r="E52" s="10" t="str">
        <f>5-COUNTBLANK(F52:J52)</f>
        <v/>
      </c>
      <c r="F52" s="10" t="str">
        <v/>
      </c>
      <c r="G52" s="10" t="str">
        <v/>
      </c>
      <c r="H52" s="10" t="str">
        <v/>
      </c>
      <c r="I52" s="10" t="str">
        <v/>
      </c>
      <c r="J52" s="12" t="str">
        <v/>
      </c>
    </row>
    <row r="53">
      <c r="A53" s="7" t="str">
        <v>AHCCHM307 Prepare and apply chemicals to control pest, weeds and diseases</v>
      </c>
      <c r="B53" s="7" t="str">
        <v>5. Clean up equipment and complete records</v>
      </c>
      <c r="C53" s="7" t="str">
        <v>5.3</v>
      </c>
      <c r="D53" s="8" t="str">
        <v>Clean and store PPE according to workplace procedures</v>
      </c>
      <c r="E53" s="7" t="str">
        <f>5-COUNTBLANK(F53:J53)</f>
        <v/>
      </c>
      <c r="F53" s="7" t="str">
        <v/>
      </c>
      <c r="G53" s="7" t="str">
        <v/>
      </c>
      <c r="H53" s="7" t="str">
        <v/>
      </c>
      <c r="I53" s="7" t="str">
        <v/>
      </c>
      <c r="J53" s="7" t="str">
        <v/>
      </c>
    </row>
    <row r="54">
      <c r="A54" s="9" t="str">
        <v>AHCCHM307 Prepare and apply chemicals to control pest, weeds and diseases</v>
      </c>
      <c r="B54" s="10" t="str">
        <v>5. Clean up equipment and complete records</v>
      </c>
      <c r="C54" s="10" t="str">
        <v>5.4</v>
      </c>
      <c r="D54" s="11" t="str">
        <v>Record and report safety and environmental incidents according to workplace procedures and regulatory requirements</v>
      </c>
      <c r="E54" s="10" t="str">
        <f>5-COUNTBLANK(F54:J54)</f>
        <v/>
      </c>
      <c r="F54" s="10" t="str">
        <v/>
      </c>
      <c r="G54" s="10" t="str">
        <v/>
      </c>
      <c r="H54" s="10" t="str">
        <v/>
      </c>
      <c r="I54" s="10" t="str">
        <v/>
      </c>
      <c r="J54" s="12" t="str">
        <v/>
      </c>
    </row>
    <row r="55">
      <c r="A55" s="7" t="str">
        <v>AHCCHM307 Prepare and apply chemicals to control pest, weeds and diseases</v>
      </c>
      <c r="B55" s="7" t="str">
        <v>5. Clean up equipment and complete records</v>
      </c>
      <c r="C55" s="7" t="str">
        <v>5.5</v>
      </c>
      <c r="D55" s="8" t="str">
        <v>Record details of chemical application according to workplace procedures and legislative requirements</v>
      </c>
      <c r="E55" s="7" t="str">
        <f>5-COUNTBLANK(F55:J55)</f>
        <v/>
      </c>
      <c r="F55" s="7" t="str">
        <v/>
      </c>
      <c r="G55" s="7" t="str">
        <v/>
      </c>
      <c r="H55" s="7" t="str">
        <v/>
      </c>
      <c r="I55" s="7" t="str">
        <v/>
      </c>
      <c r="J55" s="7" t="str">
        <v/>
      </c>
    </row>
    <row r="56">
      <c r="A56" s="9" t="str">
        <v>AHCCHM307 Prepare and apply chemicals to control pest, weeds and diseases</v>
      </c>
      <c r="B56" s="10" t="str">
        <v>Performance Evidence</v>
      </c>
      <c r="C56" s="10" t="str">
        <v>P1</v>
      </c>
      <c r="D56" s="11" t="str">
        <v>An individual demonstrating competency must satisfy all of the elements and performance criteria in this unit. There must be evidence that the individual has on at least one occasion demonstrated the ability to safely prepare and apply chemicals ensuring they have</v>
      </c>
      <c r="E56" s="10" t="str">
        <f>5-COUNTBLANK(F56:J56)</f>
        <v/>
      </c>
      <c r="F56" s="10" t="str">
        <v/>
      </c>
      <c r="G56" s="10" t="str">
        <v/>
      </c>
      <c r="H56" s="10" t="str">
        <v/>
      </c>
      <c r="I56" s="10" t="str">
        <v/>
      </c>
      <c r="J56" s="12" t="str">
        <v/>
      </c>
    </row>
    <row r="57">
      <c r="A57" s="7" t="str">
        <v>AHCCHM307 Prepare and apply chemicals to control pest, weeds and diseases</v>
      </c>
      <c r="B57" s="7" t="str">
        <v>Performance Evidence</v>
      </c>
      <c r="C57" s="7" t="str">
        <v>P2</v>
      </c>
      <c r="D57" s="8" t="str">
        <v>Determined and confirmed the need for chemical application by assessing the infestation, off target risk, and environmental risks</v>
      </c>
      <c r="E57" s="7" t="str">
        <f>5-COUNTBLANK(F57:J57)</f>
        <v/>
      </c>
      <c r="F57" s="7" t="str">
        <v/>
      </c>
      <c r="G57" s="7" t="str">
        <v/>
      </c>
      <c r="H57" s="7" t="str">
        <v/>
      </c>
      <c r="I57" s="7" t="str">
        <v/>
      </c>
      <c r="J57" s="7" t="str">
        <v/>
      </c>
    </row>
    <row r="58">
      <c r="A58" s="9" t="str">
        <v>AHCCHM307 Prepare and apply chemicals to control pest, weeds and diseases</v>
      </c>
      <c r="B58" s="10" t="str">
        <v>Performance Evidence</v>
      </c>
      <c r="C58" s="10" t="str">
        <v>P3</v>
      </c>
      <c r="D58" s="11" t="str">
        <v>Developed an application plan for chemical application</v>
      </c>
      <c r="E58" s="10" t="str">
        <f>5-COUNTBLANK(F58:J58)</f>
        <v/>
      </c>
      <c r="F58" s="10" t="str">
        <v/>
      </c>
      <c r="G58" s="10" t="str">
        <v/>
      </c>
      <c r="H58" s="10" t="str">
        <v/>
      </c>
      <c r="I58" s="10" t="str">
        <v/>
      </c>
      <c r="J58" s="12" t="str">
        <v/>
      </c>
    </row>
    <row r="59">
      <c r="A59" s="7" t="str">
        <v>AHCCHM307 Prepare and apply chemicals to control pest, weeds and diseases</v>
      </c>
      <c r="B59" s="7" t="str">
        <v>Performance Evidence</v>
      </c>
      <c r="C59" s="7" t="str">
        <v>P4</v>
      </c>
      <c r="D59" s="8" t="str">
        <v>Identified health and safety hazards, risk and implemented control procedures according to chemical label</v>
      </c>
      <c r="E59" s="7" t="str">
        <f>5-COUNTBLANK(F59:J59)</f>
        <v/>
      </c>
      <c r="F59" s="7" t="str">
        <v/>
      </c>
      <c r="G59" s="7" t="str">
        <v/>
      </c>
      <c r="H59" s="7" t="str">
        <v/>
      </c>
      <c r="I59" s="7" t="str">
        <v/>
      </c>
      <c r="J59" s="7" t="str">
        <v/>
      </c>
    </row>
    <row r="60">
      <c r="A60" s="9" t="str">
        <v>AHCCHM307 Prepare and apply chemicals to control pest, weeds and diseases</v>
      </c>
      <c r="B60" s="10" t="str">
        <v>Performance Evidence</v>
      </c>
      <c r="C60" s="10" t="str">
        <v>P5</v>
      </c>
      <c r="D60" s="11" t="str">
        <v>Notified stakeholders of planned chemical application</v>
      </c>
      <c r="E60" s="10" t="str">
        <f>5-COUNTBLANK(F60:J60)</f>
        <v/>
      </c>
      <c r="F60" s="10" t="str">
        <v/>
      </c>
      <c r="G60" s="10" t="str">
        <v/>
      </c>
      <c r="H60" s="10" t="str">
        <v/>
      </c>
      <c r="I60" s="10" t="str">
        <v/>
      </c>
      <c r="J60" s="12" t="str">
        <v/>
      </c>
    </row>
    <row r="61">
      <c r="A61" s="7" t="str">
        <v>AHCCHM307 Prepare and apply chemicals to control pest, weeds and diseases</v>
      </c>
      <c r="B61" s="7" t="str">
        <v>Performance Evidence</v>
      </c>
      <c r="C61" s="7" t="str">
        <v>P6</v>
      </c>
      <c r="D61" s="8" t="str">
        <v>Used personal protective equipment (PPE) according to workplace procedures</v>
      </c>
      <c r="E61" s="7" t="str">
        <f>5-COUNTBLANK(F61:J61)</f>
        <v/>
      </c>
      <c r="F61" s="7" t="str">
        <v/>
      </c>
      <c r="G61" s="7" t="str">
        <v/>
      </c>
      <c r="H61" s="7" t="str">
        <v/>
      </c>
      <c r="I61" s="7" t="str">
        <v/>
      </c>
      <c r="J61" s="7" t="str">
        <v/>
      </c>
    </row>
    <row r="62">
      <c r="A62" s="9" t="str">
        <v>AHCCHM307 Prepare and apply chemicals to control pest, weeds and diseases</v>
      </c>
      <c r="B62" s="10" t="str">
        <v>Performance Evidence</v>
      </c>
      <c r="C62" s="10" t="str">
        <v>P7</v>
      </c>
      <c r="D62" s="11" t="str">
        <v>Interpreted chemical labels and applied chemical according to safety data sheets (SDS) and application plan</v>
      </c>
      <c r="E62" s="10" t="str">
        <f>5-COUNTBLANK(F62:J62)</f>
        <v/>
      </c>
      <c r="F62" s="10" t="str">
        <v/>
      </c>
      <c r="G62" s="10" t="str">
        <v/>
      </c>
      <c r="H62" s="10" t="str">
        <v/>
      </c>
      <c r="I62" s="10" t="str">
        <v/>
      </c>
      <c r="J62" s="12" t="str">
        <v/>
      </c>
    </row>
    <row r="63">
      <c r="A63" s="7" t="str">
        <v>AHCCHM307 Prepare and apply chemicals to control pest, weeds and diseases</v>
      </c>
      <c r="B63" s="7" t="str">
        <v>Performance Evidence</v>
      </c>
      <c r="C63" s="7" t="str">
        <v>P8</v>
      </c>
      <c r="D63" s="8" t="str">
        <v>Identified and selected the chemical required for the target and calculated the amount and rates required according to chemical label</v>
      </c>
      <c r="E63" s="7" t="str">
        <f>5-COUNTBLANK(F63:J63)</f>
        <v/>
      </c>
      <c r="F63" s="7" t="str">
        <v/>
      </c>
      <c r="G63" s="7" t="str">
        <v/>
      </c>
      <c r="H63" s="7" t="str">
        <v/>
      </c>
      <c r="I63" s="7" t="str">
        <v/>
      </c>
      <c r="J63" s="7" t="str">
        <v/>
      </c>
    </row>
    <row r="64">
      <c r="A64" s="9" t="str">
        <v>AHCCHM307 Prepare and apply chemicals to control pest, weeds and diseases</v>
      </c>
      <c r="B64" s="10" t="str">
        <v>Performance Evidence</v>
      </c>
      <c r="C64" s="10" t="str">
        <v>P9</v>
      </c>
      <c r="D64" s="11" t="str">
        <v>Identified and selected application equipment and suitable location, and determined the set up parameters according to application plan and operator instructions</v>
      </c>
      <c r="E64" s="10" t="str">
        <f>5-COUNTBLANK(F64:J64)</f>
        <v/>
      </c>
      <c r="F64" s="10" t="str">
        <v/>
      </c>
      <c r="G64" s="10" t="str">
        <v/>
      </c>
      <c r="H64" s="10" t="str">
        <v/>
      </c>
      <c r="I64" s="10" t="str">
        <v/>
      </c>
      <c r="J64" s="12" t="str">
        <v/>
      </c>
    </row>
    <row r="65">
      <c r="A65" s="7" t="str">
        <v>AHCCHM307 Prepare and apply chemicals to control pest, weeds and diseases</v>
      </c>
      <c r="B65" s="7" t="str">
        <v>Performance Evidence</v>
      </c>
      <c r="C65" s="7" t="str">
        <v>P10</v>
      </c>
      <c r="D65" s="8" t="str">
        <v>Monitored and assessed weather conditions and equipment performance to ensure effective chemical application</v>
      </c>
      <c r="E65" s="7" t="str">
        <f>5-COUNTBLANK(F65:J65)</f>
        <v/>
      </c>
      <c r="F65" s="7" t="str">
        <v/>
      </c>
      <c r="G65" s="7" t="str">
        <v/>
      </c>
      <c r="H65" s="7" t="str">
        <v/>
      </c>
      <c r="I65" s="7" t="str">
        <v/>
      </c>
      <c r="J65" s="7" t="str">
        <v/>
      </c>
    </row>
    <row r="66">
      <c r="A66" s="9" t="str">
        <v>AHCCHM307 Prepare and apply chemicals to control pest, weeds and diseases</v>
      </c>
      <c r="B66" s="10" t="str">
        <v>Performance Evidence</v>
      </c>
      <c r="C66" s="10" t="str">
        <v>P11</v>
      </c>
      <c r="D66" s="11" t="str">
        <v>Selected, conducted pre-operational checks according to operator and maintenance manual</v>
      </c>
      <c r="E66" s="10" t="str">
        <f>5-COUNTBLANK(F66:J66)</f>
        <v/>
      </c>
      <c r="F66" s="10" t="str">
        <v/>
      </c>
      <c r="G66" s="10" t="str">
        <v/>
      </c>
      <c r="H66" s="10" t="str">
        <v/>
      </c>
      <c r="I66" s="10" t="str">
        <v/>
      </c>
      <c r="J66" s="12" t="str">
        <v/>
      </c>
    </row>
    <row r="67">
      <c r="A67" s="7" t="str">
        <v>AHCCHM307 Prepare and apply chemicals to control pest, weeds and diseases</v>
      </c>
      <c r="B67" s="7" t="str">
        <v>Performance Evidence</v>
      </c>
      <c r="C67" s="7" t="str">
        <v>P12</v>
      </c>
      <c r="D67" s="8" t="str">
        <v>Completed at least one calibration activity for application equipment</v>
      </c>
      <c r="E67" s="7" t="str">
        <f>5-COUNTBLANK(F67:J67)</f>
        <v/>
      </c>
      <c r="F67" s="7" t="str">
        <v/>
      </c>
      <c r="G67" s="7" t="str">
        <v/>
      </c>
      <c r="H67" s="7" t="str">
        <v/>
      </c>
      <c r="I67" s="7" t="str">
        <v/>
      </c>
      <c r="J67" s="7" t="str">
        <v/>
      </c>
    </row>
    <row r="68">
      <c r="A68" s="9" t="str">
        <v>AHCCHM307 Prepare and apply chemicals to control pest, weeds and diseases</v>
      </c>
      <c r="B68" s="10" t="str">
        <v>Performance Evidence</v>
      </c>
      <c r="C68" s="10" t="str">
        <v>P13</v>
      </c>
      <c r="D68" s="11" t="str">
        <v>Prepared and loaded chemicals and returned unused chemicals to store in accordance with label, application plan and workplace procedures</v>
      </c>
      <c r="E68" s="10" t="str">
        <f>5-COUNTBLANK(F68:J68)</f>
        <v/>
      </c>
      <c r="F68" s="10" t="str">
        <v/>
      </c>
      <c r="G68" s="10" t="str">
        <v/>
      </c>
      <c r="H68" s="10" t="str">
        <v/>
      </c>
      <c r="I68" s="10" t="str">
        <v/>
      </c>
      <c r="J68" s="12" t="str">
        <v/>
      </c>
    </row>
    <row r="69">
      <c r="A69" s="7" t="str">
        <v>AHCCHM307 Prepare and apply chemicals to control pest, weeds and diseases</v>
      </c>
      <c r="B69" s="7" t="str">
        <v>Performance Evidence</v>
      </c>
      <c r="C69" s="7" t="str">
        <v>P14</v>
      </c>
      <c r="D69" s="8" t="str">
        <v>Applied chemicals safely according to chemical labels, regulations and workplace procedures</v>
      </c>
      <c r="E69" s="7" t="str">
        <f>5-COUNTBLANK(F69:J69)</f>
        <v/>
      </c>
      <c r="F69" s="7" t="str">
        <v/>
      </c>
      <c r="G69" s="7" t="str">
        <v/>
      </c>
      <c r="H69" s="7" t="str">
        <v/>
      </c>
      <c r="I69" s="7" t="str">
        <v/>
      </c>
      <c r="J69" s="7" t="str">
        <v/>
      </c>
    </row>
    <row r="70">
      <c r="A70" s="9" t="str">
        <v>AHCCHM307 Prepare and apply chemicals to control pest, weeds and diseases</v>
      </c>
      <c r="B70" s="10" t="str">
        <v>Performance Evidence</v>
      </c>
      <c r="C70" s="10" t="str">
        <v>P15</v>
      </c>
      <c r="D70" s="11" t="str">
        <v>Complied with chemical labels, SDS, regulations, maintenance manual, environmental procedures, operator instructions and application plan</v>
      </c>
      <c r="E70" s="10" t="str">
        <f>5-COUNTBLANK(F70:J70)</f>
        <v/>
      </c>
      <c r="F70" s="10" t="str">
        <v/>
      </c>
      <c r="G70" s="10" t="str">
        <v/>
      </c>
      <c r="H70" s="10" t="str">
        <v/>
      </c>
      <c r="I70" s="10" t="str">
        <v/>
      </c>
      <c r="J70" s="12" t="str">
        <v/>
      </c>
    </row>
    <row r="71">
      <c r="A71" s="7" t="str">
        <v>AHCCHM307 Prepare and apply chemicals to control pest, weeds and diseases</v>
      </c>
      <c r="B71" s="7" t="str">
        <v>Performance Evidence</v>
      </c>
      <c r="C71" s="7" t="str">
        <v>P16</v>
      </c>
      <c r="D71" s="8" t="str">
        <v>Cleaned equipment and spills, and disposed of waste according to workplace and environmental procedures</v>
      </c>
      <c r="E71" s="7" t="str">
        <f>5-COUNTBLANK(F71:J71)</f>
        <v/>
      </c>
      <c r="F71" s="7" t="str">
        <v/>
      </c>
      <c r="G71" s="7" t="str">
        <v/>
      </c>
      <c r="H71" s="7" t="str">
        <v/>
      </c>
      <c r="I71" s="7" t="str">
        <v/>
      </c>
      <c r="J71" s="7" t="str">
        <v/>
      </c>
    </row>
    <row r="72">
      <c r="A72" s="9" t="str">
        <v>AHCCHM307 Prepare and apply chemicals to control pest, weeds and diseases</v>
      </c>
      <c r="B72" s="10" t="str">
        <v>Performance Evidence</v>
      </c>
      <c r="C72" s="10" t="str">
        <v>P17</v>
      </c>
      <c r="D72" s="11" t="str">
        <v>Maintained records and reported incidents according to workplace procedures and regulatory requirements.</v>
      </c>
      <c r="E72" s="10" t="str">
        <f>5-COUNTBLANK(F72:J72)</f>
        <v/>
      </c>
      <c r="F72" s="10" t="str">
        <v/>
      </c>
      <c r="G72" s="10" t="str">
        <v/>
      </c>
      <c r="H72" s="10" t="str">
        <v/>
      </c>
      <c r="I72" s="10" t="str">
        <v/>
      </c>
      <c r="J72" s="12" t="str">
        <v/>
      </c>
    </row>
    <row r="73">
      <c r="A73" s="7" t="str">
        <v>AHCCHM307 Prepare and apply chemicals to control pest, weeds and diseases</v>
      </c>
      <c r="B73" s="7" t="str">
        <v>Knowledge Evidence</v>
      </c>
      <c r="C73" s="7" t="str">
        <v>K1</v>
      </c>
      <c r="D73" s="8" t="str">
        <v>An individual must be able to demonstrate the knowledge required to perform the tasks outlined in the elements and performance criteria of this unit. This includes knowledge of</v>
      </c>
      <c r="E73" s="7" t="str">
        <f>5-COUNTBLANK(F73:J73)</f>
        <v/>
      </c>
      <c r="F73" s="7" t="str">
        <v/>
      </c>
      <c r="G73" s="7" t="str">
        <v/>
      </c>
      <c r="H73" s="7" t="str">
        <v/>
      </c>
      <c r="I73" s="7" t="str">
        <v/>
      </c>
      <c r="J73" s="7" t="str">
        <v/>
      </c>
    </row>
    <row r="74" xml:space="preserve">
      <c r="A74" s="9" t="str">
        <v>AHCCHM307 Prepare and apply chemicals to control pest, weeds and diseases</v>
      </c>
      <c r="B74" s="10" t="str">
        <v>Knowledge Evidence</v>
      </c>
      <c r="C74" s="10" t="str">
        <v>K2</v>
      </c>
      <c r="D74" s="11" t="str" xml:space="preserve">
        <v xml:space="preserve">Control options when selecting chemicals for pests, diseases and weeds infestations, includes:
-	chemical
-	mechanical
-	cultural
-	biological
-	integrated pest management including resistance management principles</v>
      </c>
      <c r="E74" s="10" t="str">
        <f>5-COUNTBLANK(F74:J74)</f>
        <v/>
      </c>
      <c r="F74" s="10" t="str">
        <v/>
      </c>
      <c r="G74" s="10" t="str">
        <v/>
      </c>
      <c r="H74" s="10" t="str">
        <v/>
      </c>
      <c r="I74" s="10" t="str">
        <v/>
      </c>
      <c r="J74" s="12" t="str">
        <v/>
      </c>
    </row>
    <row r="75">
      <c r="A75" s="7" t="str">
        <v>AHCCHM307 Prepare and apply chemicals to control pest, weeds and diseases</v>
      </c>
      <c r="B75" s="7" t="str">
        <v>Knowledge Evidence</v>
      </c>
      <c r="C75" s="7" t="str">
        <v>K3</v>
      </c>
      <c r="D75" s="8" t="str">
        <v>Types of pest, diseases and weed their treatment and resistance</v>
      </c>
      <c r="E75" s="7" t="str">
        <f>5-COUNTBLANK(F75:J75)</f>
        <v/>
      </c>
      <c r="F75" s="7" t="str">
        <v/>
      </c>
      <c r="G75" s="7" t="str">
        <v/>
      </c>
      <c r="H75" s="7" t="str">
        <v/>
      </c>
      <c r="I75" s="7" t="str">
        <v/>
      </c>
      <c r="J75" s="7" t="str">
        <v/>
      </c>
    </row>
    <row r="76">
      <c r="A76" s="9" t="str">
        <v>AHCCHM307 Prepare and apply chemicals to control pest, weeds and diseases</v>
      </c>
      <c r="B76" s="10" t="str">
        <v>Knowledge Evidence</v>
      </c>
      <c r="C76" s="10" t="str">
        <v>K4</v>
      </c>
      <c r="D76" s="11" t="str">
        <v>Legal implications and requirements of chemical labels and SDS</v>
      </c>
      <c r="E76" s="10" t="str">
        <f>5-COUNTBLANK(F76:J76)</f>
        <v/>
      </c>
      <c r="F76" s="10" t="str">
        <v/>
      </c>
      <c r="G76" s="10" t="str">
        <v/>
      </c>
      <c r="H76" s="10" t="str">
        <v/>
      </c>
      <c r="I76" s="10" t="str">
        <v/>
      </c>
      <c r="J76" s="12" t="str">
        <v/>
      </c>
    </row>
    <row r="77">
      <c r="A77" s="7" t="str">
        <v>AHCCHM307 Prepare and apply chemicals to control pest, weeds and diseases</v>
      </c>
      <c r="B77" s="7" t="str">
        <v>Knowledge Evidence</v>
      </c>
      <c r="C77" s="7" t="str">
        <v>K5</v>
      </c>
      <c r="D77" s="8" t="str">
        <v>Stakeholders and required notifications including, neighbours, staff and statutory notifications</v>
      </c>
      <c r="E77" s="7" t="str">
        <f>5-COUNTBLANK(F77:J77)</f>
        <v/>
      </c>
      <c r="F77" s="7" t="str">
        <v/>
      </c>
      <c r="G77" s="7" t="str">
        <v/>
      </c>
      <c r="H77" s="7" t="str">
        <v/>
      </c>
      <c r="I77" s="7" t="str">
        <v/>
      </c>
      <c r="J77" s="7" t="str">
        <v/>
      </c>
    </row>
    <row r="78">
      <c r="A78" s="9" t="str">
        <v>AHCCHM307 Prepare and apply chemicals to control pest, weeds and diseases</v>
      </c>
      <c r="B78" s="10" t="str">
        <v>Knowledge Evidence</v>
      </c>
      <c r="C78" s="10" t="str">
        <v>K6</v>
      </c>
      <c r="D78" s="11" t="str">
        <v>Impact of weather factors on the safe and effective application of chemicals</v>
      </c>
      <c r="E78" s="10" t="str">
        <f>5-COUNTBLANK(F78:J78)</f>
        <v/>
      </c>
      <c r="F78" s="10" t="str">
        <v/>
      </c>
      <c r="G78" s="10" t="str">
        <v/>
      </c>
      <c r="H78" s="10" t="str">
        <v/>
      </c>
      <c r="I78" s="10" t="str">
        <v/>
      </c>
      <c r="J78" s="12" t="str">
        <v/>
      </c>
    </row>
    <row r="79" xml:space="preserve">
      <c r="A79" s="7" t="str">
        <v>AHCCHM307 Prepare and apply chemicals to control pest, weeds and diseases</v>
      </c>
      <c r="B79" s="7" t="str">
        <v>Knowledge Evidence</v>
      </c>
      <c r="C79" s="7" t="str">
        <v>K7</v>
      </c>
      <c r="D79" s="8" t="str" xml:space="preserve">
        <v xml:space="preserve">Characteristics of chemicals, their mode of action and relevance to chemical selection and use, includes:
-	translocated/systemic
-	contact
-	ingested poison
-	protectant
-	eradicant
-	knock-down
-	residual
-	selective/non selective</v>
      </c>
      <c r="E79" s="7" t="str">
        <f>5-COUNTBLANK(F79:J79)</f>
        <v/>
      </c>
      <c r="F79" s="7" t="str">
        <v/>
      </c>
      <c r="G79" s="7" t="str">
        <v/>
      </c>
      <c r="H79" s="7" t="str">
        <v/>
      </c>
      <c r="I79" s="7" t="str">
        <v/>
      </c>
      <c r="J79" s="7" t="str">
        <v/>
      </c>
    </row>
    <row r="80" xml:space="preserve">
      <c r="A80" s="9" t="str">
        <v>AHCCHM307 Prepare and apply chemicals to control pest, weeds and diseases</v>
      </c>
      <c r="B80" s="10" t="str">
        <v>Knowledge Evidence</v>
      </c>
      <c r="C80" s="10" t="str">
        <v>K8</v>
      </c>
      <c r="D80" s="11" t="str" xml:space="preserve">
        <v xml:space="preserve">Factors that contribute to off target damage, includes:
-	physical movement of chemicals (e.g. animals moving baits or soil movement)
-	chemical formulation
-	wind speed and direction
-	temperature and relative humidity
-	temperature inversions
-	controlling off target damage
-	rainfall
-	buffer zones and barriers</v>
      </c>
      <c r="E80" s="10" t="str">
        <f>5-COUNTBLANK(F80:J80)</f>
        <v/>
      </c>
      <c r="F80" s="10" t="str">
        <v/>
      </c>
      <c r="G80" s="10" t="str">
        <v/>
      </c>
      <c r="H80" s="10" t="str">
        <v/>
      </c>
      <c r="I80" s="10" t="str">
        <v/>
      </c>
      <c r="J80" s="12" t="str">
        <v/>
      </c>
    </row>
    <row r="81" xml:space="preserve">
      <c r="A81" s="7" t="str">
        <v>AHCCHM307 Prepare and apply chemicals to control pest, weeds and diseases</v>
      </c>
      <c r="B81" s="7" t="str">
        <v>Knowledge Evidence</v>
      </c>
      <c r="C81" s="7" t="str">
        <v>K9</v>
      </c>
      <c r="D81" s="8" t="str" xml:space="preserve">
        <v xml:space="preserve">Hazards of chemical application, includes:
-	human and animal health
-	environmental contamination
-	residues in environment, plants and animals
-	withholding/re-entry periods</v>
      </c>
      <c r="E81" s="7" t="str">
        <f>5-COUNTBLANK(F81:J81)</f>
        <v/>
      </c>
      <c r="F81" s="7" t="str">
        <v/>
      </c>
      <c r="G81" s="7" t="str">
        <v/>
      </c>
      <c r="H81" s="7" t="str">
        <v/>
      </c>
      <c r="I81" s="7" t="str">
        <v/>
      </c>
      <c r="J81" s="7" t="str">
        <v/>
      </c>
    </row>
    <row r="82" xml:space="preserve">
      <c r="A82" s="9" t="str">
        <v>AHCCHM307 Prepare and apply chemicals to control pest, weeds and diseases</v>
      </c>
      <c r="B82" s="10" t="str">
        <v>Knowledge Evidence</v>
      </c>
      <c r="C82" s="10" t="str">
        <v>K10</v>
      </c>
      <c r="D82" s="11" t="str" xml:space="preserve">
        <v xml:space="preserve">Safety requirements when applying chemicals, includes:
-	procedures
-	PPE
-	signage</v>
      </c>
      <c r="E82" s="10" t="str">
        <f>5-COUNTBLANK(F82:J82)</f>
        <v/>
      </c>
      <c r="F82" s="10" t="str">
        <v/>
      </c>
      <c r="G82" s="10" t="str">
        <v/>
      </c>
      <c r="H82" s="10" t="str">
        <v/>
      </c>
      <c r="I82" s="10" t="str">
        <v/>
      </c>
      <c r="J82" s="12" t="str">
        <v/>
      </c>
    </row>
    <row r="83">
      <c r="A83" s="7" t="str">
        <v>AHCCHM307 Prepare and apply chemicals to control pest, weeds and diseases</v>
      </c>
      <c r="B83" s="7" t="str">
        <v>Knowledge Evidence</v>
      </c>
      <c r="C83" s="7" t="str">
        <v>K11</v>
      </c>
      <c r="D83" s="8" t="str">
        <v>Safe handling, transporting and storage of chemicals</v>
      </c>
      <c r="E83" s="7" t="str">
        <f>5-COUNTBLANK(F83:J83)</f>
        <v/>
      </c>
      <c r="F83" s="7" t="str">
        <v/>
      </c>
      <c r="G83" s="7" t="str">
        <v/>
      </c>
      <c r="H83" s="7" t="str">
        <v/>
      </c>
      <c r="I83" s="7" t="str">
        <v/>
      </c>
      <c r="J83" s="7" t="str">
        <v/>
      </c>
    </row>
    <row r="84">
      <c r="A84" s="9" t="str">
        <v>AHCCHM307 Prepare and apply chemicals to control pest, weeds and diseases</v>
      </c>
      <c r="B84" s="10" t="str">
        <v>Knowledge Evidence</v>
      </c>
      <c r="C84" s="10" t="str">
        <v>K12</v>
      </c>
      <c r="D84" s="11" t="str">
        <v>Preparing chemicals including preparation, compatibility, adjuvants and water quality</v>
      </c>
      <c r="E84" s="10" t="str">
        <f>5-COUNTBLANK(F84:J84)</f>
        <v/>
      </c>
      <c r="F84" s="10" t="str">
        <v/>
      </c>
      <c r="G84" s="10" t="str">
        <v/>
      </c>
      <c r="H84" s="10" t="str">
        <v/>
      </c>
      <c r="I84" s="10" t="str">
        <v/>
      </c>
      <c r="J84" s="12" t="str">
        <v/>
      </c>
    </row>
    <row r="85">
      <c r="A85" s="7" t="str">
        <v>AHCCHM307 Prepare and apply chemicals to control pest, weeds and diseases</v>
      </c>
      <c r="B85" s="7" t="str">
        <v>Knowledge Evidence</v>
      </c>
      <c r="C85" s="7" t="str">
        <v>K13</v>
      </c>
      <c r="D85" s="8" t="str">
        <v>Requirements for disposal of excess chemicals, clearing spillages and equipment clean up</v>
      </c>
      <c r="E85" s="7" t="str">
        <f>5-COUNTBLANK(F85:J85)</f>
        <v/>
      </c>
      <c r="F85" s="7" t="str">
        <v/>
      </c>
      <c r="G85" s="7" t="str">
        <v/>
      </c>
      <c r="H85" s="7" t="str">
        <v/>
      </c>
      <c r="I85" s="7" t="str">
        <v/>
      </c>
      <c r="J85" s="7" t="str">
        <v/>
      </c>
    </row>
    <row r="86">
      <c r="A86" s="9" t="str">
        <v>AHCCHM307 Prepare and apply chemicals to control pest, weeds and diseases</v>
      </c>
      <c r="B86" s="10" t="str">
        <v>Knowledge Evidence</v>
      </c>
      <c r="C86" s="10" t="str">
        <v>K14</v>
      </c>
      <c r="D86" s="11" t="str">
        <v>Selecting and operating suitable application equipment</v>
      </c>
      <c r="E86" s="10" t="str">
        <f>5-COUNTBLANK(F86:J86)</f>
        <v/>
      </c>
      <c r="F86" s="10" t="str">
        <v/>
      </c>
      <c r="G86" s="10" t="str">
        <v/>
      </c>
      <c r="H86" s="10" t="str">
        <v/>
      </c>
      <c r="I86" s="10" t="str">
        <v/>
      </c>
      <c r="J86" s="12" t="str">
        <v/>
      </c>
    </row>
    <row r="87" xml:space="preserve">
      <c r="A87" s="7" t="str">
        <v>AHCCHM307 Prepare and apply chemicals to control pest, weeds and diseases</v>
      </c>
      <c r="B87" s="7" t="str">
        <v>Knowledge Evidence</v>
      </c>
      <c r="C87" s="7" t="str">
        <v>K15</v>
      </c>
      <c r="D87" s="8" t="str" xml:space="preserve">
        <v xml:space="preserve">Features, functions and calibration techniques for powered and hand held application equipment, includes:
-	pressure and volume of chemical
-	travel speed
-	nozzle identification, selection, operation</v>
      </c>
      <c r="E87" s="7" t="str">
        <f>5-COUNTBLANK(F87:J87)</f>
        <v/>
      </c>
      <c r="F87" s="7" t="str">
        <v/>
      </c>
      <c r="G87" s="7" t="str">
        <v/>
      </c>
      <c r="H87" s="7" t="str">
        <v/>
      </c>
      <c r="I87" s="7" t="str">
        <v/>
      </c>
      <c r="J87" s="7" t="str">
        <v/>
      </c>
    </row>
    <row r="88">
      <c r="A88" s="9" t="str">
        <v>AHCCHM307 Prepare and apply chemicals to control pest, weeds and diseases</v>
      </c>
      <c r="B88" s="10" t="str">
        <v>Knowledge Evidence</v>
      </c>
      <c r="C88" s="10" t="str">
        <v>K16</v>
      </c>
      <c r="D88" s="11" t="str">
        <v>Legislation, regulations and licensing requirements in relation to chemical use.</v>
      </c>
      <c r="E88" s="10" t="str">
        <f>5-COUNTBLANK(F88:J88)</f>
        <v/>
      </c>
      <c r="F88" s="10" t="str">
        <v/>
      </c>
      <c r="G88" s="10" t="str">
        <v/>
      </c>
      <c r="H88" s="10" t="str">
        <v/>
      </c>
      <c r="I88" s="10" t="str">
        <v/>
      </c>
      <c r="J88" s="12" t="str">
        <v/>
      </c>
    </row>
    <row r="89">
      <c r="A89" s="7" t="str">
        <v>AHCCHM307 Prepare and apply chemicals to control pest, weeds and diseases</v>
      </c>
      <c r="B89" s="7" t="str">
        <v>Knowledge Evidence</v>
      </c>
      <c r="C89" s="7" t="str">
        <v>K17</v>
      </c>
      <c r="D89" s="8" t="str">
        <v>Chemical</v>
      </c>
      <c r="E89" s="7" t="str">
        <f>5-COUNTBLANK(F89:J89)</f>
        <v/>
      </c>
      <c r="F89" s="7" t="str">
        <v/>
      </c>
      <c r="G89" s="7" t="str">
        <v/>
      </c>
      <c r="H89" s="7" t="str">
        <v/>
      </c>
      <c r="I89" s="7" t="str">
        <v/>
      </c>
      <c r="J89" s="7" t="str">
        <v/>
      </c>
    </row>
    <row r="90">
      <c r="A90" s="9" t="str">
        <v>AHCCHM307 Prepare and apply chemicals to control pest, weeds and diseases</v>
      </c>
      <c r="B90" s="10" t="str">
        <v>Knowledge Evidence</v>
      </c>
      <c r="C90" s="10" t="str">
        <v>K18</v>
      </c>
      <c r="D90" s="11" t="str">
        <v>Mechanical</v>
      </c>
      <c r="E90" s="10" t="str">
        <f>5-COUNTBLANK(F90:J90)</f>
        <v/>
      </c>
      <c r="F90" s="10" t="str">
        <v/>
      </c>
      <c r="G90" s="10" t="str">
        <v/>
      </c>
      <c r="H90" s="10" t="str">
        <v/>
      </c>
      <c r="I90" s="10" t="str">
        <v/>
      </c>
      <c r="J90" s="12" t="str">
        <v/>
      </c>
    </row>
    <row r="91">
      <c r="A91" s="7" t="str">
        <v>AHCCHM307 Prepare and apply chemicals to control pest, weeds and diseases</v>
      </c>
      <c r="B91" s="7" t="str">
        <v>Knowledge Evidence</v>
      </c>
      <c r="C91" s="7" t="str">
        <v>K19</v>
      </c>
      <c r="D91" s="8" t="str">
        <v>Cultural</v>
      </c>
      <c r="E91" s="7" t="str">
        <f>5-COUNTBLANK(F91:J91)</f>
        <v/>
      </c>
      <c r="F91" s="7" t="str">
        <v/>
      </c>
      <c r="G91" s="7" t="str">
        <v/>
      </c>
      <c r="H91" s="7" t="str">
        <v/>
      </c>
      <c r="I91" s="7" t="str">
        <v/>
      </c>
      <c r="J91" s="7" t="str">
        <v/>
      </c>
    </row>
    <row r="92">
      <c r="A92" s="9" t="str">
        <v>AHCCHM307 Prepare and apply chemicals to control pest, weeds and diseases</v>
      </c>
      <c r="B92" s="10" t="str">
        <v>Knowledge Evidence</v>
      </c>
      <c r="C92" s="10" t="str">
        <v>K20</v>
      </c>
      <c r="D92" s="11" t="str">
        <v>Biological</v>
      </c>
      <c r="E92" s="10" t="str">
        <f>5-COUNTBLANK(F92:J92)</f>
        <v/>
      </c>
      <c r="F92" s="10" t="str">
        <v/>
      </c>
      <c r="G92" s="10" t="str">
        <v/>
      </c>
      <c r="H92" s="10" t="str">
        <v/>
      </c>
      <c r="I92" s="10" t="str">
        <v/>
      </c>
      <c r="J92" s="12" t="str">
        <v/>
      </c>
    </row>
    <row r="93">
      <c r="A93" s="7" t="str">
        <v>AHCCHM307 Prepare and apply chemicals to control pest, weeds and diseases</v>
      </c>
      <c r="B93" s="7" t="str">
        <v>Knowledge Evidence</v>
      </c>
      <c r="C93" s="7" t="str">
        <v>K21</v>
      </c>
      <c r="D93" s="8" t="str">
        <v>Integrated pest management including resistance management principles</v>
      </c>
      <c r="E93" s="7" t="str">
        <f>5-COUNTBLANK(F93:J93)</f>
        <v/>
      </c>
      <c r="F93" s="7" t="str">
        <v/>
      </c>
      <c r="G93" s="7" t="str">
        <v/>
      </c>
      <c r="H93" s="7" t="str">
        <v/>
      </c>
      <c r="I93" s="7" t="str">
        <v/>
      </c>
      <c r="J93" s="7" t="str">
        <v/>
      </c>
    </row>
    <row r="94">
      <c r="A94" s="9" t="str">
        <v>AHCCHM307 Prepare and apply chemicals to control pest, weeds and diseases</v>
      </c>
      <c r="B94" s="10" t="str">
        <v>Knowledge Evidence</v>
      </c>
      <c r="C94" s="10" t="str">
        <v>K22</v>
      </c>
      <c r="D94" s="11" t="str">
        <v>Translocated/systemic</v>
      </c>
      <c r="E94" s="10" t="str">
        <f>5-COUNTBLANK(F94:J94)</f>
        <v/>
      </c>
      <c r="F94" s="10" t="str">
        <v/>
      </c>
      <c r="G94" s="10" t="str">
        <v/>
      </c>
      <c r="H94" s="10" t="str">
        <v/>
      </c>
      <c r="I94" s="10" t="str">
        <v/>
      </c>
      <c r="J94" s="12" t="str">
        <v/>
      </c>
    </row>
    <row r="95">
      <c r="A95" s="7" t="str">
        <v>AHCCHM307 Prepare and apply chemicals to control pest, weeds and diseases</v>
      </c>
      <c r="B95" s="7" t="str">
        <v>Knowledge Evidence</v>
      </c>
      <c r="C95" s="7" t="str">
        <v>K23</v>
      </c>
      <c r="D95" s="8" t="str">
        <v>Contact</v>
      </c>
      <c r="E95" s="7" t="str">
        <f>5-COUNTBLANK(F95:J95)</f>
        <v/>
      </c>
      <c r="F95" s="7" t="str">
        <v/>
      </c>
      <c r="G95" s="7" t="str">
        <v/>
      </c>
      <c r="H95" s="7" t="str">
        <v/>
      </c>
      <c r="I95" s="7" t="str">
        <v/>
      </c>
      <c r="J95" s="7" t="str">
        <v/>
      </c>
    </row>
    <row r="96">
      <c r="A96" s="9" t="str">
        <v>AHCCHM307 Prepare and apply chemicals to control pest, weeds and diseases</v>
      </c>
      <c r="B96" s="10" t="str">
        <v>Knowledge Evidence</v>
      </c>
      <c r="C96" s="10" t="str">
        <v>K24</v>
      </c>
      <c r="D96" s="11" t="str">
        <v>Ingested poison</v>
      </c>
      <c r="E96" s="10" t="str">
        <f>5-COUNTBLANK(F96:J96)</f>
        <v/>
      </c>
      <c r="F96" s="10" t="str">
        <v/>
      </c>
      <c r="G96" s="10" t="str">
        <v/>
      </c>
      <c r="H96" s="10" t="str">
        <v/>
      </c>
      <c r="I96" s="10" t="str">
        <v/>
      </c>
      <c r="J96" s="12" t="str">
        <v/>
      </c>
    </row>
    <row r="97">
      <c r="A97" s="7" t="str">
        <v>AHCCHM307 Prepare and apply chemicals to control pest, weeds and diseases</v>
      </c>
      <c r="B97" s="7" t="str">
        <v>Knowledge Evidence</v>
      </c>
      <c r="C97" s="7" t="str">
        <v>K25</v>
      </c>
      <c r="D97" s="8" t="str">
        <v>Protectant</v>
      </c>
      <c r="E97" s="7" t="str">
        <f>5-COUNTBLANK(F97:J97)</f>
        <v/>
      </c>
      <c r="F97" s="7" t="str">
        <v/>
      </c>
      <c r="G97" s="7" t="str">
        <v/>
      </c>
      <c r="H97" s="7" t="str">
        <v/>
      </c>
      <c r="I97" s="7" t="str">
        <v/>
      </c>
      <c r="J97" s="7" t="str">
        <v/>
      </c>
    </row>
    <row r="98">
      <c r="A98" s="9" t="str">
        <v>AHCCHM307 Prepare and apply chemicals to control pest, weeds and diseases</v>
      </c>
      <c r="B98" s="10" t="str">
        <v>Knowledge Evidence</v>
      </c>
      <c r="C98" s="10" t="str">
        <v>K26</v>
      </c>
      <c r="D98" s="11" t="str">
        <v>Eradicant</v>
      </c>
      <c r="E98" s="10" t="str">
        <f>5-COUNTBLANK(F98:J98)</f>
        <v/>
      </c>
      <c r="F98" s="10" t="str">
        <v/>
      </c>
      <c r="G98" s="10" t="str">
        <v/>
      </c>
      <c r="H98" s="10" t="str">
        <v/>
      </c>
      <c r="I98" s="10" t="str">
        <v/>
      </c>
      <c r="J98" s="12" t="str">
        <v/>
      </c>
    </row>
    <row r="99">
      <c r="A99" s="7" t="str">
        <v>AHCCHM307 Prepare and apply chemicals to control pest, weeds and diseases</v>
      </c>
      <c r="B99" s="7" t="str">
        <v>Knowledge Evidence</v>
      </c>
      <c r="C99" s="7" t="str">
        <v>K27</v>
      </c>
      <c r="D99" s="8" t="str">
        <v>Knock-down</v>
      </c>
      <c r="E99" s="7" t="str">
        <f>5-COUNTBLANK(F99:J99)</f>
        <v/>
      </c>
      <c r="F99" s="7" t="str">
        <v/>
      </c>
      <c r="G99" s="7" t="str">
        <v/>
      </c>
      <c r="H99" s="7" t="str">
        <v/>
      </c>
      <c r="I99" s="7" t="str">
        <v/>
      </c>
      <c r="J99" s="7" t="str">
        <v/>
      </c>
    </row>
    <row r="100">
      <c r="A100" s="9" t="str">
        <v>AHCCHM307 Prepare and apply chemicals to control pest, weeds and diseases</v>
      </c>
      <c r="B100" s="10" t="str">
        <v>Knowledge Evidence</v>
      </c>
      <c r="C100" s="10" t="str">
        <v>K28</v>
      </c>
      <c r="D100" s="11" t="str">
        <v>Residual</v>
      </c>
      <c r="E100" s="10" t="str">
        <f>5-COUNTBLANK(F100:J100)</f>
        <v/>
      </c>
      <c r="F100" s="10" t="str">
        <v/>
      </c>
      <c r="G100" s="10" t="str">
        <v/>
      </c>
      <c r="H100" s="10" t="str">
        <v/>
      </c>
      <c r="I100" s="10" t="str">
        <v/>
      </c>
      <c r="J100" s="12" t="str">
        <v/>
      </c>
    </row>
    <row r="101">
      <c r="A101" s="7" t="str">
        <v>AHCCHM307 Prepare and apply chemicals to control pest, weeds and diseases</v>
      </c>
      <c r="B101" s="7" t="str">
        <v>Knowledge Evidence</v>
      </c>
      <c r="C101" s="7" t="str">
        <v>K29</v>
      </c>
      <c r="D101" s="8" t="str">
        <v>Selective/non selective</v>
      </c>
      <c r="E101" s="7" t="str">
        <f>5-COUNTBLANK(F101:J101)</f>
        <v/>
      </c>
      <c r="F101" s="7" t="str">
        <v/>
      </c>
      <c r="G101" s="7" t="str">
        <v/>
      </c>
      <c r="H101" s="7" t="str">
        <v/>
      </c>
      <c r="I101" s="7" t="str">
        <v/>
      </c>
      <c r="J101" s="7" t="str">
        <v/>
      </c>
    </row>
    <row r="102">
      <c r="A102" s="9" t="str">
        <v>AHCCHM307 Prepare and apply chemicals to control pest, weeds and diseases</v>
      </c>
      <c r="B102" s="10" t="str">
        <v>Knowledge Evidence</v>
      </c>
      <c r="C102" s="10" t="str">
        <v>K30</v>
      </c>
      <c r="D102" s="11" t="str">
        <v>Physical movement of chemicals (e.g. Animals moving baits or soil movement)</v>
      </c>
      <c r="E102" s="10" t="str">
        <f>5-COUNTBLANK(F102:J102)</f>
        <v/>
      </c>
      <c r="F102" s="10" t="str">
        <v/>
      </c>
      <c r="G102" s="10" t="str">
        <v/>
      </c>
      <c r="H102" s="10" t="str">
        <v/>
      </c>
      <c r="I102" s="10" t="str">
        <v/>
      </c>
      <c r="J102" s="12" t="str">
        <v/>
      </c>
    </row>
    <row r="103">
      <c r="A103" s="7" t="str">
        <v>AHCCHM307 Prepare and apply chemicals to control pest, weeds and diseases</v>
      </c>
      <c r="B103" s="7" t="str">
        <v>Knowledge Evidence</v>
      </c>
      <c r="C103" s="7" t="str">
        <v>K31</v>
      </c>
      <c r="D103" s="8" t="str">
        <v>Chemical formulation</v>
      </c>
      <c r="E103" s="7" t="str">
        <f>5-COUNTBLANK(F103:J103)</f>
        <v/>
      </c>
      <c r="F103" s="7" t="str">
        <v/>
      </c>
      <c r="G103" s="7" t="str">
        <v/>
      </c>
      <c r="H103" s="7" t="str">
        <v/>
      </c>
      <c r="I103" s="7" t="str">
        <v/>
      </c>
      <c r="J103" s="7" t="str">
        <v/>
      </c>
    </row>
    <row r="104">
      <c r="A104" s="9" t="str">
        <v>AHCCHM307 Prepare and apply chemicals to control pest, weeds and diseases</v>
      </c>
      <c r="B104" s="10" t="str">
        <v>Knowledge Evidence</v>
      </c>
      <c r="C104" s="10" t="str">
        <v>K32</v>
      </c>
      <c r="D104" s="11" t="str">
        <v>Wind speed and direction</v>
      </c>
      <c r="E104" s="10" t="str">
        <f>5-COUNTBLANK(F104:J104)</f>
        <v/>
      </c>
      <c r="F104" s="10" t="str">
        <v/>
      </c>
      <c r="G104" s="10" t="str">
        <v/>
      </c>
      <c r="H104" s="10" t="str">
        <v/>
      </c>
      <c r="I104" s="10" t="str">
        <v/>
      </c>
      <c r="J104" s="12" t="str">
        <v/>
      </c>
    </row>
    <row r="105">
      <c r="A105" s="7" t="str">
        <v>AHCCHM307 Prepare and apply chemicals to control pest, weeds and diseases</v>
      </c>
      <c r="B105" s="7" t="str">
        <v>Knowledge Evidence</v>
      </c>
      <c r="C105" s="7" t="str">
        <v>K33</v>
      </c>
      <c r="D105" s="8" t="str">
        <v>Temperature and relative humidity</v>
      </c>
      <c r="E105" s="7" t="str">
        <f>5-COUNTBLANK(F105:J105)</f>
        <v/>
      </c>
      <c r="F105" s="7" t="str">
        <v/>
      </c>
      <c r="G105" s="7" t="str">
        <v/>
      </c>
      <c r="H105" s="7" t="str">
        <v/>
      </c>
      <c r="I105" s="7" t="str">
        <v/>
      </c>
      <c r="J105" s="7" t="str">
        <v/>
      </c>
    </row>
    <row r="106">
      <c r="A106" s="9" t="str">
        <v>AHCCHM307 Prepare and apply chemicals to control pest, weeds and diseases</v>
      </c>
      <c r="B106" s="10" t="str">
        <v>Knowledge Evidence</v>
      </c>
      <c r="C106" s="10" t="str">
        <v>K34</v>
      </c>
      <c r="D106" s="11" t="str">
        <v>Temperature inversions</v>
      </c>
      <c r="E106" s="10" t="str">
        <f>5-COUNTBLANK(F106:J106)</f>
        <v/>
      </c>
      <c r="F106" s="10" t="str">
        <v/>
      </c>
      <c r="G106" s="10" t="str">
        <v/>
      </c>
      <c r="H106" s="10" t="str">
        <v/>
      </c>
      <c r="I106" s="10" t="str">
        <v/>
      </c>
      <c r="J106" s="12" t="str">
        <v/>
      </c>
    </row>
    <row r="107">
      <c r="A107" s="7" t="str">
        <v>AHCCHM307 Prepare and apply chemicals to control pest, weeds and diseases</v>
      </c>
      <c r="B107" s="7" t="str">
        <v>Knowledge Evidence</v>
      </c>
      <c r="C107" s="7" t="str">
        <v>K35</v>
      </c>
      <c r="D107" s="8" t="str">
        <v>Controlling off target damage</v>
      </c>
      <c r="E107" s="7" t="str">
        <f>5-COUNTBLANK(F107:J107)</f>
        <v/>
      </c>
      <c r="F107" s="7" t="str">
        <v/>
      </c>
      <c r="G107" s="7" t="str">
        <v/>
      </c>
      <c r="H107" s="7" t="str">
        <v/>
      </c>
      <c r="I107" s="7" t="str">
        <v/>
      </c>
      <c r="J107" s="7" t="str">
        <v/>
      </c>
    </row>
    <row r="108">
      <c r="A108" s="9" t="str">
        <v>AHCCHM307 Prepare and apply chemicals to control pest, weeds and diseases</v>
      </c>
      <c r="B108" s="10" t="str">
        <v>Knowledge Evidence</v>
      </c>
      <c r="C108" s="10" t="str">
        <v>K36</v>
      </c>
      <c r="D108" s="11" t="str">
        <v>Rainfall</v>
      </c>
      <c r="E108" s="10" t="str">
        <f>5-COUNTBLANK(F108:J108)</f>
        <v/>
      </c>
      <c r="F108" s="10" t="str">
        <v/>
      </c>
      <c r="G108" s="10" t="str">
        <v/>
      </c>
      <c r="H108" s="10" t="str">
        <v/>
      </c>
      <c r="I108" s="10" t="str">
        <v/>
      </c>
      <c r="J108" s="12" t="str">
        <v/>
      </c>
    </row>
    <row r="109">
      <c r="A109" s="7" t="str">
        <v>AHCCHM307 Prepare and apply chemicals to control pest, weeds and diseases</v>
      </c>
      <c r="B109" s="7" t="str">
        <v>Knowledge Evidence</v>
      </c>
      <c r="C109" s="7" t="str">
        <v>K37</v>
      </c>
      <c r="D109" s="8" t="str">
        <v>Buffer zones and barriers</v>
      </c>
      <c r="E109" s="7" t="str">
        <f>5-COUNTBLANK(F109:J109)</f>
        <v/>
      </c>
      <c r="F109" s="7" t="str">
        <v/>
      </c>
      <c r="G109" s="7" t="str">
        <v/>
      </c>
      <c r="H109" s="7" t="str">
        <v/>
      </c>
      <c r="I109" s="7" t="str">
        <v/>
      </c>
      <c r="J109" s="7" t="str">
        <v/>
      </c>
    </row>
    <row r="110">
      <c r="A110" s="9" t="str">
        <v>AHCCHM307 Prepare and apply chemicals to control pest, weeds and diseases</v>
      </c>
      <c r="B110" s="10" t="str">
        <v>Knowledge Evidence</v>
      </c>
      <c r="C110" s="10" t="str">
        <v>K38</v>
      </c>
      <c r="D110" s="11" t="str">
        <v>Human and animal health</v>
      </c>
      <c r="E110" s="10" t="str">
        <f>5-COUNTBLANK(F110:J110)</f>
        <v/>
      </c>
      <c r="F110" s="10" t="str">
        <v/>
      </c>
      <c r="G110" s="10" t="str">
        <v/>
      </c>
      <c r="H110" s="10" t="str">
        <v/>
      </c>
      <c r="I110" s="10" t="str">
        <v/>
      </c>
      <c r="J110" s="12" t="str">
        <v/>
      </c>
    </row>
    <row r="111">
      <c r="A111" s="7" t="str">
        <v>AHCCHM307 Prepare and apply chemicals to control pest, weeds and diseases</v>
      </c>
      <c r="B111" s="7" t="str">
        <v>Knowledge Evidence</v>
      </c>
      <c r="C111" s="7" t="str">
        <v>K39</v>
      </c>
      <c r="D111" s="8" t="str">
        <v>Environmental contamination</v>
      </c>
      <c r="E111" s="7" t="str">
        <f>5-COUNTBLANK(F111:J111)</f>
        <v/>
      </c>
      <c r="F111" s="7" t="str">
        <v/>
      </c>
      <c r="G111" s="7" t="str">
        <v/>
      </c>
      <c r="H111" s="7" t="str">
        <v/>
      </c>
      <c r="I111" s="7" t="str">
        <v/>
      </c>
      <c r="J111" s="7" t="str">
        <v/>
      </c>
    </row>
    <row r="112">
      <c r="A112" s="9" t="str">
        <v>AHCCHM307 Prepare and apply chemicals to control pest, weeds and diseases</v>
      </c>
      <c r="B112" s="10" t="str">
        <v>Knowledge Evidence</v>
      </c>
      <c r="C112" s="10" t="str">
        <v>K40</v>
      </c>
      <c r="D112" s="11" t="str">
        <v>Residues in environment, plants and animals</v>
      </c>
      <c r="E112" s="10" t="str">
        <f>5-COUNTBLANK(F112:J112)</f>
        <v/>
      </c>
      <c r="F112" s="10" t="str">
        <v/>
      </c>
      <c r="G112" s="10" t="str">
        <v/>
      </c>
      <c r="H112" s="10" t="str">
        <v/>
      </c>
      <c r="I112" s="10" t="str">
        <v/>
      </c>
      <c r="J112" s="12" t="str">
        <v/>
      </c>
    </row>
    <row r="113">
      <c r="A113" s="7" t="str">
        <v>AHCCHM307 Prepare and apply chemicals to control pest, weeds and diseases</v>
      </c>
      <c r="B113" s="7" t="str">
        <v>Knowledge Evidence</v>
      </c>
      <c r="C113" s="7" t="str">
        <v>K41</v>
      </c>
      <c r="D113" s="8" t="str">
        <v>Withholding/re-entry periods</v>
      </c>
      <c r="E113" s="7" t="str">
        <f>5-COUNTBLANK(F113:J113)</f>
        <v/>
      </c>
      <c r="F113" s="7" t="str">
        <v/>
      </c>
      <c r="G113" s="7" t="str">
        <v/>
      </c>
      <c r="H113" s="7" t="str">
        <v/>
      </c>
      <c r="I113" s="7" t="str">
        <v/>
      </c>
      <c r="J113" s="7" t="str">
        <v/>
      </c>
    </row>
    <row r="114">
      <c r="A114" s="9" t="str">
        <v>AHCCHM307 Prepare and apply chemicals to control pest, weeds and diseases</v>
      </c>
      <c r="B114" s="10" t="str">
        <v>Knowledge Evidence</v>
      </c>
      <c r="C114" s="10" t="str">
        <v>K42</v>
      </c>
      <c r="D114" s="11" t="str">
        <v>Procedures</v>
      </c>
      <c r="E114" s="10" t="str">
        <f>5-COUNTBLANK(F114:J114)</f>
        <v/>
      </c>
      <c r="F114" s="10" t="str">
        <v/>
      </c>
      <c r="G114" s="10" t="str">
        <v/>
      </c>
      <c r="H114" s="10" t="str">
        <v/>
      </c>
      <c r="I114" s="10" t="str">
        <v/>
      </c>
      <c r="J114" s="12" t="str">
        <v/>
      </c>
    </row>
    <row r="115">
      <c r="A115" s="7" t="str">
        <v>AHCCHM307 Prepare and apply chemicals to control pest, weeds and diseases</v>
      </c>
      <c r="B115" s="7" t="str">
        <v>Knowledge Evidence</v>
      </c>
      <c r="C115" s="7" t="str">
        <v>K43</v>
      </c>
      <c r="D115" s="8" t="str">
        <v>PPE</v>
      </c>
      <c r="E115" s="7" t="str">
        <f>5-COUNTBLANK(F115:J115)</f>
        <v/>
      </c>
      <c r="F115" s="7" t="str">
        <v/>
      </c>
      <c r="G115" s="7" t="str">
        <v/>
      </c>
      <c r="H115" s="7" t="str">
        <v/>
      </c>
      <c r="I115" s="7" t="str">
        <v/>
      </c>
      <c r="J115" s="7" t="str">
        <v/>
      </c>
    </row>
    <row r="116">
      <c r="A116" s="9" t="str">
        <v>AHCCHM307 Prepare and apply chemicals to control pest, weeds and diseases</v>
      </c>
      <c r="B116" s="10" t="str">
        <v>Knowledge Evidence</v>
      </c>
      <c r="C116" s="10" t="str">
        <v>K44</v>
      </c>
      <c r="D116" s="11" t="str">
        <v>Signage</v>
      </c>
      <c r="E116" s="10" t="str">
        <f>5-COUNTBLANK(F116:J116)</f>
        <v/>
      </c>
      <c r="F116" s="10" t="str">
        <v/>
      </c>
      <c r="G116" s="10" t="str">
        <v/>
      </c>
      <c r="H116" s="10" t="str">
        <v/>
      </c>
      <c r="I116" s="10" t="str">
        <v/>
      </c>
      <c r="J116" s="12" t="str">
        <v/>
      </c>
    </row>
    <row r="117">
      <c r="A117" s="7" t="str">
        <v>AHCCHM307 Prepare and apply chemicals to control pest, weeds and diseases</v>
      </c>
      <c r="B117" s="7" t="str">
        <v>Knowledge Evidence</v>
      </c>
      <c r="C117" s="7" t="str">
        <v>K45</v>
      </c>
      <c r="D117" s="8" t="str">
        <v>Pressure and volume of chemical</v>
      </c>
      <c r="E117" s="7" t="str">
        <f>5-COUNTBLANK(F117:J117)</f>
        <v/>
      </c>
      <c r="F117" s="7" t="str">
        <v/>
      </c>
      <c r="G117" s="7" t="str">
        <v/>
      </c>
      <c r="H117" s="7" t="str">
        <v/>
      </c>
      <c r="I117" s="7" t="str">
        <v/>
      </c>
      <c r="J117" s="7" t="str">
        <v/>
      </c>
    </row>
    <row r="118">
      <c r="A118" s="9" t="str">
        <v>AHCCHM307 Prepare and apply chemicals to control pest, weeds and diseases</v>
      </c>
      <c r="B118" s="10" t="str">
        <v>Knowledge Evidence</v>
      </c>
      <c r="C118" s="10" t="str">
        <v>K46</v>
      </c>
      <c r="D118" s="11" t="str">
        <v>Travel speed</v>
      </c>
      <c r="E118" s="10" t="str">
        <f>5-COUNTBLANK(F118:J118)</f>
        <v/>
      </c>
      <c r="F118" s="10" t="str">
        <v/>
      </c>
      <c r="G118" s="10" t="str">
        <v/>
      </c>
      <c r="H118" s="10" t="str">
        <v/>
      </c>
      <c r="I118" s="10" t="str">
        <v/>
      </c>
      <c r="J118" s="12" t="str">
        <v/>
      </c>
    </row>
    <row r="119">
      <c r="A119" s="7" t="str">
        <v>AHCCHM307 Prepare and apply chemicals to control pest, weeds and diseases</v>
      </c>
      <c r="B119" s="7" t="str">
        <v>Knowledge Evidence</v>
      </c>
      <c r="C119" s="7" t="str">
        <v>K47</v>
      </c>
      <c r="D119" s="8" t="str">
        <v>Nozzle identification, selection, operation</v>
      </c>
      <c r="E119" s="7" t="str">
        <f>5-COUNTBLANK(F119:J119)</f>
        <v/>
      </c>
      <c r="F119" s="7" t="str">
        <v/>
      </c>
      <c r="G119" s="7" t="str">
        <v/>
      </c>
      <c r="H119" s="7" t="str">
        <v/>
      </c>
      <c r="I119" s="7" t="str">
        <v/>
      </c>
      <c r="J119" s="7" t="str">
        <v/>
      </c>
    </row>
    <row r="120">
      <c r="A120" s="13" t="str">
        <v/>
      </c>
      <c r="B120" s="13" t="str">
        <v/>
      </c>
      <c r="C120" s="13" t="str">
        <v/>
      </c>
      <c r="D120" s="13" t="str">
        <v/>
      </c>
      <c r="E120" s="13" t="str">
        <f>5-COUNTBLANK(F120:J120)</f>
        <v/>
      </c>
      <c r="F120" s="13" t="str">
        <v/>
      </c>
      <c r="G120" s="13" t="str">
        <v/>
      </c>
      <c r="H120" s="13" t="str">
        <v/>
      </c>
      <c r="I120" s="13" t="str">
        <v/>
      </c>
      <c r="J120" s="13" t="str">
        <v/>
      </c>
    </row>
    <row r="121">
      <c r="A121" s="7" t="str">
        <v>AHCCHM307 Prepare and apply chemicals to control pest, weeds and diseases</v>
      </c>
      <c r="B121" s="7" t="str">
        <v>1. Determine the need for chemical use and prepare an application plan</v>
      </c>
      <c r="C121" s="7" t="str">
        <v>1.1</v>
      </c>
      <c r="D121" s="8" t="str">
        <v>Identify the pest, weed or disease, and assess the need for control</v>
      </c>
      <c r="E121" s="7" t="str">
        <f>5-COUNTBLANK(F121:J121)</f>
        <v/>
      </c>
      <c r="F121" s="7" t="str">
        <v/>
      </c>
      <c r="G121" s="7" t="str">
        <v/>
      </c>
      <c r="H121" s="7" t="str">
        <v/>
      </c>
      <c r="I121" s="7" t="str">
        <v/>
      </c>
      <c r="J121" s="7" t="str">
        <v/>
      </c>
    </row>
    <row r="122">
      <c r="A122" s="9" t="str">
        <v>AHCCHM307 Prepare and apply chemicals to control pest, weeds and diseases</v>
      </c>
      <c r="B122" s="10" t="str">
        <v>1. Determine the need for chemical use and prepare an application plan</v>
      </c>
      <c r="C122" s="10" t="str">
        <v>1.2</v>
      </c>
      <c r="D122" s="11" t="str">
        <v>Assess the requirement for chemical use</v>
      </c>
      <c r="E122" s="10" t="str">
        <f>5-COUNTBLANK(F122:J122)</f>
        <v/>
      </c>
      <c r="F122" s="10" t="str">
        <v/>
      </c>
      <c r="G122" s="10" t="str">
        <v/>
      </c>
      <c r="H122" s="10" t="str">
        <v/>
      </c>
      <c r="I122" s="10" t="str">
        <v/>
      </c>
      <c r="J122" s="12" t="str">
        <v/>
      </c>
    </row>
    <row r="123">
      <c r="A123" s="7" t="str">
        <v>AHCCHM307 Prepare and apply chemicals to control pest, weeds and diseases</v>
      </c>
      <c r="B123" s="7" t="str">
        <v>1. Determine the need for chemical use and prepare an application plan</v>
      </c>
      <c r="C123" s="7" t="str">
        <v>1.3</v>
      </c>
      <c r="D123" s="8" t="str">
        <v>Assess health and safety hazard, risks and controls for different chemicals</v>
      </c>
      <c r="E123" s="7" t="str">
        <f>5-COUNTBLANK(F123:J123)</f>
        <v/>
      </c>
      <c r="F123" s="7" t="str">
        <v/>
      </c>
      <c r="G123" s="7" t="str">
        <v/>
      </c>
      <c r="H123" s="7" t="str">
        <v/>
      </c>
      <c r="I123" s="7" t="str">
        <v/>
      </c>
      <c r="J123" s="7" t="str">
        <v/>
      </c>
    </row>
    <row r="124">
      <c r="A124" s="9" t="str">
        <v>AHCCHM307 Prepare and apply chemicals to control pest, weeds and diseases</v>
      </c>
      <c r="B124" s="10" t="str">
        <v>1. Determine the need for chemical use and prepare an application plan</v>
      </c>
      <c r="C124" s="10" t="str">
        <v>1.4</v>
      </c>
      <c r="D124" s="11" t="str">
        <v>Confirm requirement for chemical application according to workplace procedures</v>
      </c>
      <c r="E124" s="10" t="str">
        <f>5-COUNTBLANK(F124:J124)</f>
        <v/>
      </c>
      <c r="F124" s="10" t="str">
        <v/>
      </c>
      <c r="G124" s="10" t="str">
        <v/>
      </c>
      <c r="H124" s="10" t="str">
        <v/>
      </c>
      <c r="I124" s="10" t="str">
        <v/>
      </c>
      <c r="J124" s="12" t="str">
        <v/>
      </c>
    </row>
    <row r="125">
      <c r="A125" s="7" t="str">
        <v>AHCCHM307 Prepare and apply chemicals to control pest, weeds and diseases</v>
      </c>
      <c r="B125" s="7" t="str">
        <v>1. Determine the need for chemical use and prepare an application plan</v>
      </c>
      <c r="C125" s="7" t="str">
        <v>1.5</v>
      </c>
      <c r="D125" s="8" t="str">
        <v>Assess off target risk of each application method</v>
      </c>
      <c r="E125" s="7" t="str">
        <f>5-COUNTBLANK(F125:J125)</f>
        <v/>
      </c>
      <c r="F125" s="7" t="str">
        <v/>
      </c>
      <c r="G125" s="7" t="str">
        <v/>
      </c>
      <c r="H125" s="7" t="str">
        <v/>
      </c>
      <c r="I125" s="7" t="str">
        <v/>
      </c>
      <c r="J125" s="7" t="str">
        <v/>
      </c>
    </row>
    <row r="126">
      <c r="A126" s="9" t="str">
        <v>AHCCHM307 Prepare and apply chemicals to control pest, weeds and diseases</v>
      </c>
      <c r="B126" s="10" t="str">
        <v>1. Determine the need for chemical use and prepare an application plan</v>
      </c>
      <c r="C126" s="10" t="str">
        <v>1.6</v>
      </c>
      <c r="D126" s="11" t="str">
        <v>Assess the environmental risk for application method</v>
      </c>
      <c r="E126" s="10" t="str">
        <f>5-COUNTBLANK(F126:J126)</f>
        <v/>
      </c>
      <c r="F126" s="10" t="str">
        <v/>
      </c>
      <c r="G126" s="10" t="str">
        <v/>
      </c>
      <c r="H126" s="10" t="str">
        <v/>
      </c>
      <c r="I126" s="10" t="str">
        <v/>
      </c>
      <c r="J126" s="12" t="str">
        <v/>
      </c>
    </row>
    <row r="127">
      <c r="A127" s="7" t="str">
        <v>AHCCHM307 Prepare and apply chemicals to control pest, weeds and diseases</v>
      </c>
      <c r="B127" s="7" t="str">
        <v>1. Determine the need for chemical use and prepare an application plan</v>
      </c>
      <c r="C127" s="7" t="str">
        <v>1.7</v>
      </c>
      <c r="D127" s="8" t="str">
        <v>Notify stakeholders of intended chemical application according to workplace procedures and legislative and regulatory requirements</v>
      </c>
      <c r="E127" s="7" t="str">
        <f>5-COUNTBLANK(F127:J127)</f>
        <v/>
      </c>
      <c r="F127" s="7" t="str">
        <v/>
      </c>
      <c r="G127" s="7" t="str">
        <v/>
      </c>
      <c r="H127" s="7" t="str">
        <v/>
      </c>
      <c r="I127" s="7" t="str">
        <v/>
      </c>
      <c r="J127" s="7" t="str">
        <v/>
      </c>
    </row>
    <row r="128">
      <c r="A128" s="9" t="str">
        <v>AHCCHM307 Prepare and apply chemicals to control pest, weeds and diseases</v>
      </c>
      <c r="B128" s="10" t="str">
        <v>1. Determine the need for chemical use and prepare an application plan</v>
      </c>
      <c r="C128" s="10" t="str">
        <v>1.8</v>
      </c>
      <c r="D128" s="11" t="str">
        <v>Prepare application plan according to workplace procedures</v>
      </c>
      <c r="E128" s="10" t="str">
        <f>5-COUNTBLANK(F128:J128)</f>
        <v/>
      </c>
      <c r="F128" s="10" t="str">
        <v/>
      </c>
      <c r="G128" s="10" t="str">
        <v/>
      </c>
      <c r="H128" s="10" t="str">
        <v/>
      </c>
      <c r="I128" s="10" t="str">
        <v/>
      </c>
      <c r="J128" s="12" t="str">
        <v/>
      </c>
    </row>
    <row r="129">
      <c r="A129" s="7" t="str">
        <v>AHCCHM307 Prepare and apply chemicals to control pest, weeds and diseases</v>
      </c>
      <c r="B129" s="7" t="str">
        <v>2. Prepare chemical mixes</v>
      </c>
      <c r="C129" s="7" t="str">
        <v>2.1</v>
      </c>
      <c r="D129" s="8" t="str">
        <v>Identify and select chemical required for target according to application plan</v>
      </c>
      <c r="E129" s="7" t="str">
        <f>5-COUNTBLANK(F129:J129)</f>
        <v/>
      </c>
      <c r="F129" s="7" t="str">
        <v/>
      </c>
      <c r="G129" s="7" t="str">
        <v/>
      </c>
      <c r="H129" s="7" t="str">
        <v/>
      </c>
      <c r="I129" s="7" t="str">
        <v/>
      </c>
      <c r="J129" s="7" t="str">
        <v/>
      </c>
    </row>
    <row r="130">
      <c r="A130" s="9" t="str">
        <v>AHCCHM307 Prepare and apply chemicals to control pest, weeds and diseases</v>
      </c>
      <c r="B130" s="10" t="str">
        <v>2. Prepare chemical mixes</v>
      </c>
      <c r="C130" s="10" t="str">
        <v>2.2</v>
      </c>
      <c r="D130" s="11" t="str">
        <v>Calculate the volume, rate or dose according to chemical label instructions</v>
      </c>
      <c r="E130" s="10" t="str">
        <f>5-COUNTBLANK(F130:J130)</f>
        <v/>
      </c>
      <c r="F130" s="10" t="str">
        <v/>
      </c>
      <c r="G130" s="10" t="str">
        <v/>
      </c>
      <c r="H130" s="10" t="str">
        <v/>
      </c>
      <c r="I130" s="10" t="str">
        <v/>
      </c>
      <c r="J130" s="12" t="str">
        <v/>
      </c>
    </row>
    <row r="131">
      <c r="A131" s="7" t="str">
        <v>AHCCHM307 Prepare and apply chemicals to control pest, weeds and diseases</v>
      </c>
      <c r="B131" s="7" t="str">
        <v>2. Prepare chemical mixes</v>
      </c>
      <c r="C131" s="7" t="str">
        <v>2.3</v>
      </c>
      <c r="D131" s="8" t="str">
        <v>Identify and select application equipment and set-up requirements according to application plan and operator instructions</v>
      </c>
      <c r="E131" s="7" t="str">
        <f>5-COUNTBLANK(F131:J131)</f>
        <v/>
      </c>
      <c r="F131" s="7" t="str">
        <v/>
      </c>
      <c r="G131" s="7" t="str">
        <v/>
      </c>
      <c r="H131" s="7" t="str">
        <v/>
      </c>
      <c r="I131" s="7" t="str">
        <v/>
      </c>
      <c r="J131" s="7" t="str">
        <v/>
      </c>
    </row>
    <row r="132">
      <c r="A132" s="9" t="str">
        <v>AHCCHM307 Prepare and apply chemicals to control pest, weeds and diseases</v>
      </c>
      <c r="B132" s="10" t="str">
        <v>2. Prepare chemical mixes</v>
      </c>
      <c r="C132" s="10" t="str">
        <v>2.4</v>
      </c>
      <c r="D132" s="11" t="str">
        <v>Identify hazards, assess risks and implement control measures for application method according to chemical label and health and safety in the workplace procedures</v>
      </c>
      <c r="E132" s="10" t="str">
        <f>5-COUNTBLANK(F132:J132)</f>
        <v/>
      </c>
      <c r="F132" s="10" t="str">
        <v/>
      </c>
      <c r="G132" s="10" t="str">
        <v/>
      </c>
      <c r="H132" s="10" t="str">
        <v/>
      </c>
      <c r="I132" s="10" t="str">
        <v/>
      </c>
      <c r="J132" s="12" t="str">
        <v/>
      </c>
    </row>
    <row r="133">
      <c r="A133" s="7" t="str">
        <v>AHCCHM307 Prepare and apply chemicals to control pest, weeds and diseases</v>
      </c>
      <c r="B133" s="7" t="str">
        <v>2. Prepare chemical mixes</v>
      </c>
      <c r="C133" s="7" t="str">
        <v>2.5</v>
      </c>
      <c r="D133" s="8" t="str">
        <v>Identify, select, fit and use personal protective equipment (PPE)  according to workplace procedures</v>
      </c>
      <c r="E133" s="7" t="str">
        <f>5-COUNTBLANK(F133:J133)</f>
        <v/>
      </c>
      <c r="F133" s="7" t="str">
        <v/>
      </c>
      <c r="G133" s="7" t="str">
        <v/>
      </c>
      <c r="H133" s="7" t="str">
        <v/>
      </c>
      <c r="I133" s="7" t="str">
        <v/>
      </c>
      <c r="J133" s="7" t="str">
        <v/>
      </c>
    </row>
    <row r="134">
      <c r="A134" s="9" t="str">
        <v>AHCCHM307 Prepare and apply chemicals to control pest, weeds and diseases</v>
      </c>
      <c r="B134" s="10" t="str">
        <v>2. Prepare chemical mixes</v>
      </c>
      <c r="C134" s="10" t="str">
        <v>2.6</v>
      </c>
      <c r="D134" s="11" t="str">
        <v>Select appropriate mixing equipment and suitable location to prepare and load chemicals according to workplace procedures</v>
      </c>
      <c r="E134" s="10" t="str">
        <f>5-COUNTBLANK(F134:J134)</f>
        <v/>
      </c>
      <c r="F134" s="10" t="str">
        <v/>
      </c>
      <c r="G134" s="10" t="str">
        <v/>
      </c>
      <c r="H134" s="10" t="str">
        <v/>
      </c>
      <c r="I134" s="10" t="str">
        <v/>
      </c>
      <c r="J134" s="12" t="str">
        <v/>
      </c>
    </row>
    <row r="135">
      <c r="A135" s="7" t="str">
        <v>AHCCHM307 Prepare and apply chemicals to control pest, weeds and diseases</v>
      </c>
      <c r="B135" s="7" t="str">
        <v>2. Prepare chemical mixes</v>
      </c>
      <c r="C135" s="7" t="str">
        <v>2.7</v>
      </c>
      <c r="D135" s="8" t="str">
        <v>Prepare chemicals according to chemical label instructions</v>
      </c>
      <c r="E135" s="7" t="str">
        <f>5-COUNTBLANK(F135:J135)</f>
        <v/>
      </c>
      <c r="F135" s="7" t="str">
        <v/>
      </c>
      <c r="G135" s="7" t="str">
        <v/>
      </c>
      <c r="H135" s="7" t="str">
        <v/>
      </c>
      <c r="I135" s="7" t="str">
        <v/>
      </c>
      <c r="J135" s="7" t="str">
        <v/>
      </c>
    </row>
    <row r="136">
      <c r="A136" s="9" t="str">
        <v>AHCCHM307 Prepare and apply chemicals to control pest, weeds and diseases</v>
      </c>
      <c r="B136" s="10" t="str">
        <v>2. Prepare chemical mixes</v>
      </c>
      <c r="C136" s="10" t="str">
        <v>2.8</v>
      </c>
      <c r="D136" s="11" t="str">
        <v>Return unused chemical to store and clean preparation equipment and work site of residues and spillage according to chemical label instructions and workplace procedures</v>
      </c>
      <c r="E136" s="10" t="str">
        <f>5-COUNTBLANK(F136:J136)</f>
        <v/>
      </c>
      <c r="F136" s="10" t="str">
        <v/>
      </c>
      <c r="G136" s="10" t="str">
        <v/>
      </c>
      <c r="H136" s="10" t="str">
        <v/>
      </c>
      <c r="I136" s="10" t="str">
        <v/>
      </c>
      <c r="J136" s="12" t="str">
        <v/>
      </c>
    </row>
    <row r="137">
      <c r="A137" s="7" t="str">
        <v>AHCCHM307 Prepare and apply chemicals to control pest, weeds and diseases</v>
      </c>
      <c r="B137" s="7" t="str">
        <v>3. Calibrate application equipment</v>
      </c>
      <c r="C137" s="7" t="str">
        <v>3.1</v>
      </c>
      <c r="D137" s="8" t="str">
        <v>Select application equipment for chemical according to application plan, off target risks and workplace procedures</v>
      </c>
      <c r="E137" s="7" t="str">
        <f>5-COUNTBLANK(F137:J137)</f>
        <v/>
      </c>
      <c r="F137" s="7" t="str">
        <v/>
      </c>
      <c r="G137" s="7" t="str">
        <v/>
      </c>
      <c r="H137" s="7" t="str">
        <v/>
      </c>
      <c r="I137" s="7" t="str">
        <v/>
      </c>
      <c r="J137" s="7" t="str">
        <v/>
      </c>
    </row>
    <row r="138">
      <c r="A138" s="9" t="str">
        <v>AHCCHM307 Prepare and apply chemicals to control pest, weeds and diseases</v>
      </c>
      <c r="B138" s="10" t="str">
        <v>3. Calibrate application equipment</v>
      </c>
      <c r="C138" s="10" t="str">
        <v>3.2</v>
      </c>
      <c r="D138" s="11" t="str">
        <v>Conduct pre-operational checks of application equipment according to operator and maintenance manual</v>
      </c>
      <c r="E138" s="10" t="str">
        <f>5-COUNTBLANK(F138:J138)</f>
        <v/>
      </c>
      <c r="F138" s="10" t="str">
        <v/>
      </c>
      <c r="G138" s="10" t="str">
        <v/>
      </c>
      <c r="H138" s="10" t="str">
        <v/>
      </c>
      <c r="I138" s="10" t="str">
        <v/>
      </c>
      <c r="J138" s="12" t="str">
        <v/>
      </c>
    </row>
    <row r="139">
      <c r="A139" s="7" t="str">
        <v>AHCCHM307 Prepare and apply chemicals to control pest, weeds and diseases</v>
      </c>
      <c r="B139" s="7" t="str">
        <v>3. Calibrate application equipment</v>
      </c>
      <c r="C139" s="7" t="str">
        <v>3.3</v>
      </c>
      <c r="D139" s="8" t="str">
        <v>Calibrate equipment according to operating instructions and application plan</v>
      </c>
      <c r="E139" s="7" t="str">
        <f>5-COUNTBLANK(F139:J139)</f>
        <v/>
      </c>
      <c r="F139" s="7" t="str">
        <v/>
      </c>
      <c r="G139" s="7" t="str">
        <v/>
      </c>
      <c r="H139" s="7" t="str">
        <v/>
      </c>
      <c r="I139" s="7" t="str">
        <v/>
      </c>
      <c r="J139" s="7" t="str">
        <v/>
      </c>
    </row>
    <row r="140">
      <c r="A140" s="9" t="str">
        <v>AHCCHM307 Prepare and apply chemicals to control pest, weeds and diseases</v>
      </c>
      <c r="B140" s="10" t="str">
        <v>3. Calibrate application equipment</v>
      </c>
      <c r="C140" s="10" t="str">
        <v>3.4</v>
      </c>
      <c r="D140" s="11" t="str">
        <v>Load equipment with chemical according to operating instructions and workplace safety procedures</v>
      </c>
      <c r="E140" s="10" t="str">
        <f>5-COUNTBLANK(F140:J140)</f>
        <v/>
      </c>
      <c r="F140" s="10" t="str">
        <v/>
      </c>
      <c r="G140" s="10" t="str">
        <v/>
      </c>
      <c r="H140" s="10" t="str">
        <v/>
      </c>
      <c r="I140" s="10" t="str">
        <v/>
      </c>
      <c r="J140" s="12" t="str">
        <v/>
      </c>
    </row>
    <row r="141">
      <c r="A141" s="7" t="str">
        <v>AHCCHM307 Prepare and apply chemicals to control pest, weeds and diseases</v>
      </c>
      <c r="B141" s="7" t="str">
        <v>4. Apply chemicals</v>
      </c>
      <c r="C141" s="7" t="str">
        <v>4.1</v>
      </c>
      <c r="D141" s="8" t="str">
        <v>Monitor and assess weather conditions and forecasts to ensure effective chemical application according to application plan</v>
      </c>
      <c r="E141" s="7" t="str">
        <f>5-COUNTBLANK(F141:J141)</f>
        <v/>
      </c>
      <c r="F141" s="7" t="str">
        <v/>
      </c>
      <c r="G141" s="7" t="str">
        <v/>
      </c>
      <c r="H141" s="7" t="str">
        <v/>
      </c>
      <c r="I141" s="7" t="str">
        <v/>
      </c>
      <c r="J141" s="7" t="str">
        <v/>
      </c>
    </row>
    <row r="142">
      <c r="A142" s="9" t="str">
        <v>AHCCHM307 Prepare and apply chemicals to control pest, weeds and diseases</v>
      </c>
      <c r="B142" s="10" t="str">
        <v>4. Apply chemicals</v>
      </c>
      <c r="C142" s="10" t="str">
        <v>4.2</v>
      </c>
      <c r="D142" s="11" t="str">
        <v>Select, ensure serviceability, fit and use PPE according to chemical label instructions and workplace procedures</v>
      </c>
      <c r="E142" s="10" t="str">
        <f>5-COUNTBLANK(F142:J142)</f>
        <v/>
      </c>
      <c r="F142" s="10" t="str">
        <v/>
      </c>
      <c r="G142" s="10" t="str">
        <v/>
      </c>
      <c r="H142" s="10" t="str">
        <v/>
      </c>
      <c r="I142" s="10" t="str">
        <v/>
      </c>
      <c r="J142" s="12" t="str">
        <v/>
      </c>
    </row>
    <row r="143">
      <c r="A143" s="7" t="str">
        <v>AHCCHM307 Prepare and apply chemicals to control pest, weeds and diseases</v>
      </c>
      <c r="B143" s="7" t="str">
        <v>4. Apply chemicals</v>
      </c>
      <c r="C143" s="7" t="str">
        <v>4.3</v>
      </c>
      <c r="D143" s="8" t="str">
        <v>Apply chemical according to label directions and application plan relating to the control of the pest, weed or disease</v>
      </c>
      <c r="E143" s="7" t="str">
        <f>5-COUNTBLANK(F143:J143)</f>
        <v/>
      </c>
      <c r="F143" s="7" t="str">
        <v/>
      </c>
      <c r="G143" s="7" t="str">
        <v/>
      </c>
      <c r="H143" s="7" t="str">
        <v/>
      </c>
      <c r="I143" s="7" t="str">
        <v/>
      </c>
      <c r="J143" s="7" t="str">
        <v/>
      </c>
    </row>
    <row r="144">
      <c r="A144" s="9" t="str">
        <v>AHCCHM307 Prepare and apply chemicals to control pest, weeds and diseases</v>
      </c>
      <c r="B144" s="10" t="str">
        <v>4. Apply chemicals</v>
      </c>
      <c r="C144" s="10" t="str">
        <v>4.4</v>
      </c>
      <c r="D144" s="11" t="str">
        <v>Monitor application equipment for correct performance and ensure effective chemicals application according to operating instructions</v>
      </c>
      <c r="E144" s="10" t="str">
        <f>5-COUNTBLANK(F144:J144)</f>
        <v/>
      </c>
      <c r="F144" s="10" t="str">
        <v/>
      </c>
      <c r="G144" s="10" t="str">
        <v/>
      </c>
      <c r="H144" s="10" t="str">
        <v/>
      </c>
      <c r="I144" s="10" t="str">
        <v/>
      </c>
      <c r="J144" s="12" t="str">
        <v/>
      </c>
    </row>
    <row r="145">
      <c r="A145" s="7" t="str">
        <v>AHCCHM307 Prepare and apply chemicals to control pest, weeds and diseases</v>
      </c>
      <c r="B145" s="7" t="str">
        <v>4. Apply chemicals</v>
      </c>
      <c r="C145" s="7" t="str">
        <v>4.5</v>
      </c>
      <c r="D145" s="8" t="str">
        <v>Identify health and safety in the workplace hazards and risks and implement controls</v>
      </c>
      <c r="E145" s="7" t="str">
        <f>5-COUNTBLANK(F145:J145)</f>
        <v/>
      </c>
      <c r="F145" s="7" t="str">
        <v/>
      </c>
      <c r="G145" s="7" t="str">
        <v/>
      </c>
      <c r="H145" s="7" t="str">
        <v/>
      </c>
      <c r="I145" s="7" t="str">
        <v/>
      </c>
      <c r="J145" s="7" t="str">
        <v/>
      </c>
    </row>
    <row r="146">
      <c r="A146" s="9" t="str">
        <v>AHCCHM307 Prepare and apply chemicals to control pest, weeds and diseases</v>
      </c>
      <c r="B146" s="10" t="str">
        <v>4. Apply chemicals</v>
      </c>
      <c r="C146" s="10" t="str">
        <v>4.6</v>
      </c>
      <c r="D146" s="11" t="str">
        <v>Clean up spills during application according to chemical label instructions and workplace procedures</v>
      </c>
      <c r="E146" s="10" t="str">
        <f>5-COUNTBLANK(F146:J146)</f>
        <v/>
      </c>
      <c r="F146" s="10" t="str">
        <v/>
      </c>
      <c r="G146" s="10" t="str">
        <v/>
      </c>
      <c r="H146" s="10" t="str">
        <v/>
      </c>
      <c r="I146" s="10" t="str">
        <v/>
      </c>
      <c r="J146" s="12" t="str">
        <v/>
      </c>
    </row>
    <row r="147">
      <c r="A147" s="7" t="str">
        <v>AHCCHM307 Prepare and apply chemicals to control pest, weeds and diseases</v>
      </c>
      <c r="B147" s="7" t="str">
        <v>5. Clean up equipment and complete records</v>
      </c>
      <c r="C147" s="7" t="str">
        <v>5.1</v>
      </c>
      <c r="D147" s="8" t="str">
        <v>Clean and decontaminate application equipment according to operator instructions, safety data sheets (SDS) and legislative requirements</v>
      </c>
      <c r="E147" s="7" t="str">
        <f>5-COUNTBLANK(F147:J147)</f>
        <v/>
      </c>
      <c r="F147" s="7" t="str">
        <v/>
      </c>
      <c r="G147" s="7" t="str">
        <v/>
      </c>
      <c r="H147" s="7" t="str">
        <v/>
      </c>
      <c r="I147" s="7" t="str">
        <v/>
      </c>
      <c r="J147" s="7" t="str">
        <v/>
      </c>
    </row>
    <row r="148">
      <c r="A148" s="9" t="str">
        <v>AHCCHM307 Prepare and apply chemicals to control pest, weeds and diseases</v>
      </c>
      <c r="B148" s="10" t="str">
        <v>5. Clean up equipment and complete records</v>
      </c>
      <c r="C148" s="10" t="str">
        <v>5.2</v>
      </c>
      <c r="D148" s="11" t="str">
        <v>Dispose of chemicals and used containers according to chemical label instructions, SDS and legislative requirements</v>
      </c>
      <c r="E148" s="10" t="str">
        <f>5-COUNTBLANK(F148:J148)</f>
        <v/>
      </c>
      <c r="F148" s="10" t="str">
        <v/>
      </c>
      <c r="G148" s="10" t="str">
        <v/>
      </c>
      <c r="H148" s="10" t="str">
        <v/>
      </c>
      <c r="I148" s="10" t="str">
        <v/>
      </c>
      <c r="J148" s="12" t="str">
        <v/>
      </c>
    </row>
    <row r="149">
      <c r="A149" s="7" t="str">
        <v>AHCCHM307 Prepare and apply chemicals to control pest, weeds and diseases</v>
      </c>
      <c r="B149" s="7" t="str">
        <v>5. Clean up equipment and complete records</v>
      </c>
      <c r="C149" s="7" t="str">
        <v>5.3</v>
      </c>
      <c r="D149" s="8" t="str">
        <v>Clean and store PPE according to workplace procedures</v>
      </c>
      <c r="E149" s="7" t="str">
        <f>5-COUNTBLANK(F149:J149)</f>
        <v/>
      </c>
      <c r="F149" s="7" t="str">
        <v/>
      </c>
      <c r="G149" s="7" t="str">
        <v/>
      </c>
      <c r="H149" s="7" t="str">
        <v/>
      </c>
      <c r="I149" s="7" t="str">
        <v/>
      </c>
      <c r="J149" s="7" t="str">
        <v/>
      </c>
    </row>
    <row r="150">
      <c r="A150" s="9" t="str">
        <v>AHCCHM307 Prepare and apply chemicals to control pest, weeds and diseases</v>
      </c>
      <c r="B150" s="10" t="str">
        <v>5. Clean up equipment and complete records</v>
      </c>
      <c r="C150" s="10" t="str">
        <v>5.4</v>
      </c>
      <c r="D150" s="11" t="str">
        <v>Record and report safety and environmental incidents according to workplace procedures and regulatory requirements</v>
      </c>
      <c r="E150" s="10" t="str">
        <f>5-COUNTBLANK(F150:J150)</f>
        <v/>
      </c>
      <c r="F150" s="10" t="str">
        <v/>
      </c>
      <c r="G150" s="10" t="str">
        <v/>
      </c>
      <c r="H150" s="10" t="str">
        <v/>
      </c>
      <c r="I150" s="10" t="str">
        <v/>
      </c>
      <c r="J150" s="12" t="str">
        <v/>
      </c>
    </row>
    <row r="151">
      <c r="A151" s="7" t="str">
        <v>AHCCHM307 Prepare and apply chemicals to control pest, weeds and diseases</v>
      </c>
      <c r="B151" s="7" t="str">
        <v>5. Clean up equipment and complete records</v>
      </c>
      <c r="C151" s="7" t="str">
        <v>5.5</v>
      </c>
      <c r="D151" s="8" t="str">
        <v>Record details of chemical application according to workplace procedures and legislative requirements</v>
      </c>
      <c r="E151" s="7" t="str">
        <f>5-COUNTBLANK(F151:J151)</f>
        <v/>
      </c>
      <c r="F151" s="7" t="str">
        <v/>
      </c>
      <c r="G151" s="7" t="str">
        <v/>
      </c>
      <c r="H151" s="7" t="str">
        <v/>
      </c>
      <c r="I151" s="7" t="str">
        <v/>
      </c>
      <c r="J151" s="7" t="str">
        <v/>
      </c>
    </row>
    <row r="152">
      <c r="A152" s="9" t="str">
        <v>AHCCHM307 Prepare and apply chemicals to control pest, weeds and diseases</v>
      </c>
      <c r="B152" s="10" t="str">
        <v>Performance Evidence</v>
      </c>
      <c r="C152" s="10" t="str">
        <v>P1</v>
      </c>
      <c r="D152" s="11" t="str">
        <v>An individual demonstrating competency must satisfy all of the elements and performance criteria in this unit. There must be evidence that the individual has on at least one occasion demonstrated the ability to safely prepare and apply chemicals ensuring they have</v>
      </c>
      <c r="E152" s="10" t="str">
        <f>5-COUNTBLANK(F152:J152)</f>
        <v/>
      </c>
      <c r="F152" s="10" t="str">
        <v/>
      </c>
      <c r="G152" s="10" t="str">
        <v/>
      </c>
      <c r="H152" s="10" t="str">
        <v/>
      </c>
      <c r="I152" s="10" t="str">
        <v/>
      </c>
      <c r="J152" s="12" t="str">
        <v/>
      </c>
    </row>
    <row r="153">
      <c r="A153" s="7" t="str">
        <v>AHCCHM307 Prepare and apply chemicals to control pest, weeds and diseases</v>
      </c>
      <c r="B153" s="7" t="str">
        <v>Performance Evidence</v>
      </c>
      <c r="C153" s="7" t="str">
        <v>P2</v>
      </c>
      <c r="D153" s="8" t="str">
        <v>Determined and confirmed the need for chemical application by assessing the infestation, off target risk, and environmental risks</v>
      </c>
      <c r="E153" s="7" t="str">
        <f>5-COUNTBLANK(F153:J153)</f>
        <v/>
      </c>
      <c r="F153" s="7" t="str">
        <v/>
      </c>
      <c r="G153" s="7" t="str">
        <v/>
      </c>
      <c r="H153" s="7" t="str">
        <v/>
      </c>
      <c r="I153" s="7" t="str">
        <v/>
      </c>
      <c r="J153" s="7" t="str">
        <v/>
      </c>
    </row>
    <row r="154">
      <c r="A154" s="9" t="str">
        <v>AHCCHM307 Prepare and apply chemicals to control pest, weeds and diseases</v>
      </c>
      <c r="B154" s="10" t="str">
        <v>Performance Evidence</v>
      </c>
      <c r="C154" s="10" t="str">
        <v>P3</v>
      </c>
      <c r="D154" s="11" t="str">
        <v>Developed an application plan for chemical application</v>
      </c>
      <c r="E154" s="10" t="str">
        <f>5-COUNTBLANK(F154:J154)</f>
        <v/>
      </c>
      <c r="F154" s="10" t="str">
        <v/>
      </c>
      <c r="G154" s="10" t="str">
        <v/>
      </c>
      <c r="H154" s="10" t="str">
        <v/>
      </c>
      <c r="I154" s="10" t="str">
        <v/>
      </c>
      <c r="J154" s="12" t="str">
        <v/>
      </c>
    </row>
    <row r="155">
      <c r="A155" s="7" t="str">
        <v>AHCCHM307 Prepare and apply chemicals to control pest, weeds and diseases</v>
      </c>
      <c r="B155" s="7" t="str">
        <v>Performance Evidence</v>
      </c>
      <c r="C155" s="7" t="str">
        <v>P4</v>
      </c>
      <c r="D155" s="8" t="str">
        <v>Identified health and safety hazards, risk and implemented control procedures according to chemical label</v>
      </c>
      <c r="E155" s="7" t="str">
        <f>5-COUNTBLANK(F155:J155)</f>
        <v/>
      </c>
      <c r="F155" s="7" t="str">
        <v/>
      </c>
      <c r="G155" s="7" t="str">
        <v/>
      </c>
      <c r="H155" s="7" t="str">
        <v/>
      </c>
      <c r="I155" s="7" t="str">
        <v/>
      </c>
      <c r="J155" s="7" t="str">
        <v/>
      </c>
    </row>
    <row r="156">
      <c r="A156" s="9" t="str">
        <v>AHCCHM307 Prepare and apply chemicals to control pest, weeds and diseases</v>
      </c>
      <c r="B156" s="10" t="str">
        <v>Performance Evidence</v>
      </c>
      <c r="C156" s="10" t="str">
        <v>P5</v>
      </c>
      <c r="D156" s="11" t="str">
        <v>Notified stakeholders of planned chemical application</v>
      </c>
      <c r="E156" s="10" t="str">
        <f>5-COUNTBLANK(F156:J156)</f>
        <v/>
      </c>
      <c r="F156" s="10" t="str">
        <v/>
      </c>
      <c r="G156" s="10" t="str">
        <v/>
      </c>
      <c r="H156" s="10" t="str">
        <v/>
      </c>
      <c r="I156" s="10" t="str">
        <v/>
      </c>
      <c r="J156" s="12" t="str">
        <v/>
      </c>
    </row>
    <row r="157">
      <c r="A157" s="7" t="str">
        <v>AHCCHM307 Prepare and apply chemicals to control pest, weeds and diseases</v>
      </c>
      <c r="B157" s="7" t="str">
        <v>Performance Evidence</v>
      </c>
      <c r="C157" s="7" t="str">
        <v>P6</v>
      </c>
      <c r="D157" s="8" t="str">
        <v>Used personal protective equipment (PPE) according to workplace procedures</v>
      </c>
      <c r="E157" s="7" t="str">
        <f>5-COUNTBLANK(F157:J157)</f>
        <v/>
      </c>
      <c r="F157" s="7" t="str">
        <v/>
      </c>
      <c r="G157" s="7" t="str">
        <v/>
      </c>
      <c r="H157" s="7" t="str">
        <v/>
      </c>
      <c r="I157" s="7" t="str">
        <v/>
      </c>
      <c r="J157" s="7" t="str">
        <v/>
      </c>
    </row>
    <row r="158">
      <c r="A158" s="9" t="str">
        <v>AHCCHM307 Prepare and apply chemicals to control pest, weeds and diseases</v>
      </c>
      <c r="B158" s="10" t="str">
        <v>Performance Evidence</v>
      </c>
      <c r="C158" s="10" t="str">
        <v>P7</v>
      </c>
      <c r="D158" s="11" t="str">
        <v>Interpreted chemical labels and applied chemical according to safety data sheets (SDS) and application plan</v>
      </c>
      <c r="E158" s="10" t="str">
        <f>5-COUNTBLANK(F158:J158)</f>
        <v/>
      </c>
      <c r="F158" s="10" t="str">
        <v/>
      </c>
      <c r="G158" s="10" t="str">
        <v/>
      </c>
      <c r="H158" s="10" t="str">
        <v/>
      </c>
      <c r="I158" s="10" t="str">
        <v/>
      </c>
      <c r="J158" s="12" t="str">
        <v/>
      </c>
    </row>
    <row r="159">
      <c r="A159" s="7" t="str">
        <v>AHCCHM307 Prepare and apply chemicals to control pest, weeds and diseases</v>
      </c>
      <c r="B159" s="7" t="str">
        <v>Performance Evidence</v>
      </c>
      <c r="C159" s="7" t="str">
        <v>P8</v>
      </c>
      <c r="D159" s="8" t="str">
        <v>Identified and selected the chemical required for the target and calculated the amount and rates required according to chemical label</v>
      </c>
      <c r="E159" s="7" t="str">
        <f>5-COUNTBLANK(F159:J159)</f>
        <v/>
      </c>
      <c r="F159" s="7" t="str">
        <v/>
      </c>
      <c r="G159" s="7" t="str">
        <v/>
      </c>
      <c r="H159" s="7" t="str">
        <v/>
      </c>
      <c r="I159" s="7" t="str">
        <v/>
      </c>
      <c r="J159" s="7" t="str">
        <v/>
      </c>
    </row>
    <row r="160">
      <c r="A160" s="9" t="str">
        <v>AHCCHM307 Prepare and apply chemicals to control pest, weeds and diseases</v>
      </c>
      <c r="B160" s="10" t="str">
        <v>Performance Evidence</v>
      </c>
      <c r="C160" s="10" t="str">
        <v>P9</v>
      </c>
      <c r="D160" s="11" t="str">
        <v>Identified and selected application equipment and suitable location, and determined the set up parameters according to application plan and operator instructions</v>
      </c>
      <c r="E160" s="10" t="str">
        <f>5-COUNTBLANK(F160:J160)</f>
        <v/>
      </c>
      <c r="F160" s="10" t="str">
        <v/>
      </c>
      <c r="G160" s="10" t="str">
        <v/>
      </c>
      <c r="H160" s="10" t="str">
        <v/>
      </c>
      <c r="I160" s="10" t="str">
        <v/>
      </c>
      <c r="J160" s="12" t="str">
        <v/>
      </c>
    </row>
    <row r="161">
      <c r="A161" s="7" t="str">
        <v>AHCCHM307 Prepare and apply chemicals to control pest, weeds and diseases</v>
      </c>
      <c r="B161" s="7" t="str">
        <v>Performance Evidence</v>
      </c>
      <c r="C161" s="7" t="str">
        <v>P10</v>
      </c>
      <c r="D161" s="8" t="str">
        <v>Monitored and assessed weather conditions and equipment performance to ensure effective chemical application</v>
      </c>
      <c r="E161" s="7" t="str">
        <f>5-COUNTBLANK(F161:J161)</f>
        <v/>
      </c>
      <c r="F161" s="7" t="str">
        <v/>
      </c>
      <c r="G161" s="7" t="str">
        <v/>
      </c>
      <c r="H161" s="7" t="str">
        <v/>
      </c>
      <c r="I161" s="7" t="str">
        <v/>
      </c>
      <c r="J161" s="7" t="str">
        <v/>
      </c>
    </row>
    <row r="162">
      <c r="A162" s="9" t="str">
        <v>AHCCHM307 Prepare and apply chemicals to control pest, weeds and diseases</v>
      </c>
      <c r="B162" s="10" t="str">
        <v>Performance Evidence</v>
      </c>
      <c r="C162" s="10" t="str">
        <v>P11</v>
      </c>
      <c r="D162" s="11" t="str">
        <v>Selected, conducted pre-operational checks according to operator and maintenance manual</v>
      </c>
      <c r="E162" s="10" t="str">
        <f>5-COUNTBLANK(F162:J162)</f>
        <v/>
      </c>
      <c r="F162" s="10" t="str">
        <v/>
      </c>
      <c r="G162" s="10" t="str">
        <v/>
      </c>
      <c r="H162" s="10" t="str">
        <v/>
      </c>
      <c r="I162" s="10" t="str">
        <v/>
      </c>
      <c r="J162" s="12" t="str">
        <v/>
      </c>
    </row>
    <row r="163">
      <c r="A163" s="7" t="str">
        <v>AHCCHM307 Prepare and apply chemicals to control pest, weeds and diseases</v>
      </c>
      <c r="B163" s="7" t="str">
        <v>Performance Evidence</v>
      </c>
      <c r="C163" s="7" t="str">
        <v>P12</v>
      </c>
      <c r="D163" s="8" t="str">
        <v>Completed at least one calibration activity for application equipment</v>
      </c>
      <c r="E163" s="7" t="str">
        <f>5-COUNTBLANK(F163:J163)</f>
        <v/>
      </c>
      <c r="F163" s="7" t="str">
        <v/>
      </c>
      <c r="G163" s="7" t="str">
        <v/>
      </c>
      <c r="H163" s="7" t="str">
        <v/>
      </c>
      <c r="I163" s="7" t="str">
        <v/>
      </c>
      <c r="J163" s="7" t="str">
        <v/>
      </c>
    </row>
    <row r="164">
      <c r="A164" s="9" t="str">
        <v>AHCCHM307 Prepare and apply chemicals to control pest, weeds and diseases</v>
      </c>
      <c r="B164" s="10" t="str">
        <v>Performance Evidence</v>
      </c>
      <c r="C164" s="10" t="str">
        <v>P13</v>
      </c>
      <c r="D164" s="11" t="str">
        <v>Prepared and loaded chemicals and returned unused chemicals to store in accordance with label, application plan and workplace procedures</v>
      </c>
      <c r="E164" s="10" t="str">
        <f>5-COUNTBLANK(F164:J164)</f>
        <v/>
      </c>
      <c r="F164" s="10" t="str">
        <v/>
      </c>
      <c r="G164" s="10" t="str">
        <v/>
      </c>
      <c r="H164" s="10" t="str">
        <v/>
      </c>
      <c r="I164" s="10" t="str">
        <v/>
      </c>
      <c r="J164" s="12" t="str">
        <v/>
      </c>
    </row>
    <row r="165">
      <c r="A165" s="7" t="str">
        <v>AHCCHM307 Prepare and apply chemicals to control pest, weeds and diseases</v>
      </c>
      <c r="B165" s="7" t="str">
        <v>Performance Evidence</v>
      </c>
      <c r="C165" s="7" t="str">
        <v>P14</v>
      </c>
      <c r="D165" s="8" t="str">
        <v>Applied chemicals safely according to chemical labels, regulations and workplace procedures</v>
      </c>
      <c r="E165" s="7" t="str">
        <f>5-COUNTBLANK(F165:J165)</f>
        <v/>
      </c>
      <c r="F165" s="7" t="str">
        <v/>
      </c>
      <c r="G165" s="7" t="str">
        <v/>
      </c>
      <c r="H165" s="7" t="str">
        <v/>
      </c>
      <c r="I165" s="7" t="str">
        <v/>
      </c>
      <c r="J165" s="7" t="str">
        <v/>
      </c>
    </row>
    <row r="166">
      <c r="A166" s="9" t="str">
        <v>AHCCHM307 Prepare and apply chemicals to control pest, weeds and diseases</v>
      </c>
      <c r="B166" s="10" t="str">
        <v>Performance Evidence</v>
      </c>
      <c r="C166" s="10" t="str">
        <v>P15</v>
      </c>
      <c r="D166" s="11" t="str">
        <v>Complied with chemical labels, SDS, regulations, maintenance manual, environmental procedures, operator instructions and application plan</v>
      </c>
      <c r="E166" s="10" t="str">
        <f>5-COUNTBLANK(F166:J166)</f>
        <v/>
      </c>
      <c r="F166" s="10" t="str">
        <v/>
      </c>
      <c r="G166" s="10" t="str">
        <v/>
      </c>
      <c r="H166" s="10" t="str">
        <v/>
      </c>
      <c r="I166" s="10" t="str">
        <v/>
      </c>
      <c r="J166" s="12" t="str">
        <v/>
      </c>
    </row>
    <row r="167">
      <c r="A167" s="7" t="str">
        <v>AHCCHM307 Prepare and apply chemicals to control pest, weeds and diseases</v>
      </c>
      <c r="B167" s="7" t="str">
        <v>Performance Evidence</v>
      </c>
      <c r="C167" s="7" t="str">
        <v>P16</v>
      </c>
      <c r="D167" s="8" t="str">
        <v>Cleaned equipment and spills, and disposed of waste according to workplace and environmental procedures</v>
      </c>
      <c r="E167" s="7" t="str">
        <f>5-COUNTBLANK(F167:J167)</f>
        <v/>
      </c>
      <c r="F167" s="7" t="str">
        <v/>
      </c>
      <c r="G167" s="7" t="str">
        <v/>
      </c>
      <c r="H167" s="7" t="str">
        <v/>
      </c>
      <c r="I167" s="7" t="str">
        <v/>
      </c>
      <c r="J167" s="7" t="str">
        <v/>
      </c>
    </row>
    <row r="168">
      <c r="A168" s="9" t="str">
        <v>AHCCHM307 Prepare and apply chemicals to control pest, weeds and diseases</v>
      </c>
      <c r="B168" s="10" t="str">
        <v>Performance Evidence</v>
      </c>
      <c r="C168" s="10" t="str">
        <v>P17</v>
      </c>
      <c r="D168" s="11" t="str">
        <v>Maintained records and reported incidents according to workplace procedures and regulatory requirements.</v>
      </c>
      <c r="E168" s="10" t="str">
        <f>5-COUNTBLANK(F168:J168)</f>
        <v/>
      </c>
      <c r="F168" s="10" t="str">
        <v/>
      </c>
      <c r="G168" s="10" t="str">
        <v/>
      </c>
      <c r="H168" s="10" t="str">
        <v/>
      </c>
      <c r="I168" s="10" t="str">
        <v/>
      </c>
      <c r="J168" s="12" t="str">
        <v/>
      </c>
    </row>
    <row r="169">
      <c r="A169" s="7" t="str">
        <v>AHCCHM307 Prepare and apply chemicals to control pest, weeds and diseases</v>
      </c>
      <c r="B169" s="7" t="str">
        <v>Knowledge Evidence</v>
      </c>
      <c r="C169" s="7" t="str">
        <v>K1</v>
      </c>
      <c r="D169" s="8" t="str">
        <v>An individual must be able to demonstrate the knowledge required to perform the tasks outlined in the elements and performance criteria of this unit. This includes knowledge of</v>
      </c>
      <c r="E169" s="7" t="str">
        <f>5-COUNTBLANK(F169:J169)</f>
        <v/>
      </c>
      <c r="F169" s="7" t="str">
        <v/>
      </c>
      <c r="G169" s="7" t="str">
        <v/>
      </c>
      <c r="H169" s="7" t="str">
        <v/>
      </c>
      <c r="I169" s="7" t="str">
        <v/>
      </c>
      <c r="J169" s="7" t="str">
        <v/>
      </c>
    </row>
    <row r="170" xml:space="preserve">
      <c r="A170" s="9" t="str">
        <v>AHCCHM307 Prepare and apply chemicals to control pest, weeds and diseases</v>
      </c>
      <c r="B170" s="10" t="str">
        <v>Knowledge Evidence</v>
      </c>
      <c r="C170" s="10" t="str">
        <v>K2</v>
      </c>
      <c r="D170" s="11" t="str" xml:space="preserve">
        <v xml:space="preserve">Control options when selecting chemicals for pests, diseases and weeds infestations, includes:
-	chemical
-	mechanical
-	cultural
-	biological
-	integrated pest management including resistance management principles</v>
      </c>
      <c r="E170" s="10" t="str">
        <f>5-COUNTBLANK(F170:J170)</f>
        <v/>
      </c>
      <c r="F170" s="10" t="str">
        <v/>
      </c>
      <c r="G170" s="10" t="str">
        <v/>
      </c>
      <c r="H170" s="10" t="str">
        <v/>
      </c>
      <c r="I170" s="10" t="str">
        <v/>
      </c>
      <c r="J170" s="12" t="str">
        <v/>
      </c>
    </row>
    <row r="171">
      <c r="A171" s="7" t="str">
        <v>AHCCHM307 Prepare and apply chemicals to control pest, weeds and diseases</v>
      </c>
      <c r="B171" s="7" t="str">
        <v>Knowledge Evidence</v>
      </c>
      <c r="C171" s="7" t="str">
        <v>K3</v>
      </c>
      <c r="D171" s="8" t="str">
        <v>Types of pest, diseases and weed their treatment and resistance</v>
      </c>
      <c r="E171" s="7" t="str">
        <f>5-COUNTBLANK(F171:J171)</f>
        <v/>
      </c>
      <c r="F171" s="7" t="str">
        <v/>
      </c>
      <c r="G171" s="7" t="str">
        <v/>
      </c>
      <c r="H171" s="7" t="str">
        <v/>
      </c>
      <c r="I171" s="7" t="str">
        <v/>
      </c>
      <c r="J171" s="7" t="str">
        <v/>
      </c>
    </row>
    <row r="172">
      <c r="A172" s="9" t="str">
        <v>AHCCHM307 Prepare and apply chemicals to control pest, weeds and diseases</v>
      </c>
      <c r="B172" s="10" t="str">
        <v>Knowledge Evidence</v>
      </c>
      <c r="C172" s="10" t="str">
        <v>K4</v>
      </c>
      <c r="D172" s="11" t="str">
        <v>Legal implications and requirements of chemical labels and SDS</v>
      </c>
      <c r="E172" s="10" t="str">
        <f>5-COUNTBLANK(F172:J172)</f>
        <v/>
      </c>
      <c r="F172" s="10" t="str">
        <v/>
      </c>
      <c r="G172" s="10" t="str">
        <v/>
      </c>
      <c r="H172" s="10" t="str">
        <v/>
      </c>
      <c r="I172" s="10" t="str">
        <v/>
      </c>
      <c r="J172" s="12" t="str">
        <v/>
      </c>
    </row>
    <row r="173">
      <c r="A173" s="7" t="str">
        <v>AHCCHM307 Prepare and apply chemicals to control pest, weeds and diseases</v>
      </c>
      <c r="B173" s="7" t="str">
        <v>Knowledge Evidence</v>
      </c>
      <c r="C173" s="7" t="str">
        <v>K5</v>
      </c>
      <c r="D173" s="8" t="str">
        <v>Stakeholders and required notifications including, neighbours, staff and statutory notifications</v>
      </c>
      <c r="E173" s="7" t="str">
        <f>5-COUNTBLANK(F173:J173)</f>
        <v/>
      </c>
      <c r="F173" s="7" t="str">
        <v/>
      </c>
      <c r="G173" s="7" t="str">
        <v/>
      </c>
      <c r="H173" s="7" t="str">
        <v/>
      </c>
      <c r="I173" s="7" t="str">
        <v/>
      </c>
      <c r="J173" s="7" t="str">
        <v/>
      </c>
    </row>
    <row r="174">
      <c r="A174" s="9" t="str">
        <v>AHCCHM307 Prepare and apply chemicals to control pest, weeds and diseases</v>
      </c>
      <c r="B174" s="10" t="str">
        <v>Knowledge Evidence</v>
      </c>
      <c r="C174" s="10" t="str">
        <v>K6</v>
      </c>
      <c r="D174" s="11" t="str">
        <v>Impact of weather factors on the safe and effective application of chemicals</v>
      </c>
      <c r="E174" s="10" t="str">
        <f>5-COUNTBLANK(F174:J174)</f>
        <v/>
      </c>
      <c r="F174" s="10" t="str">
        <v/>
      </c>
      <c r="G174" s="10" t="str">
        <v/>
      </c>
      <c r="H174" s="10" t="str">
        <v/>
      </c>
      <c r="I174" s="10" t="str">
        <v/>
      </c>
      <c r="J174" s="12" t="str">
        <v/>
      </c>
    </row>
    <row r="175" xml:space="preserve">
      <c r="A175" s="7" t="str">
        <v>AHCCHM307 Prepare and apply chemicals to control pest, weeds and diseases</v>
      </c>
      <c r="B175" s="7" t="str">
        <v>Knowledge Evidence</v>
      </c>
      <c r="C175" s="7" t="str">
        <v>K7</v>
      </c>
      <c r="D175" s="8" t="str" xml:space="preserve">
        <v xml:space="preserve">Characteristics of chemicals, their mode of action and relevance to chemical selection and use, includes:
-	translocated/systemic
-	contact
-	ingested poison
-	protectant
-	eradicant
-	knock-down
-	residual
-	selective/non selective</v>
      </c>
      <c r="E175" s="7" t="str">
        <f>5-COUNTBLANK(F175:J175)</f>
        <v/>
      </c>
      <c r="F175" s="7" t="str">
        <v/>
      </c>
      <c r="G175" s="7" t="str">
        <v/>
      </c>
      <c r="H175" s="7" t="str">
        <v/>
      </c>
      <c r="I175" s="7" t="str">
        <v/>
      </c>
      <c r="J175" s="7" t="str">
        <v/>
      </c>
    </row>
    <row r="176" xml:space="preserve">
      <c r="A176" s="9" t="str">
        <v>AHCCHM307 Prepare and apply chemicals to control pest, weeds and diseases</v>
      </c>
      <c r="B176" s="10" t="str">
        <v>Knowledge Evidence</v>
      </c>
      <c r="C176" s="10" t="str">
        <v>K8</v>
      </c>
      <c r="D176" s="11" t="str" xml:space="preserve">
        <v xml:space="preserve">Factors that contribute to off target damage, includes:
-	physical movement of chemicals (e.g. animals moving baits or soil movement)
-	chemical formulation
-	wind speed and direction
-	temperature and relative humidity
-	temperature inversions
-	controlling off target damage
-	rainfall
-	buffer zones and barriers</v>
      </c>
      <c r="E176" s="10" t="str">
        <f>5-COUNTBLANK(F176:J176)</f>
        <v/>
      </c>
      <c r="F176" s="10" t="str">
        <v/>
      </c>
      <c r="G176" s="10" t="str">
        <v/>
      </c>
      <c r="H176" s="10" t="str">
        <v/>
      </c>
      <c r="I176" s="10" t="str">
        <v/>
      </c>
      <c r="J176" s="12" t="str">
        <v/>
      </c>
    </row>
    <row r="177" xml:space="preserve">
      <c r="A177" s="7" t="str">
        <v>AHCCHM307 Prepare and apply chemicals to control pest, weeds and diseases</v>
      </c>
      <c r="B177" s="7" t="str">
        <v>Knowledge Evidence</v>
      </c>
      <c r="C177" s="7" t="str">
        <v>K9</v>
      </c>
      <c r="D177" s="8" t="str" xml:space="preserve">
        <v xml:space="preserve">Hazards of chemical application, includes:
-	human and animal health
-	environmental contamination
-	residues in environment, plants and animals
-	withholding/re-entry periods</v>
      </c>
      <c r="E177" s="7" t="str">
        <f>5-COUNTBLANK(F177:J177)</f>
        <v/>
      </c>
      <c r="F177" s="7" t="str">
        <v/>
      </c>
      <c r="G177" s="7" t="str">
        <v/>
      </c>
      <c r="H177" s="7" t="str">
        <v/>
      </c>
      <c r="I177" s="7" t="str">
        <v/>
      </c>
      <c r="J177" s="7" t="str">
        <v/>
      </c>
    </row>
    <row r="178" xml:space="preserve">
      <c r="A178" s="9" t="str">
        <v>AHCCHM307 Prepare and apply chemicals to control pest, weeds and diseases</v>
      </c>
      <c r="B178" s="10" t="str">
        <v>Knowledge Evidence</v>
      </c>
      <c r="C178" s="10" t="str">
        <v>K10</v>
      </c>
      <c r="D178" s="11" t="str" xml:space="preserve">
        <v xml:space="preserve">Safety requirements when applying chemicals, includes:
-	procedures
-	PPE
-	signage</v>
      </c>
      <c r="E178" s="10" t="str">
        <f>5-COUNTBLANK(F178:J178)</f>
        <v/>
      </c>
      <c r="F178" s="10" t="str">
        <v/>
      </c>
      <c r="G178" s="10" t="str">
        <v/>
      </c>
      <c r="H178" s="10" t="str">
        <v/>
      </c>
      <c r="I178" s="10" t="str">
        <v/>
      </c>
      <c r="J178" s="12" t="str">
        <v/>
      </c>
    </row>
    <row r="179">
      <c r="A179" s="7" t="str">
        <v>AHCCHM307 Prepare and apply chemicals to control pest, weeds and diseases</v>
      </c>
      <c r="B179" s="7" t="str">
        <v>Knowledge Evidence</v>
      </c>
      <c r="C179" s="7" t="str">
        <v>K11</v>
      </c>
      <c r="D179" s="8" t="str">
        <v>Safe handling, transporting and storage of chemicals</v>
      </c>
      <c r="E179" s="7" t="str">
        <f>5-COUNTBLANK(F179:J179)</f>
        <v/>
      </c>
      <c r="F179" s="7" t="str">
        <v/>
      </c>
      <c r="G179" s="7" t="str">
        <v/>
      </c>
      <c r="H179" s="7" t="str">
        <v/>
      </c>
      <c r="I179" s="7" t="str">
        <v/>
      </c>
      <c r="J179" s="7" t="str">
        <v/>
      </c>
    </row>
    <row r="180">
      <c r="A180" s="9" t="str">
        <v>AHCCHM307 Prepare and apply chemicals to control pest, weeds and diseases</v>
      </c>
      <c r="B180" s="10" t="str">
        <v>Knowledge Evidence</v>
      </c>
      <c r="C180" s="10" t="str">
        <v>K12</v>
      </c>
      <c r="D180" s="11" t="str">
        <v>Preparing chemicals including preparation, compatibility, adjuvants and water quality</v>
      </c>
      <c r="E180" s="10" t="str">
        <f>5-COUNTBLANK(F180:J180)</f>
        <v/>
      </c>
      <c r="F180" s="10" t="str">
        <v/>
      </c>
      <c r="G180" s="10" t="str">
        <v/>
      </c>
      <c r="H180" s="10" t="str">
        <v/>
      </c>
      <c r="I180" s="10" t="str">
        <v/>
      </c>
      <c r="J180" s="12" t="str">
        <v/>
      </c>
    </row>
    <row r="181">
      <c r="A181" s="7" t="str">
        <v>AHCCHM307 Prepare and apply chemicals to control pest, weeds and diseases</v>
      </c>
      <c r="B181" s="7" t="str">
        <v>Knowledge Evidence</v>
      </c>
      <c r="C181" s="7" t="str">
        <v>K13</v>
      </c>
      <c r="D181" s="8" t="str">
        <v>Requirements for disposal of excess chemicals, clearing spillages and equipment clean up</v>
      </c>
      <c r="E181" s="7" t="str">
        <f>5-COUNTBLANK(F181:J181)</f>
        <v/>
      </c>
      <c r="F181" s="7" t="str">
        <v/>
      </c>
      <c r="G181" s="7" t="str">
        <v/>
      </c>
      <c r="H181" s="7" t="str">
        <v/>
      </c>
      <c r="I181" s="7" t="str">
        <v/>
      </c>
      <c r="J181" s="7" t="str">
        <v/>
      </c>
    </row>
    <row r="182">
      <c r="A182" s="9" t="str">
        <v>AHCCHM307 Prepare and apply chemicals to control pest, weeds and diseases</v>
      </c>
      <c r="B182" s="10" t="str">
        <v>Knowledge Evidence</v>
      </c>
      <c r="C182" s="10" t="str">
        <v>K14</v>
      </c>
      <c r="D182" s="11" t="str">
        <v>Selecting and operating suitable application equipment</v>
      </c>
      <c r="E182" s="10" t="str">
        <f>5-COUNTBLANK(F182:J182)</f>
        <v/>
      </c>
      <c r="F182" s="10" t="str">
        <v/>
      </c>
      <c r="G182" s="10" t="str">
        <v/>
      </c>
      <c r="H182" s="10" t="str">
        <v/>
      </c>
      <c r="I182" s="10" t="str">
        <v/>
      </c>
      <c r="J182" s="12" t="str">
        <v/>
      </c>
    </row>
    <row r="183" xml:space="preserve">
      <c r="A183" s="7" t="str">
        <v>AHCCHM307 Prepare and apply chemicals to control pest, weeds and diseases</v>
      </c>
      <c r="B183" s="7" t="str">
        <v>Knowledge Evidence</v>
      </c>
      <c r="C183" s="7" t="str">
        <v>K15</v>
      </c>
      <c r="D183" s="8" t="str" xml:space="preserve">
        <v xml:space="preserve">Features, functions and calibration techniques for powered and hand held application equipment, includes:
-	pressure and volume of chemical
-	travel speed
-	nozzle identification, selection, operation</v>
      </c>
      <c r="E183" s="7" t="str">
        <f>5-COUNTBLANK(F183:J183)</f>
        <v/>
      </c>
      <c r="F183" s="7" t="str">
        <v/>
      </c>
      <c r="G183" s="7" t="str">
        <v/>
      </c>
      <c r="H183" s="7" t="str">
        <v/>
      </c>
      <c r="I183" s="7" t="str">
        <v/>
      </c>
      <c r="J183" s="7" t="str">
        <v/>
      </c>
    </row>
    <row r="184">
      <c r="A184" s="9" t="str">
        <v>AHCCHM307 Prepare and apply chemicals to control pest, weeds and diseases</v>
      </c>
      <c r="B184" s="10" t="str">
        <v>Knowledge Evidence</v>
      </c>
      <c r="C184" s="10" t="str">
        <v>K16</v>
      </c>
      <c r="D184" s="11" t="str">
        <v>Legislation, regulations and licensing requirements in relation to chemical use.</v>
      </c>
      <c r="E184" s="10" t="str">
        <f>5-COUNTBLANK(F184:J184)</f>
        <v/>
      </c>
      <c r="F184" s="10" t="str">
        <v/>
      </c>
      <c r="G184" s="10" t="str">
        <v/>
      </c>
      <c r="H184" s="10" t="str">
        <v/>
      </c>
      <c r="I184" s="10" t="str">
        <v/>
      </c>
      <c r="J184" s="12" t="str">
        <v/>
      </c>
    </row>
    <row r="185">
      <c r="A185" s="7" t="str">
        <v>AHCCHM307 Prepare and apply chemicals to control pest, weeds and diseases</v>
      </c>
      <c r="B185" s="7" t="str">
        <v>Knowledge Evidence</v>
      </c>
      <c r="C185" s="7" t="str">
        <v>K17</v>
      </c>
      <c r="D185" s="8" t="str">
        <v>Chemical</v>
      </c>
      <c r="E185" s="7" t="str">
        <f>5-COUNTBLANK(F185:J185)</f>
        <v/>
      </c>
      <c r="F185" s="7" t="str">
        <v/>
      </c>
      <c r="G185" s="7" t="str">
        <v/>
      </c>
      <c r="H185" s="7" t="str">
        <v/>
      </c>
      <c r="I185" s="7" t="str">
        <v/>
      </c>
      <c r="J185" s="7" t="str">
        <v/>
      </c>
    </row>
    <row r="186">
      <c r="A186" s="9" t="str">
        <v>AHCCHM307 Prepare and apply chemicals to control pest, weeds and diseases</v>
      </c>
      <c r="B186" s="10" t="str">
        <v>Knowledge Evidence</v>
      </c>
      <c r="C186" s="10" t="str">
        <v>K18</v>
      </c>
      <c r="D186" s="11" t="str">
        <v>Mechanical</v>
      </c>
      <c r="E186" s="10" t="str">
        <f>5-COUNTBLANK(F186:J186)</f>
        <v/>
      </c>
      <c r="F186" s="10" t="str">
        <v/>
      </c>
      <c r="G186" s="10" t="str">
        <v/>
      </c>
      <c r="H186" s="10" t="str">
        <v/>
      </c>
      <c r="I186" s="10" t="str">
        <v/>
      </c>
      <c r="J186" s="12" t="str">
        <v/>
      </c>
    </row>
    <row r="187">
      <c r="A187" s="7" t="str">
        <v>AHCCHM307 Prepare and apply chemicals to control pest, weeds and diseases</v>
      </c>
      <c r="B187" s="7" t="str">
        <v>Knowledge Evidence</v>
      </c>
      <c r="C187" s="7" t="str">
        <v>K19</v>
      </c>
      <c r="D187" s="8" t="str">
        <v>Cultural</v>
      </c>
      <c r="E187" s="7" t="str">
        <f>5-COUNTBLANK(F187:J187)</f>
        <v/>
      </c>
      <c r="F187" s="7" t="str">
        <v/>
      </c>
      <c r="G187" s="7" t="str">
        <v/>
      </c>
      <c r="H187" s="7" t="str">
        <v/>
      </c>
      <c r="I187" s="7" t="str">
        <v/>
      </c>
      <c r="J187" s="7" t="str">
        <v/>
      </c>
    </row>
    <row r="188">
      <c r="A188" s="9" t="str">
        <v>AHCCHM307 Prepare and apply chemicals to control pest, weeds and diseases</v>
      </c>
      <c r="B188" s="10" t="str">
        <v>Knowledge Evidence</v>
      </c>
      <c r="C188" s="10" t="str">
        <v>K20</v>
      </c>
      <c r="D188" s="11" t="str">
        <v>Biological</v>
      </c>
      <c r="E188" s="10" t="str">
        <f>5-COUNTBLANK(F188:J188)</f>
        <v/>
      </c>
      <c r="F188" s="10" t="str">
        <v/>
      </c>
      <c r="G188" s="10" t="str">
        <v/>
      </c>
      <c r="H188" s="10" t="str">
        <v/>
      </c>
      <c r="I188" s="10" t="str">
        <v/>
      </c>
      <c r="J188" s="12" t="str">
        <v/>
      </c>
    </row>
    <row r="189">
      <c r="A189" s="7" t="str">
        <v>AHCCHM307 Prepare and apply chemicals to control pest, weeds and diseases</v>
      </c>
      <c r="B189" s="7" t="str">
        <v>Knowledge Evidence</v>
      </c>
      <c r="C189" s="7" t="str">
        <v>K21</v>
      </c>
      <c r="D189" s="8" t="str">
        <v>Integrated pest management including resistance management principles</v>
      </c>
      <c r="E189" s="7" t="str">
        <f>5-COUNTBLANK(F189:J189)</f>
        <v/>
      </c>
      <c r="F189" s="7" t="str">
        <v/>
      </c>
      <c r="G189" s="7" t="str">
        <v/>
      </c>
      <c r="H189" s="7" t="str">
        <v/>
      </c>
      <c r="I189" s="7" t="str">
        <v/>
      </c>
      <c r="J189" s="7" t="str">
        <v/>
      </c>
    </row>
    <row r="190">
      <c r="A190" s="9" t="str">
        <v>AHCCHM307 Prepare and apply chemicals to control pest, weeds and diseases</v>
      </c>
      <c r="B190" s="10" t="str">
        <v>Knowledge Evidence</v>
      </c>
      <c r="C190" s="10" t="str">
        <v>K22</v>
      </c>
      <c r="D190" s="11" t="str">
        <v>Translocated/systemic</v>
      </c>
      <c r="E190" s="10" t="str">
        <f>5-COUNTBLANK(F190:J190)</f>
        <v/>
      </c>
      <c r="F190" s="10" t="str">
        <v/>
      </c>
      <c r="G190" s="10" t="str">
        <v/>
      </c>
      <c r="H190" s="10" t="str">
        <v/>
      </c>
      <c r="I190" s="10" t="str">
        <v/>
      </c>
      <c r="J190" s="12" t="str">
        <v/>
      </c>
    </row>
    <row r="191">
      <c r="A191" s="7" t="str">
        <v>AHCCHM307 Prepare and apply chemicals to control pest, weeds and diseases</v>
      </c>
      <c r="B191" s="7" t="str">
        <v>Knowledge Evidence</v>
      </c>
      <c r="C191" s="7" t="str">
        <v>K23</v>
      </c>
      <c r="D191" s="8" t="str">
        <v>Contact</v>
      </c>
      <c r="E191" s="7" t="str">
        <f>5-COUNTBLANK(F191:J191)</f>
        <v/>
      </c>
      <c r="F191" s="7" t="str">
        <v/>
      </c>
      <c r="G191" s="7" t="str">
        <v/>
      </c>
      <c r="H191" s="7" t="str">
        <v/>
      </c>
      <c r="I191" s="7" t="str">
        <v/>
      </c>
      <c r="J191" s="7" t="str">
        <v/>
      </c>
    </row>
    <row r="192">
      <c r="A192" s="9" t="str">
        <v>AHCCHM307 Prepare and apply chemicals to control pest, weeds and diseases</v>
      </c>
      <c r="B192" s="10" t="str">
        <v>Knowledge Evidence</v>
      </c>
      <c r="C192" s="10" t="str">
        <v>K24</v>
      </c>
      <c r="D192" s="11" t="str">
        <v>Ingested poison</v>
      </c>
      <c r="E192" s="10" t="str">
        <f>5-COUNTBLANK(F192:J192)</f>
        <v/>
      </c>
      <c r="F192" s="10" t="str">
        <v/>
      </c>
      <c r="G192" s="10" t="str">
        <v/>
      </c>
      <c r="H192" s="10" t="str">
        <v/>
      </c>
      <c r="I192" s="10" t="str">
        <v/>
      </c>
      <c r="J192" s="12" t="str">
        <v/>
      </c>
    </row>
    <row r="193">
      <c r="A193" s="7" t="str">
        <v>AHCCHM307 Prepare and apply chemicals to control pest, weeds and diseases</v>
      </c>
      <c r="B193" s="7" t="str">
        <v>Knowledge Evidence</v>
      </c>
      <c r="C193" s="7" t="str">
        <v>K25</v>
      </c>
      <c r="D193" s="8" t="str">
        <v>Protectant</v>
      </c>
      <c r="E193" s="7" t="str">
        <f>5-COUNTBLANK(F193:J193)</f>
        <v/>
      </c>
      <c r="F193" s="7" t="str">
        <v/>
      </c>
      <c r="G193" s="7" t="str">
        <v/>
      </c>
      <c r="H193" s="7" t="str">
        <v/>
      </c>
      <c r="I193" s="7" t="str">
        <v/>
      </c>
      <c r="J193" s="7" t="str">
        <v/>
      </c>
    </row>
    <row r="194">
      <c r="A194" s="9" t="str">
        <v>AHCCHM307 Prepare and apply chemicals to control pest, weeds and diseases</v>
      </c>
      <c r="B194" s="10" t="str">
        <v>Knowledge Evidence</v>
      </c>
      <c r="C194" s="10" t="str">
        <v>K26</v>
      </c>
      <c r="D194" s="11" t="str">
        <v>Eradicant</v>
      </c>
      <c r="E194" s="10" t="str">
        <f>5-COUNTBLANK(F194:J194)</f>
        <v/>
      </c>
      <c r="F194" s="10" t="str">
        <v/>
      </c>
      <c r="G194" s="10" t="str">
        <v/>
      </c>
      <c r="H194" s="10" t="str">
        <v/>
      </c>
      <c r="I194" s="10" t="str">
        <v/>
      </c>
      <c r="J194" s="12" t="str">
        <v/>
      </c>
    </row>
    <row r="195">
      <c r="A195" s="7" t="str">
        <v>AHCCHM307 Prepare and apply chemicals to control pest, weeds and diseases</v>
      </c>
      <c r="B195" s="7" t="str">
        <v>Knowledge Evidence</v>
      </c>
      <c r="C195" s="7" t="str">
        <v>K27</v>
      </c>
      <c r="D195" s="8" t="str">
        <v>Knock-down</v>
      </c>
      <c r="E195" s="7" t="str">
        <f>5-COUNTBLANK(F195:J195)</f>
        <v/>
      </c>
      <c r="F195" s="7" t="str">
        <v/>
      </c>
      <c r="G195" s="7" t="str">
        <v/>
      </c>
      <c r="H195" s="7" t="str">
        <v/>
      </c>
      <c r="I195" s="7" t="str">
        <v/>
      </c>
      <c r="J195" s="7" t="str">
        <v/>
      </c>
    </row>
    <row r="196">
      <c r="A196" s="9" t="str">
        <v>AHCCHM307 Prepare and apply chemicals to control pest, weeds and diseases</v>
      </c>
      <c r="B196" s="10" t="str">
        <v>Knowledge Evidence</v>
      </c>
      <c r="C196" s="10" t="str">
        <v>K28</v>
      </c>
      <c r="D196" s="11" t="str">
        <v>Residual</v>
      </c>
      <c r="E196" s="10" t="str">
        <f>5-COUNTBLANK(F196:J196)</f>
        <v/>
      </c>
      <c r="F196" s="10" t="str">
        <v/>
      </c>
      <c r="G196" s="10" t="str">
        <v/>
      </c>
      <c r="H196" s="10" t="str">
        <v/>
      </c>
      <c r="I196" s="10" t="str">
        <v/>
      </c>
      <c r="J196" s="12" t="str">
        <v/>
      </c>
    </row>
    <row r="197">
      <c r="A197" s="7" t="str">
        <v>AHCCHM307 Prepare and apply chemicals to control pest, weeds and diseases</v>
      </c>
      <c r="B197" s="7" t="str">
        <v>Knowledge Evidence</v>
      </c>
      <c r="C197" s="7" t="str">
        <v>K29</v>
      </c>
      <c r="D197" s="8" t="str">
        <v>Selective/non selective</v>
      </c>
      <c r="E197" s="7" t="str">
        <f>5-COUNTBLANK(F197:J197)</f>
        <v/>
      </c>
      <c r="F197" s="7" t="str">
        <v/>
      </c>
      <c r="G197" s="7" t="str">
        <v/>
      </c>
      <c r="H197" s="7" t="str">
        <v/>
      </c>
      <c r="I197" s="7" t="str">
        <v/>
      </c>
      <c r="J197" s="7" t="str">
        <v/>
      </c>
    </row>
    <row r="198">
      <c r="A198" s="9" t="str">
        <v>AHCCHM307 Prepare and apply chemicals to control pest, weeds and diseases</v>
      </c>
      <c r="B198" s="10" t="str">
        <v>Knowledge Evidence</v>
      </c>
      <c r="C198" s="10" t="str">
        <v>K30</v>
      </c>
      <c r="D198" s="11" t="str">
        <v>Physical movement of chemicals (e.g. Animals moving baits or soil movement)</v>
      </c>
      <c r="E198" s="10" t="str">
        <f>5-COUNTBLANK(F198:J198)</f>
        <v/>
      </c>
      <c r="F198" s="10" t="str">
        <v/>
      </c>
      <c r="G198" s="10" t="str">
        <v/>
      </c>
      <c r="H198" s="10" t="str">
        <v/>
      </c>
      <c r="I198" s="10" t="str">
        <v/>
      </c>
      <c r="J198" s="12" t="str">
        <v/>
      </c>
    </row>
    <row r="199">
      <c r="A199" s="7" t="str">
        <v>AHCCHM307 Prepare and apply chemicals to control pest, weeds and diseases</v>
      </c>
      <c r="B199" s="7" t="str">
        <v>Knowledge Evidence</v>
      </c>
      <c r="C199" s="7" t="str">
        <v>K31</v>
      </c>
      <c r="D199" s="8" t="str">
        <v>Chemical formulation</v>
      </c>
      <c r="E199" s="7" t="str">
        <f>5-COUNTBLANK(F199:J199)</f>
        <v/>
      </c>
      <c r="F199" s="7" t="str">
        <v/>
      </c>
      <c r="G199" s="7" t="str">
        <v/>
      </c>
      <c r="H199" s="7" t="str">
        <v/>
      </c>
      <c r="I199" s="7" t="str">
        <v/>
      </c>
      <c r="J199" s="7" t="str">
        <v/>
      </c>
    </row>
    <row r="200">
      <c r="A200" s="9" t="str">
        <v>AHCCHM307 Prepare and apply chemicals to control pest, weeds and diseases</v>
      </c>
      <c r="B200" s="10" t="str">
        <v>Knowledge Evidence</v>
      </c>
      <c r="C200" s="10" t="str">
        <v>K32</v>
      </c>
      <c r="D200" s="11" t="str">
        <v>Wind speed and direction</v>
      </c>
      <c r="E200" s="10" t="str">
        <f>5-COUNTBLANK(F200:J200)</f>
        <v/>
      </c>
      <c r="F200" s="10" t="str">
        <v/>
      </c>
      <c r="G200" s="10" t="str">
        <v/>
      </c>
      <c r="H200" s="10" t="str">
        <v/>
      </c>
      <c r="I200" s="10" t="str">
        <v/>
      </c>
      <c r="J200" s="12" t="str">
        <v/>
      </c>
    </row>
    <row r="201">
      <c r="A201" s="7" t="str">
        <v>AHCCHM307 Prepare and apply chemicals to control pest, weeds and diseases</v>
      </c>
      <c r="B201" s="7" t="str">
        <v>Knowledge Evidence</v>
      </c>
      <c r="C201" s="7" t="str">
        <v>K33</v>
      </c>
      <c r="D201" s="8" t="str">
        <v>Temperature and relative humidity</v>
      </c>
      <c r="E201" s="7" t="str">
        <f>5-COUNTBLANK(F201:J201)</f>
        <v/>
      </c>
      <c r="F201" s="7" t="str">
        <v/>
      </c>
      <c r="G201" s="7" t="str">
        <v/>
      </c>
      <c r="H201" s="7" t="str">
        <v/>
      </c>
      <c r="I201" s="7" t="str">
        <v/>
      </c>
      <c r="J201" s="7" t="str">
        <v/>
      </c>
    </row>
    <row r="202">
      <c r="A202" s="9" t="str">
        <v>AHCCHM307 Prepare and apply chemicals to control pest, weeds and diseases</v>
      </c>
      <c r="B202" s="10" t="str">
        <v>Knowledge Evidence</v>
      </c>
      <c r="C202" s="10" t="str">
        <v>K34</v>
      </c>
      <c r="D202" s="11" t="str">
        <v>Temperature inversions</v>
      </c>
      <c r="E202" s="10" t="str">
        <f>5-COUNTBLANK(F202:J202)</f>
        <v/>
      </c>
      <c r="F202" s="10" t="str">
        <v/>
      </c>
      <c r="G202" s="10" t="str">
        <v/>
      </c>
      <c r="H202" s="10" t="str">
        <v/>
      </c>
      <c r="I202" s="10" t="str">
        <v/>
      </c>
      <c r="J202" s="12" t="str">
        <v/>
      </c>
    </row>
    <row r="203">
      <c r="A203" s="7" t="str">
        <v>AHCCHM307 Prepare and apply chemicals to control pest, weeds and diseases</v>
      </c>
      <c r="B203" s="7" t="str">
        <v>Knowledge Evidence</v>
      </c>
      <c r="C203" s="7" t="str">
        <v>K35</v>
      </c>
      <c r="D203" s="8" t="str">
        <v>Controlling off target damage</v>
      </c>
      <c r="E203" s="7" t="str">
        <f>5-COUNTBLANK(F203:J203)</f>
        <v/>
      </c>
      <c r="F203" s="7" t="str">
        <v/>
      </c>
      <c r="G203" s="7" t="str">
        <v/>
      </c>
      <c r="H203" s="7" t="str">
        <v/>
      </c>
      <c r="I203" s="7" t="str">
        <v/>
      </c>
      <c r="J203" s="7" t="str">
        <v/>
      </c>
    </row>
    <row r="204">
      <c r="A204" s="9" t="str">
        <v>AHCCHM307 Prepare and apply chemicals to control pest, weeds and diseases</v>
      </c>
      <c r="B204" s="10" t="str">
        <v>Knowledge Evidence</v>
      </c>
      <c r="C204" s="10" t="str">
        <v>K36</v>
      </c>
      <c r="D204" s="11" t="str">
        <v>Rainfall</v>
      </c>
      <c r="E204" s="10" t="str">
        <f>5-COUNTBLANK(F204:J204)</f>
        <v/>
      </c>
      <c r="F204" s="10" t="str">
        <v/>
      </c>
      <c r="G204" s="10" t="str">
        <v/>
      </c>
      <c r="H204" s="10" t="str">
        <v/>
      </c>
      <c r="I204" s="10" t="str">
        <v/>
      </c>
      <c r="J204" s="12" t="str">
        <v/>
      </c>
    </row>
    <row r="205">
      <c r="A205" s="7" t="str">
        <v>AHCCHM307 Prepare and apply chemicals to control pest, weeds and diseases</v>
      </c>
      <c r="B205" s="7" t="str">
        <v>Knowledge Evidence</v>
      </c>
      <c r="C205" s="7" t="str">
        <v>K37</v>
      </c>
      <c r="D205" s="8" t="str">
        <v>Buffer zones and barriers</v>
      </c>
      <c r="E205" s="7" t="str">
        <f>5-COUNTBLANK(F205:J205)</f>
        <v/>
      </c>
      <c r="F205" s="7" t="str">
        <v/>
      </c>
      <c r="G205" s="7" t="str">
        <v/>
      </c>
      <c r="H205" s="7" t="str">
        <v/>
      </c>
      <c r="I205" s="7" t="str">
        <v/>
      </c>
      <c r="J205" s="7" t="str">
        <v/>
      </c>
    </row>
    <row r="206">
      <c r="A206" s="9" t="str">
        <v>AHCCHM307 Prepare and apply chemicals to control pest, weeds and diseases</v>
      </c>
      <c r="B206" s="10" t="str">
        <v>Knowledge Evidence</v>
      </c>
      <c r="C206" s="10" t="str">
        <v>K38</v>
      </c>
      <c r="D206" s="11" t="str">
        <v>Human and animal health</v>
      </c>
      <c r="E206" s="10" t="str">
        <f>5-COUNTBLANK(F206:J206)</f>
        <v/>
      </c>
      <c r="F206" s="10" t="str">
        <v/>
      </c>
      <c r="G206" s="10" t="str">
        <v/>
      </c>
      <c r="H206" s="10" t="str">
        <v/>
      </c>
      <c r="I206" s="10" t="str">
        <v/>
      </c>
      <c r="J206" s="12" t="str">
        <v/>
      </c>
    </row>
    <row r="207">
      <c r="A207" s="7" t="str">
        <v>AHCCHM307 Prepare and apply chemicals to control pest, weeds and diseases</v>
      </c>
      <c r="B207" s="7" t="str">
        <v>Knowledge Evidence</v>
      </c>
      <c r="C207" s="7" t="str">
        <v>K39</v>
      </c>
      <c r="D207" s="8" t="str">
        <v>Environmental contamination</v>
      </c>
      <c r="E207" s="7" t="str">
        <f>5-COUNTBLANK(F207:J207)</f>
        <v/>
      </c>
      <c r="F207" s="7" t="str">
        <v/>
      </c>
      <c r="G207" s="7" t="str">
        <v/>
      </c>
      <c r="H207" s="7" t="str">
        <v/>
      </c>
      <c r="I207" s="7" t="str">
        <v/>
      </c>
      <c r="J207" s="7" t="str">
        <v/>
      </c>
    </row>
    <row r="208">
      <c r="A208" s="9" t="str">
        <v>AHCCHM307 Prepare and apply chemicals to control pest, weeds and diseases</v>
      </c>
      <c r="B208" s="10" t="str">
        <v>Knowledge Evidence</v>
      </c>
      <c r="C208" s="10" t="str">
        <v>K40</v>
      </c>
      <c r="D208" s="11" t="str">
        <v>Residues in environment, plants and animals</v>
      </c>
      <c r="E208" s="10" t="str">
        <f>5-COUNTBLANK(F208:J208)</f>
        <v/>
      </c>
      <c r="F208" s="10" t="str">
        <v/>
      </c>
      <c r="G208" s="10" t="str">
        <v/>
      </c>
      <c r="H208" s="10" t="str">
        <v/>
      </c>
      <c r="I208" s="10" t="str">
        <v/>
      </c>
      <c r="J208" s="12" t="str">
        <v/>
      </c>
    </row>
    <row r="209">
      <c r="A209" s="7" t="str">
        <v>AHCCHM307 Prepare and apply chemicals to control pest, weeds and diseases</v>
      </c>
      <c r="B209" s="7" t="str">
        <v>Knowledge Evidence</v>
      </c>
      <c r="C209" s="7" t="str">
        <v>K41</v>
      </c>
      <c r="D209" s="8" t="str">
        <v>Withholding/re-entry periods</v>
      </c>
      <c r="E209" s="7" t="str">
        <f>5-COUNTBLANK(F209:J209)</f>
        <v/>
      </c>
      <c r="F209" s="7" t="str">
        <v/>
      </c>
      <c r="G209" s="7" t="str">
        <v/>
      </c>
      <c r="H209" s="7" t="str">
        <v/>
      </c>
      <c r="I209" s="7" t="str">
        <v/>
      </c>
      <c r="J209" s="7" t="str">
        <v/>
      </c>
    </row>
    <row r="210">
      <c r="A210" s="9" t="str">
        <v>AHCCHM307 Prepare and apply chemicals to control pest, weeds and diseases</v>
      </c>
      <c r="B210" s="10" t="str">
        <v>Knowledge Evidence</v>
      </c>
      <c r="C210" s="10" t="str">
        <v>K42</v>
      </c>
      <c r="D210" s="11" t="str">
        <v>Procedures</v>
      </c>
      <c r="E210" s="10" t="str">
        <f>5-COUNTBLANK(F210:J210)</f>
        <v/>
      </c>
      <c r="F210" s="10" t="str">
        <v/>
      </c>
      <c r="G210" s="10" t="str">
        <v/>
      </c>
      <c r="H210" s="10" t="str">
        <v/>
      </c>
      <c r="I210" s="10" t="str">
        <v/>
      </c>
      <c r="J210" s="12" t="str">
        <v/>
      </c>
    </row>
    <row r="211">
      <c r="A211" s="7" t="str">
        <v>AHCCHM307 Prepare and apply chemicals to control pest, weeds and diseases</v>
      </c>
      <c r="B211" s="7" t="str">
        <v>Knowledge Evidence</v>
      </c>
      <c r="C211" s="7" t="str">
        <v>K43</v>
      </c>
      <c r="D211" s="8" t="str">
        <v>PPE</v>
      </c>
      <c r="E211" s="7" t="str">
        <f>5-COUNTBLANK(F211:J211)</f>
        <v/>
      </c>
      <c r="F211" s="7" t="str">
        <v/>
      </c>
      <c r="G211" s="7" t="str">
        <v/>
      </c>
      <c r="H211" s="7" t="str">
        <v/>
      </c>
      <c r="I211" s="7" t="str">
        <v/>
      </c>
      <c r="J211" s="7" t="str">
        <v/>
      </c>
    </row>
    <row r="212">
      <c r="A212" s="9" t="str">
        <v>AHCCHM307 Prepare and apply chemicals to control pest, weeds and diseases</v>
      </c>
      <c r="B212" s="10" t="str">
        <v>Knowledge Evidence</v>
      </c>
      <c r="C212" s="10" t="str">
        <v>K44</v>
      </c>
      <c r="D212" s="11" t="str">
        <v>Signage</v>
      </c>
      <c r="E212" s="10" t="str">
        <f>5-COUNTBLANK(F212:J212)</f>
        <v/>
      </c>
      <c r="F212" s="10" t="str">
        <v/>
      </c>
      <c r="G212" s="10" t="str">
        <v/>
      </c>
      <c r="H212" s="10" t="str">
        <v/>
      </c>
      <c r="I212" s="10" t="str">
        <v/>
      </c>
      <c r="J212" s="12" t="str">
        <v/>
      </c>
    </row>
    <row r="213">
      <c r="A213" s="7" t="str">
        <v>AHCCHM307 Prepare and apply chemicals to control pest, weeds and diseases</v>
      </c>
      <c r="B213" s="7" t="str">
        <v>Knowledge Evidence</v>
      </c>
      <c r="C213" s="7" t="str">
        <v>K45</v>
      </c>
      <c r="D213" s="8" t="str">
        <v>Pressure and volume of chemical</v>
      </c>
      <c r="E213" s="7" t="str">
        <f>5-COUNTBLANK(F213:J213)</f>
        <v/>
      </c>
      <c r="F213" s="7" t="str">
        <v/>
      </c>
      <c r="G213" s="7" t="str">
        <v/>
      </c>
      <c r="H213" s="7" t="str">
        <v/>
      </c>
      <c r="I213" s="7" t="str">
        <v/>
      </c>
      <c r="J213" s="7" t="str">
        <v/>
      </c>
    </row>
    <row r="214">
      <c r="A214" s="9" t="str">
        <v>AHCCHM307 Prepare and apply chemicals to control pest, weeds and diseases</v>
      </c>
      <c r="B214" s="10" t="str">
        <v>Knowledge Evidence</v>
      </c>
      <c r="C214" s="10" t="str">
        <v>K46</v>
      </c>
      <c r="D214" s="11" t="str">
        <v>Travel speed</v>
      </c>
      <c r="E214" s="10" t="str">
        <f>5-COUNTBLANK(F214:J214)</f>
        <v/>
      </c>
      <c r="F214" s="10" t="str">
        <v/>
      </c>
      <c r="G214" s="10" t="str">
        <v/>
      </c>
      <c r="H214" s="10" t="str">
        <v/>
      </c>
      <c r="I214" s="10" t="str">
        <v/>
      </c>
      <c r="J214" s="12" t="str">
        <v/>
      </c>
    </row>
    <row r="215">
      <c r="A215" s="7" t="str">
        <v>AHCCHM307 Prepare and apply chemicals to control pest, weeds and diseases</v>
      </c>
      <c r="B215" s="7" t="str">
        <v>Knowledge Evidence</v>
      </c>
      <c r="C215" s="7" t="str">
        <v>K47</v>
      </c>
      <c r="D215" s="8" t="str">
        <v>Nozzle identification, selection, operation</v>
      </c>
      <c r="E215" s="7" t="str">
        <f>5-COUNTBLANK(F215:J215)</f>
        <v/>
      </c>
      <c r="F215" s="7" t="str">
        <v/>
      </c>
      <c r="G215" s="7" t="str">
        <v/>
      </c>
      <c r="H215" s="7" t="str">
        <v/>
      </c>
      <c r="I215" s="7" t="str">
        <v/>
      </c>
      <c r="J215" s="7" t="str">
        <v/>
      </c>
    </row>
    <row r="216">
      <c r="A216" s="13" t="str">
        <v/>
      </c>
      <c r="B216" s="13" t="str">
        <v/>
      </c>
      <c r="C216" s="13" t="str">
        <v/>
      </c>
      <c r="D216" s="13" t="str">
        <v/>
      </c>
      <c r="E216" s="13" t="str">
        <f>5-COUNTBLANK(F216:J216)</f>
        <v/>
      </c>
      <c r="F216" s="13" t="str">
        <v/>
      </c>
      <c r="G216" s="13" t="str">
        <v/>
      </c>
      <c r="H216" s="13" t="str">
        <v/>
      </c>
      <c r="I216" s="13" t="str">
        <v/>
      </c>
      <c r="J216" s="13" t="str">
        <v/>
      </c>
    </row>
    <row r="217">
      <c r="A217" s="7" t="str">
        <v>AHCMOM402 Supervise maintenance of property, machinery and equipment</v>
      </c>
      <c r="B217" s="7" t="str">
        <v>1. Prepare maintenance plan</v>
      </c>
      <c r="C217" s="7" t="str">
        <v>1.1</v>
      </c>
      <c r="D217" s="8" t="str">
        <v>Identify maintenance requirements for property, machinery and equipment from relevant information sources</v>
      </c>
      <c r="E217" s="7" t="str">
        <f>5-COUNTBLANK(F217:J217)</f>
        <v/>
      </c>
      <c r="F217" s="7" t="str">
        <v/>
      </c>
      <c r="G217" s="7" t="str">
        <v/>
      </c>
      <c r="H217" s="7" t="str">
        <v/>
      </c>
      <c r="I217" s="7" t="str">
        <v/>
      </c>
      <c r="J217" s="7" t="str">
        <v/>
      </c>
    </row>
    <row r="218">
      <c r="A218" s="9" t="str">
        <v>AHCMOM402 Supervise maintenance of property, machinery and equipment</v>
      </c>
      <c r="B218" s="10" t="str">
        <v>1. Prepare maintenance plan</v>
      </c>
      <c r="C218" s="10" t="str">
        <v>1.2</v>
      </c>
      <c r="D218" s="11" t="str">
        <v>Check maintenance requirements against warranty, insurance agreements and indemnity provisions</v>
      </c>
      <c r="E218" s="10" t="str">
        <f>5-COUNTBLANK(F218:J218)</f>
        <v/>
      </c>
      <c r="F218" s="10" t="str">
        <v/>
      </c>
      <c r="G218" s="10" t="str">
        <v/>
      </c>
      <c r="H218" s="10" t="str">
        <v/>
      </c>
      <c r="I218" s="10" t="str">
        <v/>
      </c>
      <c r="J218" s="12" t="str">
        <v/>
      </c>
    </row>
    <row r="219">
      <c r="A219" s="7" t="str">
        <v>AHCMOM402 Supervise maintenance of property, machinery and equipment</v>
      </c>
      <c r="B219" s="7" t="str">
        <v>1. Prepare maintenance plan</v>
      </c>
      <c r="C219" s="7" t="str">
        <v>1.3</v>
      </c>
      <c r="D219" s="8" t="str">
        <v>Identify and quantify total maintenance costs</v>
      </c>
      <c r="E219" s="7" t="str">
        <f>5-COUNTBLANK(F219:J219)</f>
        <v/>
      </c>
      <c r="F219" s="7" t="str">
        <v/>
      </c>
      <c r="G219" s="7" t="str">
        <v/>
      </c>
      <c r="H219" s="7" t="str">
        <v/>
      </c>
      <c r="I219" s="7" t="str">
        <v/>
      </c>
      <c r="J219" s="7" t="str">
        <v/>
      </c>
    </row>
    <row r="220">
      <c r="A220" s="9" t="str">
        <v>AHCMOM402 Supervise maintenance of property, machinery and equipment</v>
      </c>
      <c r="B220" s="10" t="str">
        <v>1. Prepare maintenance plan</v>
      </c>
      <c r="C220" s="10" t="str">
        <v>1.4</v>
      </c>
      <c r="D220" s="11" t="str">
        <v>Develop a maintenance plan to promote and sustain performance and production systems in line with workplace requirements</v>
      </c>
      <c r="E220" s="10" t="str">
        <f>5-COUNTBLANK(F220:J220)</f>
        <v/>
      </c>
      <c r="F220" s="10" t="str">
        <v/>
      </c>
      <c r="G220" s="10" t="str">
        <v/>
      </c>
      <c r="H220" s="10" t="str">
        <v/>
      </c>
      <c r="I220" s="10" t="str">
        <v/>
      </c>
      <c r="J220" s="12" t="str">
        <v/>
      </c>
    </row>
    <row r="221">
      <c r="A221" s="7" t="str">
        <v>AHCMOM402 Supervise maintenance of property, machinery and equipment</v>
      </c>
      <c r="B221" s="7" t="str">
        <v>1. Prepare maintenance plan</v>
      </c>
      <c r="C221" s="7" t="str">
        <v>1.5</v>
      </c>
      <c r="D221" s="8" t="str">
        <v>Establish an effective workplace communication strategy that refers to the maintenance plan and includes workplace environmental, health and safety procedures</v>
      </c>
      <c r="E221" s="7" t="str">
        <f>5-COUNTBLANK(F221:J221)</f>
        <v/>
      </c>
      <c r="F221" s="7" t="str">
        <v/>
      </c>
      <c r="G221" s="7" t="str">
        <v/>
      </c>
      <c r="H221" s="7" t="str">
        <v/>
      </c>
      <c r="I221" s="7" t="str">
        <v/>
      </c>
      <c r="J221" s="7" t="str">
        <v/>
      </c>
    </row>
    <row r="222">
      <c r="A222" s="9" t="str">
        <v>AHCMOM402 Supervise maintenance of property, machinery and equipment</v>
      </c>
      <c r="B222" s="10" t="str">
        <v>2. Implement maintenance plan</v>
      </c>
      <c r="C222" s="10" t="str">
        <v>2.1</v>
      </c>
      <c r="D222" s="11" t="str">
        <v>Identify, secure and include resource, supply and operational requirements in workplace budgets</v>
      </c>
      <c r="E222" s="10" t="str">
        <f>5-COUNTBLANK(F222:J222)</f>
        <v/>
      </c>
      <c r="F222" s="10" t="str">
        <v/>
      </c>
      <c r="G222" s="10" t="str">
        <v/>
      </c>
      <c r="H222" s="10" t="str">
        <v/>
      </c>
      <c r="I222" s="10" t="str">
        <v/>
      </c>
      <c r="J222" s="12" t="str">
        <v/>
      </c>
    </row>
    <row r="223">
      <c r="A223" s="7" t="str">
        <v>AHCMOM402 Supervise maintenance of property, machinery and equipment</v>
      </c>
      <c r="B223" s="7" t="str">
        <v>2. Implement maintenance plan</v>
      </c>
      <c r="C223" s="7" t="str">
        <v>2.2</v>
      </c>
      <c r="D223" s="8" t="str">
        <v>Communicate maintenance schedules and procedures to staff, contractors and suppliers</v>
      </c>
      <c r="E223" s="7" t="str">
        <f>5-COUNTBLANK(F223:J223)</f>
        <v/>
      </c>
      <c r="F223" s="7" t="str">
        <v/>
      </c>
      <c r="G223" s="7" t="str">
        <v/>
      </c>
      <c r="H223" s="7" t="str">
        <v/>
      </c>
      <c r="I223" s="7" t="str">
        <v/>
      </c>
      <c r="J223" s="7" t="str">
        <v/>
      </c>
    </row>
    <row r="224">
      <c r="A224" s="9" t="str">
        <v>AHCMOM402 Supervise maintenance of property, machinery and equipment</v>
      </c>
      <c r="B224" s="10" t="str">
        <v>2. Implement maintenance plan</v>
      </c>
      <c r="C224" s="10" t="str">
        <v>2.3</v>
      </c>
      <c r="D224" s="11" t="str">
        <v>Implement and schedule a maintenance plan to minimise disruption to workplace operations</v>
      </c>
      <c r="E224" s="10" t="str">
        <f>5-COUNTBLANK(F224:J224)</f>
        <v/>
      </c>
      <c r="F224" s="10" t="str">
        <v/>
      </c>
      <c r="G224" s="10" t="str">
        <v/>
      </c>
      <c r="H224" s="10" t="str">
        <v/>
      </c>
      <c r="I224" s="10" t="str">
        <v/>
      </c>
      <c r="J224" s="12" t="str">
        <v/>
      </c>
    </row>
    <row r="225">
      <c r="A225" s="7" t="str">
        <v>AHCMOM402 Supervise maintenance of property, machinery and equipment</v>
      </c>
      <c r="B225" s="7" t="str">
        <v>2. Implement maintenance plan</v>
      </c>
      <c r="C225" s="7" t="str">
        <v>2.4</v>
      </c>
      <c r="D225" s="8" t="str">
        <v>Assess potential risks with regard to staff and supply problems, and prepare contingency plans accordingly</v>
      </c>
      <c r="E225" s="7" t="str">
        <f>5-COUNTBLANK(F225:J225)</f>
        <v/>
      </c>
      <c r="F225" s="7" t="str">
        <v/>
      </c>
      <c r="G225" s="7" t="str">
        <v/>
      </c>
      <c r="H225" s="7" t="str">
        <v/>
      </c>
      <c r="I225" s="7" t="str">
        <v/>
      </c>
      <c r="J225" s="7" t="str">
        <v/>
      </c>
    </row>
    <row r="226">
      <c r="A226" s="9" t="str">
        <v>AHCMOM402 Supervise maintenance of property, machinery and equipment</v>
      </c>
      <c r="B226" s="10" t="str">
        <v>2. Implement maintenance plan</v>
      </c>
      <c r="C226" s="10" t="str">
        <v>2.5</v>
      </c>
      <c r="D226" s="11" t="str">
        <v>Align tasks required to staff capability and provide training where required</v>
      </c>
      <c r="E226" s="10" t="str">
        <f>5-COUNTBLANK(F226:J226)</f>
        <v/>
      </c>
      <c r="F226" s="10" t="str">
        <v/>
      </c>
      <c r="G226" s="10" t="str">
        <v/>
      </c>
      <c r="H226" s="10" t="str">
        <v/>
      </c>
      <c r="I226" s="10" t="str">
        <v/>
      </c>
      <c r="J226" s="12" t="str">
        <v/>
      </c>
    </row>
    <row r="227">
      <c r="A227" s="7" t="str">
        <v>AHCMOM402 Supervise maintenance of property, machinery and equipment</v>
      </c>
      <c r="B227" s="7" t="str">
        <v>2. Implement maintenance plan</v>
      </c>
      <c r="C227" s="7" t="str">
        <v>2.6</v>
      </c>
      <c r="D227" s="8" t="str">
        <v>Confirm machinery and equipment is operated to manufacturer specifications and workplace environmental and health and safety procedures</v>
      </c>
      <c r="E227" s="7" t="str">
        <f>5-COUNTBLANK(F227:J227)</f>
        <v/>
      </c>
      <c r="F227" s="7" t="str">
        <v/>
      </c>
      <c r="G227" s="7" t="str">
        <v/>
      </c>
      <c r="H227" s="7" t="str">
        <v/>
      </c>
      <c r="I227" s="7" t="str">
        <v/>
      </c>
      <c r="J227" s="7" t="str">
        <v/>
      </c>
    </row>
    <row r="228">
      <c r="A228" s="9" t="str">
        <v>AHCMOM402 Supervise maintenance of property, machinery and equipment</v>
      </c>
      <c r="B228" s="10" t="str">
        <v>3. Monitor maintenance plan</v>
      </c>
      <c r="C228" s="10" t="str">
        <v>3.1</v>
      </c>
      <c r="D228" s="11" t="str">
        <v>Monitor maintenance activities and performance against maintenance plan for efficiency and effectiveness</v>
      </c>
      <c r="E228" s="10" t="str">
        <f>5-COUNTBLANK(F228:J228)</f>
        <v/>
      </c>
      <c r="F228" s="10" t="str">
        <v/>
      </c>
      <c r="G228" s="10" t="str">
        <v/>
      </c>
      <c r="H228" s="10" t="str">
        <v/>
      </c>
      <c r="I228" s="10" t="str">
        <v/>
      </c>
      <c r="J228" s="12" t="str">
        <v/>
      </c>
    </row>
    <row r="229">
      <c r="A229" s="7" t="str">
        <v>AHCMOM402 Supervise maintenance of property, machinery and equipment</v>
      </c>
      <c r="B229" s="7" t="str">
        <v>3. Monitor maintenance plan</v>
      </c>
      <c r="C229" s="7" t="str">
        <v>3.2</v>
      </c>
      <c r="D229" s="8" t="str">
        <v>Monitor and control workplace hazards and environmental implications associated with maintenance procedures according to health and safety procedures</v>
      </c>
      <c r="E229" s="7" t="str">
        <f>5-COUNTBLANK(F229:J229)</f>
        <v/>
      </c>
      <c r="F229" s="7" t="str">
        <v/>
      </c>
      <c r="G229" s="7" t="str">
        <v/>
      </c>
      <c r="H229" s="7" t="str">
        <v/>
      </c>
      <c r="I229" s="7" t="str">
        <v/>
      </c>
      <c r="J229" s="7" t="str">
        <v/>
      </c>
    </row>
    <row r="230">
      <c r="A230" s="9" t="str">
        <v>AHCMOM402 Supervise maintenance of property, machinery and equipment</v>
      </c>
      <c r="B230" s="10" t="str">
        <v>3. Monitor maintenance plan</v>
      </c>
      <c r="C230" s="10" t="str">
        <v>3.3</v>
      </c>
      <c r="D230" s="11" t="str">
        <v>Monitor and control costs within workplace budget requirements</v>
      </c>
      <c r="E230" s="10" t="str">
        <f>5-COUNTBLANK(F230:J230)</f>
        <v/>
      </c>
      <c r="F230" s="10" t="str">
        <v/>
      </c>
      <c r="G230" s="10" t="str">
        <v/>
      </c>
      <c r="H230" s="10" t="str">
        <v/>
      </c>
      <c r="I230" s="10" t="str">
        <v/>
      </c>
      <c r="J230" s="12" t="str">
        <v/>
      </c>
    </row>
    <row r="231">
      <c r="A231" s="7" t="str">
        <v>AHCMOM402 Supervise maintenance of property, machinery and equipment</v>
      </c>
      <c r="B231" s="7" t="str">
        <v>3. Monitor maintenance plan</v>
      </c>
      <c r="C231" s="7" t="str">
        <v>3.4</v>
      </c>
      <c r="D231" s="8" t="str">
        <v>Document relevant information with regard to the maintenance plan according to workplace procedures</v>
      </c>
      <c r="E231" s="7" t="str">
        <f>5-COUNTBLANK(F231:J231)</f>
        <v/>
      </c>
      <c r="F231" s="7" t="str">
        <v/>
      </c>
      <c r="G231" s="7" t="str">
        <v/>
      </c>
      <c r="H231" s="7" t="str">
        <v/>
      </c>
      <c r="I231" s="7" t="str">
        <v/>
      </c>
      <c r="J231" s="7" t="str">
        <v/>
      </c>
    </row>
    <row r="232">
      <c r="A232" s="9" t="str">
        <v>AHCMOM402 Supervise maintenance of property, machinery and equipment</v>
      </c>
      <c r="B232" s="10" t="str">
        <v>3. Monitor maintenance plan</v>
      </c>
      <c r="C232" s="10" t="str">
        <v>3.5</v>
      </c>
      <c r="D232" s="11" t="str">
        <v>Ensure property, machinery and equipment are maintained in clean and safe operational condition</v>
      </c>
      <c r="E232" s="10" t="str">
        <f>5-COUNTBLANK(F232:J232)</f>
        <v/>
      </c>
      <c r="F232" s="10" t="str">
        <v/>
      </c>
      <c r="G232" s="10" t="str">
        <v/>
      </c>
      <c r="H232" s="10" t="str">
        <v/>
      </c>
      <c r="I232" s="10" t="str">
        <v/>
      </c>
      <c r="J232" s="12" t="str">
        <v/>
      </c>
    </row>
    <row r="233">
      <c r="A233" s="7" t="str">
        <v>AHCMOM402 Supervise maintenance of property, machinery and equipment</v>
      </c>
      <c r="B233" s="7" t="str">
        <v>Performance Evidence</v>
      </c>
      <c r="C233" s="7" t="str">
        <v>P1</v>
      </c>
      <c r="D233" s="8" t="str">
        <v>An individual demonstrating competency must satisfy all of the elements and performance criteria in this unit. There must be evidence that the individual has implemented and supervised the range of maintenance programs covering property, machinery and equipment that are required to be performed in an agriculture/horticulture industry enterprise, and has demonstrated the following on at least one occasion</v>
      </c>
      <c r="E233" s="7" t="str">
        <f>5-COUNTBLANK(F233:J233)</f>
        <v/>
      </c>
      <c r="F233" s="7" t="str">
        <v/>
      </c>
      <c r="G233" s="7" t="str">
        <v/>
      </c>
      <c r="H233" s="7" t="str">
        <v/>
      </c>
      <c r="I233" s="7" t="str">
        <v/>
      </c>
      <c r="J233" s="7" t="str">
        <v/>
      </c>
    </row>
    <row r="234">
      <c r="A234" s="9" t="str">
        <v>AHCMOM402 Supervise maintenance of property, machinery and equipment</v>
      </c>
      <c r="B234" s="10" t="str">
        <v>Performance Evidence</v>
      </c>
      <c r="C234" s="10" t="str">
        <v>P2</v>
      </c>
      <c r="D234" s="11" t="str">
        <v>Identified potential workplace hazards and implemented control measures</v>
      </c>
      <c r="E234" s="10" t="str">
        <f>5-COUNTBLANK(F234:J234)</f>
        <v/>
      </c>
      <c r="F234" s="10" t="str">
        <v/>
      </c>
      <c r="G234" s="10" t="str">
        <v/>
      </c>
      <c r="H234" s="10" t="str">
        <v/>
      </c>
      <c r="I234" s="10" t="str">
        <v/>
      </c>
      <c r="J234" s="12" t="str">
        <v/>
      </c>
    </row>
    <row r="235">
      <c r="A235" s="7" t="str">
        <v>AHCMOM402 Supervise maintenance of property, machinery and equipment</v>
      </c>
      <c r="B235" s="7" t="str">
        <v>Performance Evidence</v>
      </c>
      <c r="C235" s="7" t="str">
        <v>P3</v>
      </c>
      <c r="D235" s="8" t="str">
        <v>Planned, costed and scheduled maintenance requirements</v>
      </c>
      <c r="E235" s="7" t="str">
        <f>5-COUNTBLANK(F235:J235)</f>
        <v/>
      </c>
      <c r="F235" s="7" t="str">
        <v/>
      </c>
      <c r="G235" s="7" t="str">
        <v/>
      </c>
      <c r="H235" s="7" t="str">
        <v/>
      </c>
      <c r="I235" s="7" t="str">
        <v/>
      </c>
      <c r="J235" s="7" t="str">
        <v/>
      </c>
    </row>
    <row r="236">
      <c r="A236" s="9" t="str">
        <v>AHCMOM402 Supervise maintenance of property, machinery and equipment</v>
      </c>
      <c r="B236" s="10" t="str">
        <v>Performance Evidence</v>
      </c>
      <c r="C236" s="10" t="str">
        <v>P4</v>
      </c>
      <c r="D236" s="11" t="str">
        <v>Allocated resources</v>
      </c>
      <c r="E236" s="10" t="str">
        <f>5-COUNTBLANK(F236:J236)</f>
        <v/>
      </c>
      <c r="F236" s="10" t="str">
        <v/>
      </c>
      <c r="G236" s="10" t="str">
        <v/>
      </c>
      <c r="H236" s="10" t="str">
        <v/>
      </c>
      <c r="I236" s="10" t="str">
        <v/>
      </c>
      <c r="J236" s="12" t="str">
        <v/>
      </c>
    </row>
    <row r="237">
      <c r="A237" s="7" t="str">
        <v>AHCMOM402 Supervise maintenance of property, machinery and equipment</v>
      </c>
      <c r="B237" s="7" t="str">
        <v>Performance Evidence</v>
      </c>
      <c r="C237" s="7" t="str">
        <v>P5</v>
      </c>
      <c r="D237" s="8" t="str">
        <v>Monitored and controlled costs within workplace budget requirements</v>
      </c>
      <c r="E237" s="7" t="str">
        <f>5-COUNTBLANK(F237:J237)</f>
        <v/>
      </c>
      <c r="F237" s="7" t="str">
        <v/>
      </c>
      <c r="G237" s="7" t="str">
        <v/>
      </c>
      <c r="H237" s="7" t="str">
        <v/>
      </c>
      <c r="I237" s="7" t="str">
        <v/>
      </c>
      <c r="J237" s="7" t="str">
        <v/>
      </c>
    </row>
    <row r="238">
      <c r="A238" s="9" t="str">
        <v>AHCMOM402 Supervise maintenance of property, machinery and equipment</v>
      </c>
      <c r="B238" s="10" t="str">
        <v>Performance Evidence</v>
      </c>
      <c r="C238" s="10" t="str">
        <v>P6</v>
      </c>
      <c r="D238" s="11" t="str">
        <v>Dealt with contingencies and rescheduled maintenance where necessary</v>
      </c>
      <c r="E238" s="10" t="str">
        <f>5-COUNTBLANK(F238:J238)</f>
        <v/>
      </c>
      <c r="F238" s="10" t="str">
        <v/>
      </c>
      <c r="G238" s="10" t="str">
        <v/>
      </c>
      <c r="H238" s="10" t="str">
        <v/>
      </c>
      <c r="I238" s="10" t="str">
        <v/>
      </c>
      <c r="J238" s="12" t="str">
        <v/>
      </c>
    </row>
    <row r="239">
      <c r="A239" s="7" t="str">
        <v>AHCMOM402 Supervise maintenance of property, machinery and equipment</v>
      </c>
      <c r="B239" s="7" t="str">
        <v>Performance Evidence</v>
      </c>
      <c r="C239" s="7" t="str">
        <v>P7</v>
      </c>
      <c r="D239" s="8" t="str">
        <v>Established and monitored performance targets for maintenance team</v>
      </c>
      <c r="E239" s="7" t="str">
        <f>5-COUNTBLANK(F239:J239)</f>
        <v/>
      </c>
      <c r="F239" s="7" t="str">
        <v/>
      </c>
      <c r="G239" s="7" t="str">
        <v/>
      </c>
      <c r="H239" s="7" t="str">
        <v/>
      </c>
      <c r="I239" s="7" t="str">
        <v/>
      </c>
      <c r="J239" s="7" t="str">
        <v/>
      </c>
    </row>
    <row r="240">
      <c r="A240" s="9" t="str">
        <v>AHCMOM402 Supervise maintenance of property, machinery and equipment</v>
      </c>
      <c r="B240" s="10" t="str">
        <v>Performance Evidence</v>
      </c>
      <c r="C240" s="10" t="str">
        <v>P8</v>
      </c>
      <c r="D240" s="11" t="str">
        <v>Monitored and reported on performance of maintenance activities</v>
      </c>
      <c r="E240" s="10" t="str">
        <f>5-COUNTBLANK(F240:J240)</f>
        <v/>
      </c>
      <c r="F240" s="10" t="str">
        <v/>
      </c>
      <c r="G240" s="10" t="str">
        <v/>
      </c>
      <c r="H240" s="10" t="str">
        <v/>
      </c>
      <c r="I240" s="10" t="str">
        <v/>
      </c>
      <c r="J240" s="12" t="str">
        <v/>
      </c>
    </row>
    <row r="241">
      <c r="A241" s="7" t="str">
        <v>AHCMOM402 Supervise maintenance of property, machinery and equipment</v>
      </c>
      <c r="B241" s="7" t="str">
        <v>Performance Evidence</v>
      </c>
      <c r="C241" s="7" t="str">
        <v>P9</v>
      </c>
      <c r="D241" s="8" t="str">
        <v>Ensured property, machinery and equipment are maintained in clean and safe operational condition</v>
      </c>
      <c r="E241" s="7" t="str">
        <f>5-COUNTBLANK(F241:J241)</f>
        <v/>
      </c>
      <c r="F241" s="7" t="str">
        <v/>
      </c>
      <c r="G241" s="7" t="str">
        <v/>
      </c>
      <c r="H241" s="7" t="str">
        <v/>
      </c>
      <c r="I241" s="7" t="str">
        <v/>
      </c>
      <c r="J241" s="7" t="str">
        <v/>
      </c>
    </row>
    <row r="242">
      <c r="A242" s="9" t="str">
        <v>AHCMOM402 Supervise maintenance of property, machinery and equipment</v>
      </c>
      <c r="B242" s="10" t="str">
        <v>Performance Evidence</v>
      </c>
      <c r="C242" s="10" t="str">
        <v>P10</v>
      </c>
      <c r="D242" s="11" t="str">
        <v>Communicated effectively with work team, contractors and management</v>
      </c>
      <c r="E242" s="10" t="str">
        <f>5-COUNTBLANK(F242:J242)</f>
        <v/>
      </c>
      <c r="F242" s="10" t="str">
        <v/>
      </c>
      <c r="G242" s="10" t="str">
        <v/>
      </c>
      <c r="H242" s="10" t="str">
        <v/>
      </c>
      <c r="I242" s="10" t="str">
        <v/>
      </c>
      <c r="J242" s="12" t="str">
        <v/>
      </c>
    </row>
    <row r="243">
      <c r="A243" s="7" t="str">
        <v>AHCMOM402 Supervise maintenance of property, machinery and equipment</v>
      </c>
      <c r="B243" s="7" t="str">
        <v>Performance Evidence</v>
      </c>
      <c r="C243" s="7" t="str">
        <v>P11</v>
      </c>
      <c r="D243" s="8" t="str">
        <v>Monitored health and safety in the workplace and adherence to environmental procedures.</v>
      </c>
      <c r="E243" s="7" t="str">
        <f>5-COUNTBLANK(F243:J243)</f>
        <v/>
      </c>
      <c r="F243" s="7" t="str">
        <v/>
      </c>
      <c r="G243" s="7" t="str">
        <v/>
      </c>
      <c r="H243" s="7" t="str">
        <v/>
      </c>
      <c r="I243" s="7" t="str">
        <v/>
      </c>
      <c r="J243" s="7" t="str">
        <v/>
      </c>
    </row>
    <row r="244">
      <c r="A244" s="9" t="str">
        <v>AHCMOM402 Supervise maintenance of property, machinery and equipment</v>
      </c>
      <c r="B244" s="10" t="str">
        <v>Knowledge Evidence</v>
      </c>
      <c r="C244" s="10" t="str">
        <v>K1</v>
      </c>
      <c r="D244" s="11" t="str">
        <v>An individual must be able to demonstrate the knowledge required to perform the tasks outlined in the elements and performance criteria of this unit. This includes knowledge of</v>
      </c>
      <c r="E244" s="10" t="str">
        <f>5-COUNTBLANK(F244:J244)</f>
        <v/>
      </c>
      <c r="F244" s="10" t="str">
        <v/>
      </c>
      <c r="G244" s="10" t="str">
        <v/>
      </c>
      <c r="H244" s="10" t="str">
        <v/>
      </c>
      <c r="I244" s="10" t="str">
        <v/>
      </c>
      <c r="J244" s="12" t="str">
        <v/>
      </c>
    </row>
    <row r="245">
      <c r="A245" s="7" t="str">
        <v>AHCMOM402 Supervise maintenance of property, machinery and equipment</v>
      </c>
      <c r="B245" s="7" t="str">
        <v>Knowledge Evidence</v>
      </c>
      <c r="C245" s="7" t="str">
        <v>K2</v>
      </c>
      <c r="D245" s="8" t="str">
        <v>Types of maintenance requirements with regard to property, machinery and equipment</v>
      </c>
      <c r="E245" s="7" t="str">
        <f>5-COUNTBLANK(F245:J245)</f>
        <v/>
      </c>
      <c r="F245" s="7" t="str">
        <v/>
      </c>
      <c r="G245" s="7" t="str">
        <v/>
      </c>
      <c r="H245" s="7" t="str">
        <v/>
      </c>
      <c r="I245" s="7" t="str">
        <v/>
      </c>
      <c r="J245" s="7" t="str">
        <v/>
      </c>
    </row>
    <row r="246">
      <c r="A246" s="9" t="str">
        <v>AHCMOM402 Supervise maintenance of property, machinery and equipment</v>
      </c>
      <c r="B246" s="10" t="str">
        <v>Knowledge Evidence</v>
      </c>
      <c r="C246" s="10" t="str">
        <v>K3</v>
      </c>
      <c r="D246" s="11" t="str">
        <v>Maintenance and servicing cycles for property, machinery and equipment</v>
      </c>
      <c r="E246" s="10" t="str">
        <f>5-COUNTBLANK(F246:J246)</f>
        <v/>
      </c>
      <c r="F246" s="10" t="str">
        <v/>
      </c>
      <c r="G246" s="10" t="str">
        <v/>
      </c>
      <c r="H246" s="10" t="str">
        <v/>
      </c>
      <c r="I246" s="10" t="str">
        <v/>
      </c>
      <c r="J246" s="12" t="str">
        <v/>
      </c>
    </row>
    <row r="247">
      <c r="A247" s="7" t="str">
        <v>AHCMOM402 Supervise maintenance of property, machinery and equipment</v>
      </c>
      <c r="B247" s="7" t="str">
        <v>Knowledge Evidence</v>
      </c>
      <c r="C247" s="7" t="str">
        <v>K4</v>
      </c>
      <c r="D247" s="8" t="str">
        <v>Maintenance planning, scheduling and budgeting</v>
      </c>
      <c r="E247" s="7" t="str">
        <f>5-COUNTBLANK(F247:J247)</f>
        <v/>
      </c>
      <c r="F247" s="7" t="str">
        <v/>
      </c>
      <c r="G247" s="7" t="str">
        <v/>
      </c>
      <c r="H247" s="7" t="str">
        <v/>
      </c>
      <c r="I247" s="7" t="str">
        <v/>
      </c>
      <c r="J247" s="7" t="str">
        <v/>
      </c>
    </row>
    <row r="248">
      <c r="A248" s="9" t="str">
        <v>AHCMOM402 Supervise maintenance of property, machinery and equipment</v>
      </c>
      <c r="B248" s="10" t="str">
        <v>Knowledge Evidence</v>
      </c>
      <c r="C248" s="10" t="str">
        <v>K5</v>
      </c>
      <c r="D248" s="11" t="str">
        <v>Warranty, insurance agreements and indemnity provisions applicable to property, machinery and equipment maintenance</v>
      </c>
      <c r="E248" s="10" t="str">
        <f>5-COUNTBLANK(F248:J248)</f>
        <v/>
      </c>
      <c r="F248" s="10" t="str">
        <v/>
      </c>
      <c r="G248" s="10" t="str">
        <v/>
      </c>
      <c r="H248" s="10" t="str">
        <v/>
      </c>
      <c r="I248" s="10" t="str">
        <v/>
      </c>
      <c r="J248" s="12" t="str">
        <v/>
      </c>
    </row>
    <row r="249">
      <c r="A249" s="7" t="str">
        <v>AHCMOM402 Supervise maintenance of property, machinery and equipment</v>
      </c>
      <c r="B249" s="7" t="str">
        <v>Knowledge Evidence</v>
      </c>
      <c r="C249" s="7" t="str">
        <v>K6</v>
      </c>
      <c r="D249" s="8" t="str">
        <v>Workplace procedures applicable to health and safety in the workplace and property, machinery and equipment maintenance.</v>
      </c>
      <c r="E249" s="7" t="str">
        <f>5-COUNTBLANK(F249:J249)</f>
        <v/>
      </c>
      <c r="F249" s="7" t="str">
        <v/>
      </c>
      <c r="G249" s="7" t="str">
        <v/>
      </c>
      <c r="H249" s="7" t="str">
        <v/>
      </c>
      <c r="I249" s="7" t="str">
        <v/>
      </c>
      <c r="J249" s="7" t="str">
        <v/>
      </c>
    </row>
    <row r="250">
      <c r="A250" s="13" t="str">
        <v/>
      </c>
      <c r="B250" s="13" t="str">
        <v/>
      </c>
      <c r="C250" s="13" t="str">
        <v/>
      </c>
      <c r="D250" s="13" t="str">
        <v/>
      </c>
      <c r="E250" s="13" t="str">
        <f>5-COUNTBLANK(F250:J250)</f>
        <v/>
      </c>
      <c r="F250" s="13" t="str">
        <v/>
      </c>
      <c r="G250" s="13" t="str">
        <v/>
      </c>
      <c r="H250" s="13" t="str">
        <v/>
      </c>
      <c r="I250" s="13" t="str">
        <v/>
      </c>
      <c r="J250" s="13" t="str">
        <v/>
      </c>
    </row>
    <row r="251">
      <c r="A251" s="7" t="str">
        <v>AHCNAR302 Collect and preserve biological samples</v>
      </c>
      <c r="B251" s="7" t="str">
        <v>2. Plan for collection</v>
      </c>
      <c r="C251" s="7" t="str">
        <v>1.1</v>
      </c>
      <c r="D251" s="8" t="str">
        <v>Confirm the purpose of sampling</v>
      </c>
      <c r="E251" s="7" t="str">
        <f>5-COUNTBLANK(F251:J251)</f>
        <v/>
      </c>
      <c r="F251" s="7" t="str">
        <v/>
      </c>
      <c r="G251" s="7" t="str">
        <v/>
      </c>
      <c r="H251" s="7" t="str">
        <v/>
      </c>
      <c r="I251" s="7" t="str">
        <v/>
      </c>
      <c r="J251" s="7" t="str">
        <v/>
      </c>
    </row>
    <row r="252">
      <c r="A252" s="9" t="str">
        <v>AHCNAR302 Collect and preserve biological samples</v>
      </c>
      <c r="B252" s="10" t="str">
        <v>2. Plan for collection</v>
      </c>
      <c r="C252" s="10" t="str">
        <v>1.2</v>
      </c>
      <c r="D252" s="11" t="str">
        <v>Confirm sampling schedule with manager</v>
      </c>
      <c r="E252" s="10" t="str">
        <f>5-COUNTBLANK(F252:J252)</f>
        <v/>
      </c>
      <c r="F252" s="10" t="str">
        <v/>
      </c>
      <c r="G252" s="10" t="str">
        <v/>
      </c>
      <c r="H252" s="10" t="str">
        <v/>
      </c>
      <c r="I252" s="10" t="str">
        <v/>
      </c>
      <c r="J252" s="12" t="str">
        <v/>
      </c>
    </row>
    <row r="253">
      <c r="A253" s="7" t="str">
        <v>AHCNAR302 Collect and preserve biological samples</v>
      </c>
      <c r="B253" s="7" t="str">
        <v>2. Plan for collection</v>
      </c>
      <c r="C253" s="7" t="str">
        <v>1.3</v>
      </c>
      <c r="D253" s="8" t="str">
        <v>Confirm sampling site location and obtain approval for site access</v>
      </c>
      <c r="E253" s="7" t="str">
        <f>5-COUNTBLANK(F253:J253)</f>
        <v/>
      </c>
      <c r="F253" s="7" t="str">
        <v/>
      </c>
      <c r="G253" s="7" t="str">
        <v/>
      </c>
      <c r="H253" s="7" t="str">
        <v/>
      </c>
      <c r="I253" s="7" t="str">
        <v/>
      </c>
      <c r="J253" s="7" t="str">
        <v/>
      </c>
    </row>
    <row r="254">
      <c r="A254" s="9" t="str">
        <v>AHCNAR302 Collect and preserve biological samples</v>
      </c>
      <c r="B254" s="10" t="str">
        <v>2. Plan for collection</v>
      </c>
      <c r="C254" s="10" t="str">
        <v>1.4</v>
      </c>
      <c r="D254" s="11" t="str">
        <v>Identify samples to be collected and preserved</v>
      </c>
      <c r="E254" s="10" t="str">
        <f>5-COUNTBLANK(F254:J254)</f>
        <v/>
      </c>
      <c r="F254" s="10" t="str">
        <v/>
      </c>
      <c r="G254" s="10" t="str">
        <v/>
      </c>
      <c r="H254" s="10" t="str">
        <v/>
      </c>
      <c r="I254" s="10" t="str">
        <v/>
      </c>
      <c r="J254" s="12" t="str">
        <v/>
      </c>
    </row>
    <row r="255">
      <c r="A255" s="7" t="str">
        <v>AHCNAR302 Collect and preserve biological samples</v>
      </c>
      <c r="B255" s="7" t="str">
        <v>2. Plan for collection</v>
      </c>
      <c r="C255" s="7" t="str">
        <v>1.5</v>
      </c>
      <c r="D255" s="8" t="str">
        <v>Organise equipment required for biological sampling and preserving</v>
      </c>
      <c r="E255" s="7" t="str">
        <f>5-COUNTBLANK(F255:J255)</f>
        <v/>
      </c>
      <c r="F255" s="7" t="str">
        <v/>
      </c>
      <c r="G255" s="7" t="str">
        <v/>
      </c>
      <c r="H255" s="7" t="str">
        <v/>
      </c>
      <c r="I255" s="7" t="str">
        <v/>
      </c>
      <c r="J255" s="7" t="str">
        <v/>
      </c>
    </row>
    <row r="256">
      <c r="A256" s="9" t="str">
        <v>AHCNAR302 Collect and preserve biological samples</v>
      </c>
      <c r="B256" s="10" t="str">
        <v>2. Plan for collection</v>
      </c>
      <c r="C256" s="10" t="str">
        <v>1.6</v>
      </c>
      <c r="D256" s="11" t="str">
        <v>Assess range of likely operating conditions, hazards and sensitive environments for impact on sampling and testing</v>
      </c>
      <c r="E256" s="10" t="str">
        <f>5-COUNTBLANK(F256:J256)</f>
        <v/>
      </c>
      <c r="F256" s="10" t="str">
        <v/>
      </c>
      <c r="G256" s="10" t="str">
        <v/>
      </c>
      <c r="H256" s="10" t="str">
        <v/>
      </c>
      <c r="I256" s="10" t="str">
        <v/>
      </c>
      <c r="J256" s="12" t="str">
        <v/>
      </c>
    </row>
    <row r="257">
      <c r="A257" s="7" t="str">
        <v>AHCNAR302 Collect and preserve biological samples</v>
      </c>
      <c r="B257" s="7" t="str">
        <v>2. Plan for collection</v>
      </c>
      <c r="C257" s="7" t="str">
        <v>1.7</v>
      </c>
      <c r="D257" s="8" t="str">
        <v>Identify work health and safety policies and procedures for sampling tasks, including required personal protective equipment</v>
      </c>
      <c r="E257" s="7" t="str">
        <f>5-COUNTBLANK(F257:J257)</f>
        <v/>
      </c>
      <c r="F257" s="7" t="str">
        <v/>
      </c>
      <c r="G257" s="7" t="str">
        <v/>
      </c>
      <c r="H257" s="7" t="str">
        <v/>
      </c>
      <c r="I257" s="7" t="str">
        <v/>
      </c>
      <c r="J257" s="7" t="str">
        <v/>
      </c>
    </row>
    <row r="258">
      <c r="A258" s="9" t="str">
        <v>AHCNAR302 Collect and preserve biological samples</v>
      </c>
      <c r="B258" s="10" t="str">
        <v>3. Prepare equipment and resources</v>
      </c>
      <c r="C258" s="10" t="str">
        <v>2.1</v>
      </c>
      <c r="D258" s="11" t="str">
        <v>Obtain equipment required for sampling and preserving</v>
      </c>
      <c r="E258" s="10" t="str">
        <f>5-COUNTBLANK(F258:J258)</f>
        <v/>
      </c>
      <c r="F258" s="10" t="str">
        <v/>
      </c>
      <c r="G258" s="10" t="str">
        <v/>
      </c>
      <c r="H258" s="10" t="str">
        <v/>
      </c>
      <c r="I258" s="10" t="str">
        <v/>
      </c>
      <c r="J258" s="12" t="str">
        <v/>
      </c>
    </row>
    <row r="259">
      <c r="A259" s="7" t="str">
        <v>AHCNAR302 Collect and preserve biological samples</v>
      </c>
      <c r="B259" s="7" t="str">
        <v>3. Prepare equipment and resources</v>
      </c>
      <c r="C259" s="7" t="str">
        <v>2.2</v>
      </c>
      <c r="D259" s="8" t="str">
        <v>Check equipment for availability and serviceability</v>
      </c>
      <c r="E259" s="7" t="str">
        <f>5-COUNTBLANK(F259:J259)</f>
        <v/>
      </c>
      <c r="F259" s="7" t="str">
        <v/>
      </c>
      <c r="G259" s="7" t="str">
        <v/>
      </c>
      <c r="H259" s="7" t="str">
        <v/>
      </c>
      <c r="I259" s="7" t="str">
        <v/>
      </c>
      <c r="J259" s="7" t="str">
        <v/>
      </c>
    </row>
    <row r="260">
      <c r="A260" s="9" t="str">
        <v>AHCNAR302 Collect and preserve biological samples</v>
      </c>
      <c r="B260" s="10" t="str">
        <v>3. Prepare equipment and resources</v>
      </c>
      <c r="C260" s="10" t="str">
        <v>2.3</v>
      </c>
      <c r="D260" s="11" t="str">
        <v>Clean and sanitise equipment where necessary to maintain integrity of samples and biosecurity of area</v>
      </c>
      <c r="E260" s="10" t="str">
        <f>5-COUNTBLANK(F260:J260)</f>
        <v/>
      </c>
      <c r="F260" s="10" t="str">
        <v/>
      </c>
      <c r="G260" s="10" t="str">
        <v/>
      </c>
      <c r="H260" s="10" t="str">
        <v/>
      </c>
      <c r="I260" s="10" t="str">
        <v/>
      </c>
      <c r="J260" s="12" t="str">
        <v/>
      </c>
    </row>
    <row r="261">
      <c r="A261" s="7" t="str">
        <v>AHCNAR302 Collect and preserve biological samples</v>
      </c>
      <c r="B261" s="7" t="str">
        <v>3. Prepare equipment and resources</v>
      </c>
      <c r="C261" s="7" t="str">
        <v>2.4</v>
      </c>
      <c r="D261" s="8" t="str">
        <v>Collect data or record sheets necessary for task</v>
      </c>
      <c r="E261" s="7" t="str">
        <f>5-COUNTBLANK(F261:J261)</f>
        <v/>
      </c>
      <c r="F261" s="7" t="str">
        <v/>
      </c>
      <c r="G261" s="7" t="str">
        <v/>
      </c>
      <c r="H261" s="7" t="str">
        <v/>
      </c>
      <c r="I261" s="7" t="str">
        <v/>
      </c>
      <c r="J261" s="7" t="str">
        <v/>
      </c>
    </row>
    <row r="262">
      <c r="A262" s="9" t="str">
        <v>AHCNAR302 Collect and preserve biological samples</v>
      </c>
      <c r="B262" s="10" t="str">
        <v>3. Prepare equipment and resources</v>
      </c>
      <c r="C262" s="10" t="str">
        <v>2.5</v>
      </c>
      <c r="D262" s="11" t="str">
        <v>Move equipment, data sheets and personnel to sampling sites without injury or damage and prepare for use</v>
      </c>
      <c r="E262" s="10" t="str">
        <f>5-COUNTBLANK(F262:J262)</f>
        <v/>
      </c>
      <c r="F262" s="10" t="str">
        <v/>
      </c>
      <c r="G262" s="10" t="str">
        <v/>
      </c>
      <c r="H262" s="10" t="str">
        <v/>
      </c>
      <c r="I262" s="10" t="str">
        <v/>
      </c>
      <c r="J262" s="12" t="str">
        <v/>
      </c>
    </row>
    <row r="263">
      <c r="A263" s="7" t="str">
        <v>AHCNAR302 Collect and preserve biological samples</v>
      </c>
      <c r="B263" s="7" t="str">
        <v>4. Carry out biological sampling and preserving procedures</v>
      </c>
      <c r="C263" s="7" t="str">
        <v>3.1</v>
      </c>
      <c r="D263" s="8" t="str">
        <v>Collect samples in accordance with sampling plan</v>
      </c>
      <c r="E263" s="7" t="str">
        <f>5-COUNTBLANK(F263:J263)</f>
        <v/>
      </c>
      <c r="F263" s="7" t="str">
        <v/>
      </c>
      <c r="G263" s="7" t="str">
        <v/>
      </c>
      <c r="H263" s="7" t="str">
        <v/>
      </c>
      <c r="I263" s="7" t="str">
        <v/>
      </c>
      <c r="J263" s="7" t="str">
        <v/>
      </c>
    </row>
    <row r="264">
      <c r="A264" s="9" t="str">
        <v>AHCNAR302 Collect and preserve biological samples</v>
      </c>
      <c r="B264" s="10" t="str">
        <v>4. Carry out biological sampling and preserving procedures</v>
      </c>
      <c r="C264" s="10" t="str">
        <v>3.2</v>
      </c>
      <c r="D264" s="11" t="str">
        <v>Apply environmental sustainability and biosecurity practices to collection processes</v>
      </c>
      <c r="E264" s="10" t="str">
        <f>5-COUNTBLANK(F264:J264)</f>
        <v/>
      </c>
      <c r="F264" s="10" t="str">
        <v/>
      </c>
      <c r="G264" s="10" t="str">
        <v/>
      </c>
      <c r="H264" s="10" t="str">
        <v/>
      </c>
      <c r="I264" s="10" t="str">
        <v/>
      </c>
      <c r="J264" s="12" t="str">
        <v/>
      </c>
    </row>
    <row r="265">
      <c r="A265" s="7" t="str">
        <v>AHCNAR302 Collect and preserve biological samples</v>
      </c>
      <c r="B265" s="7" t="str">
        <v>4. Carry out biological sampling and preserving procedures</v>
      </c>
      <c r="C265" s="7" t="str">
        <v>3.3</v>
      </c>
      <c r="D265" s="8" t="str">
        <v>Preserve and record samples in accordance with sampling standards and guidelines</v>
      </c>
      <c r="E265" s="7" t="str">
        <f>5-COUNTBLANK(F265:J265)</f>
        <v/>
      </c>
      <c r="F265" s="7" t="str">
        <v/>
      </c>
      <c r="G265" s="7" t="str">
        <v/>
      </c>
      <c r="H265" s="7" t="str">
        <v/>
      </c>
      <c r="I265" s="7" t="str">
        <v/>
      </c>
      <c r="J265" s="7" t="str">
        <v/>
      </c>
    </row>
    <row r="266">
      <c r="A266" s="9" t="str">
        <v>AHCNAR302 Collect and preserve biological samples</v>
      </c>
      <c r="B266" s="10" t="str">
        <v>4. Carry out biological sampling and preserving procedures</v>
      </c>
      <c r="C266" s="10" t="str">
        <v>3.4</v>
      </c>
      <c r="D266" s="11" t="str">
        <v>Prepare, package and send samples for external analysis in accordance with sampling schedule and laboratory standards</v>
      </c>
      <c r="E266" s="10" t="str">
        <f>5-COUNTBLANK(F266:J266)</f>
        <v/>
      </c>
      <c r="F266" s="10" t="str">
        <v/>
      </c>
      <c r="G266" s="10" t="str">
        <v/>
      </c>
      <c r="H266" s="10" t="str">
        <v/>
      </c>
      <c r="I266" s="10" t="str">
        <v/>
      </c>
      <c r="J266" s="12" t="str">
        <v/>
      </c>
    </row>
    <row r="267">
      <c r="A267" s="7" t="str">
        <v>AHCNAR302 Collect and preserve biological samples</v>
      </c>
      <c r="B267" s="7" t="str">
        <v>4. Carry out biological sampling and preserving procedures</v>
      </c>
      <c r="C267" s="7" t="str">
        <v>3.5</v>
      </c>
      <c r="D267" s="8" t="str">
        <v>Make specific and general observations on relevant ambient and antecedent environmental conditions</v>
      </c>
      <c r="E267" s="7" t="str">
        <f>5-COUNTBLANK(F267:J267)</f>
        <v/>
      </c>
      <c r="F267" s="7" t="str">
        <v/>
      </c>
      <c r="G267" s="7" t="str">
        <v/>
      </c>
      <c r="H267" s="7" t="str">
        <v/>
      </c>
      <c r="I267" s="7" t="str">
        <v/>
      </c>
      <c r="J267" s="7" t="str">
        <v/>
      </c>
    </row>
    <row r="268">
      <c r="A268" s="9" t="str">
        <v>AHCNAR302 Collect and preserve biological samples</v>
      </c>
      <c r="B268" s="10" t="str">
        <v>4. Carry out biological sampling and preserving procedures</v>
      </c>
      <c r="C268" s="10" t="str">
        <v>3.6</v>
      </c>
      <c r="D268" s="11" t="str">
        <v>Operate equipment and undertake work in accordance with work health and safety requirements</v>
      </c>
      <c r="E268" s="10" t="str">
        <f>5-COUNTBLANK(F268:J268)</f>
        <v/>
      </c>
      <c r="F268" s="10" t="str">
        <v/>
      </c>
      <c r="G268" s="10" t="str">
        <v/>
      </c>
      <c r="H268" s="10" t="str">
        <v/>
      </c>
      <c r="I268" s="10" t="str">
        <v/>
      </c>
      <c r="J268" s="12" t="str">
        <v/>
      </c>
    </row>
    <row r="269">
      <c r="A269" s="7" t="str">
        <v>AHCNAR302 Collect and preserve biological samples</v>
      </c>
      <c r="B269" s="7" t="str">
        <v>4. Carry out biological sampling and preserving procedures</v>
      </c>
      <c r="C269" s="7" t="str">
        <v>3.7</v>
      </c>
      <c r="D269" s="8" t="str">
        <v>Report and deliver collection outcomes, including presentation of samples, according to enterprise guidelines</v>
      </c>
      <c r="E269" s="7" t="str">
        <f>5-COUNTBLANK(F269:J269)</f>
        <v/>
      </c>
      <c r="F269" s="7" t="str">
        <v/>
      </c>
      <c r="G269" s="7" t="str">
        <v/>
      </c>
      <c r="H269" s="7" t="str">
        <v/>
      </c>
      <c r="I269" s="7" t="str">
        <v/>
      </c>
      <c r="J269" s="7" t="str">
        <v/>
      </c>
    </row>
    <row r="270">
      <c r="A270" s="9" t="str">
        <v>AHCNAR302 Collect and preserve biological samples</v>
      </c>
      <c r="B270" s="10" t="str">
        <v>5. Complete collection of biological sampling activities</v>
      </c>
      <c r="C270" s="10" t="str">
        <v>4.1</v>
      </c>
      <c r="D270" s="11" t="str">
        <v>Clean, sanitise, repair and store equipment and clothing</v>
      </c>
      <c r="E270" s="10" t="str">
        <f>5-COUNTBLANK(F270:J270)</f>
        <v/>
      </c>
      <c r="F270" s="10" t="str">
        <v/>
      </c>
      <c r="G270" s="10" t="str">
        <v/>
      </c>
      <c r="H270" s="10" t="str">
        <v/>
      </c>
      <c r="I270" s="10" t="str">
        <v/>
      </c>
      <c r="J270" s="12" t="str">
        <v/>
      </c>
    </row>
    <row r="271">
      <c r="A271" s="7" t="str">
        <v>AHCNAR302 Collect and preserve biological samples</v>
      </c>
      <c r="B271" s="7" t="str">
        <v>5. Complete collection of biological sampling activities</v>
      </c>
      <c r="C271" s="7" t="str">
        <v>4.2</v>
      </c>
      <c r="D271" s="8" t="str">
        <v>Repair damaged or malfunctioning equipment</v>
      </c>
      <c r="E271" s="7" t="str">
        <f>5-COUNTBLANK(F271:J271)</f>
        <v/>
      </c>
      <c r="F271" s="7" t="str">
        <v/>
      </c>
      <c r="G271" s="7" t="str">
        <v/>
      </c>
      <c r="H271" s="7" t="str">
        <v/>
      </c>
      <c r="I271" s="7" t="str">
        <v/>
      </c>
      <c r="J271" s="7" t="str">
        <v/>
      </c>
    </row>
    <row r="272">
      <c r="A272" s="9" t="str">
        <v>AHCNAR302 Collect and preserve biological samples</v>
      </c>
      <c r="B272" s="10" t="str">
        <v>5. Complete collection of biological sampling activities</v>
      </c>
      <c r="C272" s="10" t="str">
        <v>4.3</v>
      </c>
      <c r="D272" s="11" t="str">
        <v>Record site sampling results and observations on data sheets</v>
      </c>
      <c r="E272" s="10" t="str">
        <f>5-COUNTBLANK(F272:J272)</f>
        <v/>
      </c>
      <c r="F272" s="10" t="str">
        <v/>
      </c>
      <c r="G272" s="10" t="str">
        <v/>
      </c>
      <c r="H272" s="10" t="str">
        <v/>
      </c>
      <c r="I272" s="10" t="str">
        <v/>
      </c>
      <c r="J272" s="12" t="str">
        <v/>
      </c>
    </row>
    <row r="273">
      <c r="A273" s="7" t="str">
        <v>AHCNAR302 Collect and preserve biological samples</v>
      </c>
      <c r="B273" s="7" t="str">
        <v>5. Complete collection of biological sampling activities</v>
      </c>
      <c r="C273" s="7" t="str">
        <v>4.4</v>
      </c>
      <c r="D273" s="8" t="str">
        <v>Report changes in field conditions and equipment to supervisor</v>
      </c>
      <c r="E273" s="7" t="str">
        <f>5-COUNTBLANK(F273:J273)</f>
        <v/>
      </c>
      <c r="F273" s="7" t="str">
        <v/>
      </c>
      <c r="G273" s="7" t="str">
        <v/>
      </c>
      <c r="H273" s="7" t="str">
        <v/>
      </c>
      <c r="I273" s="7" t="str">
        <v/>
      </c>
      <c r="J273" s="7" t="str">
        <v/>
      </c>
    </row>
    <row r="274">
      <c r="A274" s="9" t="str">
        <v>AHCNAR302 Collect and preserve biological samples</v>
      </c>
      <c r="B274" s="10" t="str">
        <v>Performance Evidence</v>
      </c>
      <c r="C274" s="10" t="str">
        <v>P1</v>
      </c>
      <c r="D274" s="11" t="str">
        <v>The candidate must be assessed on their ability to integrate and apply the performance requirements of this unit in a workplace setting. Performance must be demonstrated consistently over time and in a suitable range of contexts.</v>
      </c>
      <c r="E274" s="10" t="str">
        <f>5-COUNTBLANK(F274:J274)</f>
        <v/>
      </c>
      <c r="F274" s="10" t="str">
        <v/>
      </c>
      <c r="G274" s="10" t="str">
        <v/>
      </c>
      <c r="H274" s="10" t="str">
        <v/>
      </c>
      <c r="I274" s="10" t="str">
        <v/>
      </c>
      <c r="J274" s="12" t="str">
        <v/>
      </c>
    </row>
    <row r="275">
      <c r="A275" s="7" t="str">
        <v>AHCNAR302 Collect and preserve biological samples</v>
      </c>
      <c r="B275" s="7" t="str">
        <v>Performance Evidence</v>
      </c>
      <c r="C275" s="7" t="str">
        <v>P2</v>
      </c>
      <c r="D275" s="8" t="str">
        <v>The candidate must provide evidence that they can</v>
      </c>
      <c r="E275" s="7" t="str">
        <f>5-COUNTBLANK(F275:J275)</f>
        <v/>
      </c>
      <c r="F275" s="7" t="str">
        <v/>
      </c>
      <c r="G275" s="7" t="str">
        <v/>
      </c>
      <c r="H275" s="7" t="str">
        <v/>
      </c>
      <c r="I275" s="7" t="str">
        <v/>
      </c>
      <c r="J275" s="7" t="str">
        <v/>
      </c>
    </row>
    <row r="276">
      <c r="A276" s="9" t="str">
        <v>AHCNAR302 Collect and preserve biological samples</v>
      </c>
      <c r="B276" s="10" t="str">
        <v>Performance Evidence</v>
      </c>
      <c r="C276" s="10" t="str">
        <v>P3</v>
      </c>
      <c r="D276" s="11" t="str">
        <v>Collect and preserve biological samples as part of a monitoring program according to enterprise procedures</v>
      </c>
      <c r="E276" s="10" t="str">
        <f>5-COUNTBLANK(F276:J276)</f>
        <v/>
      </c>
      <c r="F276" s="10" t="str">
        <v/>
      </c>
      <c r="G276" s="10" t="str">
        <v/>
      </c>
      <c r="H276" s="10" t="str">
        <v/>
      </c>
      <c r="I276" s="10" t="str">
        <v/>
      </c>
      <c r="J276" s="12" t="str">
        <v/>
      </c>
    </row>
    <row r="277">
      <c r="A277" s="7" t="str">
        <v>AHCNAR302 Collect and preserve biological samples</v>
      </c>
      <c r="B277" s="7" t="str">
        <v>Performance Evidence</v>
      </c>
      <c r="C277" s="7" t="str">
        <v>P4</v>
      </c>
      <c r="D277" s="8" t="str">
        <v>Establish the sampling purpose and requirements</v>
      </c>
      <c r="E277" s="7" t="str">
        <f>5-COUNTBLANK(F277:J277)</f>
        <v/>
      </c>
      <c r="F277" s="7" t="str">
        <v/>
      </c>
      <c r="G277" s="7" t="str">
        <v/>
      </c>
      <c r="H277" s="7" t="str">
        <v/>
      </c>
      <c r="I277" s="7" t="str">
        <v/>
      </c>
      <c r="J277" s="7" t="str">
        <v/>
      </c>
    </row>
    <row r="278">
      <c r="A278" s="9" t="str">
        <v>AHCNAR302 Collect and preserve biological samples</v>
      </c>
      <c r="B278" s="10" t="str">
        <v>Performance Evidence</v>
      </c>
      <c r="C278" s="10" t="str">
        <v>P5</v>
      </c>
      <c r="D278" s="11" t="str">
        <v>Plan the collection</v>
      </c>
      <c r="E278" s="10" t="str">
        <f>5-COUNTBLANK(F278:J278)</f>
        <v/>
      </c>
      <c r="F278" s="10" t="str">
        <v/>
      </c>
      <c r="G278" s="10" t="str">
        <v/>
      </c>
      <c r="H278" s="10" t="str">
        <v/>
      </c>
      <c r="I278" s="10" t="str">
        <v/>
      </c>
      <c r="J278" s="12" t="str">
        <v/>
      </c>
    </row>
    <row r="279">
      <c r="A279" s="7" t="str">
        <v>AHCNAR302 Collect and preserve biological samples</v>
      </c>
      <c r="B279" s="7" t="str">
        <v>Performance Evidence</v>
      </c>
      <c r="C279" s="7" t="str">
        <v>P6</v>
      </c>
      <c r="D279" s="8" t="str">
        <v>Prepare equipment and facilities to take biological samples</v>
      </c>
      <c r="E279" s="7" t="str">
        <f>5-COUNTBLANK(F279:J279)</f>
        <v/>
      </c>
      <c r="F279" s="7" t="str">
        <v/>
      </c>
      <c r="G279" s="7" t="str">
        <v/>
      </c>
      <c r="H279" s="7" t="str">
        <v/>
      </c>
      <c r="I279" s="7" t="str">
        <v/>
      </c>
      <c r="J279" s="7" t="str">
        <v/>
      </c>
    </row>
    <row r="280">
      <c r="A280" s="9" t="str">
        <v>AHCNAR302 Collect and preserve biological samples</v>
      </c>
      <c r="B280" s="10" t="str">
        <v>Performance Evidence</v>
      </c>
      <c r="C280" s="10" t="str">
        <v>P7</v>
      </c>
      <c r="D280" s="11" t="str">
        <v>Carry out biological sampling as part of a monitoring program and according to enterprise procedures</v>
      </c>
      <c r="E280" s="10" t="str">
        <f>5-COUNTBLANK(F280:J280)</f>
        <v/>
      </c>
      <c r="F280" s="10" t="str">
        <v/>
      </c>
      <c r="G280" s="10" t="str">
        <v/>
      </c>
      <c r="H280" s="10" t="str">
        <v/>
      </c>
      <c r="I280" s="10" t="str">
        <v/>
      </c>
      <c r="J280" s="12" t="str">
        <v/>
      </c>
    </row>
    <row r="281">
      <c r="A281" s="7" t="str">
        <v>AHCNAR302 Collect and preserve biological samples</v>
      </c>
      <c r="B281" s="7" t="str">
        <v>Performance Evidence</v>
      </c>
      <c r="C281" s="7" t="str">
        <v>P8</v>
      </c>
      <c r="D281" s="8" t="str">
        <v>Preserve and record samples as part of a monitoring program and forward for testing if required according to enterprise procedures</v>
      </c>
      <c r="E281" s="7" t="str">
        <f>5-COUNTBLANK(F281:J281)</f>
        <v/>
      </c>
      <c r="F281" s="7" t="str">
        <v/>
      </c>
      <c r="G281" s="7" t="str">
        <v/>
      </c>
      <c r="H281" s="7" t="str">
        <v/>
      </c>
      <c r="I281" s="7" t="str">
        <v/>
      </c>
      <c r="J281" s="7" t="str">
        <v/>
      </c>
    </row>
    <row r="282">
      <c r="A282" s="9" t="str">
        <v>AHCNAR302 Collect and preserve biological samples</v>
      </c>
      <c r="B282" s="10" t="str">
        <v>Performance Evidence</v>
      </c>
      <c r="C282" s="10" t="str">
        <v>P9</v>
      </c>
      <c r="D282" s="11" t="str">
        <v>Record sampling data and observations according to enterprise procedures</v>
      </c>
      <c r="E282" s="10" t="str">
        <f>5-COUNTBLANK(F282:J282)</f>
        <v/>
      </c>
      <c r="F282" s="10" t="str">
        <v/>
      </c>
      <c r="G282" s="10" t="str">
        <v/>
      </c>
      <c r="H282" s="10" t="str">
        <v/>
      </c>
      <c r="I282" s="10" t="str">
        <v/>
      </c>
      <c r="J282" s="12" t="str">
        <v/>
      </c>
    </row>
    <row r="283">
      <c r="A283" s="7" t="str">
        <v>AHCNAR302 Collect and preserve biological samples</v>
      </c>
      <c r="B283" s="7" t="str">
        <v>Performance Evidence</v>
      </c>
      <c r="C283" s="7" t="str">
        <v>P10</v>
      </c>
      <c r="D283" s="8" t="str">
        <v>Report outcomes of collection according to enterprise procedures and monitoring program</v>
      </c>
      <c r="E283" s="7" t="str">
        <f>5-COUNTBLANK(F283:J283)</f>
        <v/>
      </c>
      <c r="F283" s="7" t="str">
        <v/>
      </c>
      <c r="G283" s="7" t="str">
        <v/>
      </c>
      <c r="H283" s="7" t="str">
        <v/>
      </c>
      <c r="I283" s="7" t="str">
        <v/>
      </c>
      <c r="J283" s="7" t="str">
        <v/>
      </c>
    </row>
    <row r="284">
      <c r="A284" s="9" t="str">
        <v>AHCNAR302 Collect and preserve biological samples</v>
      </c>
      <c r="B284" s="10" t="str">
        <v>Performance Evidence</v>
      </c>
      <c r="C284" s="10" t="str">
        <v>P11</v>
      </c>
      <c r="D284" s="11" t="str">
        <v>Apply work health and safety practices in the context of own work</v>
      </c>
      <c r="E284" s="10" t="str">
        <f>5-COUNTBLANK(F284:J284)</f>
        <v/>
      </c>
      <c r="F284" s="10" t="str">
        <v/>
      </c>
      <c r="G284" s="10" t="str">
        <v/>
      </c>
      <c r="H284" s="10" t="str">
        <v/>
      </c>
      <c r="I284" s="10" t="str">
        <v/>
      </c>
      <c r="J284" s="12" t="str">
        <v/>
      </c>
    </row>
    <row r="285">
      <c r="A285" s="7" t="str">
        <v>AHCNAR302 Collect and preserve biological samples</v>
      </c>
      <c r="B285" s="7" t="str">
        <v>Performance Evidence</v>
      </c>
      <c r="C285" s="7" t="str">
        <v>P12</v>
      </c>
      <c r="D285" s="8" t="str">
        <v>Apply biosecurity measures in the context of own work</v>
      </c>
      <c r="E285" s="7" t="str">
        <f>5-COUNTBLANK(F285:J285)</f>
        <v/>
      </c>
      <c r="F285" s="7" t="str">
        <v/>
      </c>
      <c r="G285" s="7" t="str">
        <v/>
      </c>
      <c r="H285" s="7" t="str">
        <v/>
      </c>
      <c r="I285" s="7" t="str">
        <v/>
      </c>
      <c r="J285" s="7" t="str">
        <v/>
      </c>
    </row>
    <row r="286">
      <c r="A286" s="9" t="str">
        <v>AHCNAR302 Collect and preserve biological samples</v>
      </c>
      <c r="B286" s="10" t="str">
        <v>Performance Evidence</v>
      </c>
      <c r="C286" s="10" t="str">
        <v>P13</v>
      </c>
      <c r="D286" s="11" t="str">
        <v>Apply appropriate sustainability practices in the context of own work</v>
      </c>
      <c r="E286" s="10" t="str">
        <f>5-COUNTBLANK(F286:J286)</f>
        <v/>
      </c>
      <c r="F286" s="10" t="str">
        <v/>
      </c>
      <c r="G286" s="10" t="str">
        <v/>
      </c>
      <c r="H286" s="10" t="str">
        <v/>
      </c>
      <c r="I286" s="10" t="str">
        <v/>
      </c>
      <c r="J286" s="12" t="str">
        <v/>
      </c>
    </row>
    <row r="287">
      <c r="A287" s="7" t="str">
        <v>AHCNAR302 Collect and preserve biological samples</v>
      </c>
      <c r="B287" s="7" t="str">
        <v>Knowledge Evidence</v>
      </c>
      <c r="C287" s="7" t="str">
        <v>K1</v>
      </c>
      <c r="D287" s="8" t="str">
        <v>The candidate must demonstrate knowledge of</v>
      </c>
      <c r="E287" s="7" t="str">
        <f>5-COUNTBLANK(F287:J287)</f>
        <v/>
      </c>
      <c r="F287" s="7" t="str">
        <v/>
      </c>
      <c r="G287" s="7" t="str">
        <v/>
      </c>
      <c r="H287" s="7" t="str">
        <v/>
      </c>
      <c r="I287" s="7" t="str">
        <v/>
      </c>
      <c r="J287" s="7" t="str">
        <v/>
      </c>
    </row>
    <row r="288">
      <c r="A288" s="9" t="str">
        <v>AHCNAR302 Collect and preserve biological samples</v>
      </c>
      <c r="B288" s="10" t="str">
        <v>Knowledge Evidence</v>
      </c>
      <c r="C288" s="10" t="str">
        <v>K2</v>
      </c>
      <c r="D288" s="11" t="str">
        <v>Types of biological samples that may be included in the plan, including water, animal, plant samples</v>
      </c>
      <c r="E288" s="10" t="str">
        <f>5-COUNTBLANK(F288:J288)</f>
        <v/>
      </c>
      <c r="F288" s="10" t="str">
        <v/>
      </c>
      <c r="G288" s="10" t="str">
        <v/>
      </c>
      <c r="H288" s="10" t="str">
        <v/>
      </c>
      <c r="I288" s="10" t="str">
        <v/>
      </c>
      <c r="J288" s="12" t="str">
        <v/>
      </c>
    </row>
    <row r="289">
      <c r="A289" s="7" t="str">
        <v>AHCNAR302 Collect and preserve biological samples</v>
      </c>
      <c r="B289" s="7" t="str">
        <v>Knowledge Evidence</v>
      </c>
      <c r="C289" s="7" t="str">
        <v>K3</v>
      </c>
      <c r="D289" s="8" t="str">
        <v>Industry biological sampling and preserving guidelines and protocols</v>
      </c>
      <c r="E289" s="7" t="str">
        <f>5-COUNTBLANK(F289:J289)</f>
        <v/>
      </c>
      <c r="F289" s="7" t="str">
        <v/>
      </c>
      <c r="G289" s="7" t="str">
        <v/>
      </c>
      <c r="H289" s="7" t="str">
        <v/>
      </c>
      <c r="I289" s="7" t="str">
        <v/>
      </c>
      <c r="J289" s="7" t="str">
        <v/>
      </c>
    </row>
    <row r="290">
      <c r="A290" s="9" t="str">
        <v>AHCNAR302 Collect and preserve biological samples</v>
      </c>
      <c r="B290" s="10" t="str">
        <v>Knowledge Evidence</v>
      </c>
      <c r="C290" s="10" t="str">
        <v>K4</v>
      </c>
      <c r="D290" s="11" t="str">
        <v>Field procedures for biological sampling and preservation</v>
      </c>
      <c r="E290" s="10" t="str">
        <f>5-COUNTBLANK(F290:J290)</f>
        <v/>
      </c>
      <c r="F290" s="10" t="str">
        <v/>
      </c>
      <c r="G290" s="10" t="str">
        <v/>
      </c>
      <c r="H290" s="10" t="str">
        <v/>
      </c>
      <c r="I290" s="10" t="str">
        <v/>
      </c>
      <c r="J290" s="12" t="str">
        <v/>
      </c>
    </row>
    <row r="291">
      <c r="A291" s="7" t="str">
        <v>AHCNAR302 Collect and preserve biological samples</v>
      </c>
      <c r="B291" s="7" t="str">
        <v>Knowledge Evidence</v>
      </c>
      <c r="C291" s="7" t="str">
        <v>K5</v>
      </c>
      <c r="D291" s="8" t="str">
        <v>Collecting equipment and methods</v>
      </c>
      <c r="E291" s="7" t="str">
        <f>5-COUNTBLANK(F291:J291)</f>
        <v/>
      </c>
      <c r="F291" s="7" t="str">
        <v/>
      </c>
      <c r="G291" s="7" t="str">
        <v/>
      </c>
      <c r="H291" s="7" t="str">
        <v/>
      </c>
      <c r="I291" s="7" t="str">
        <v/>
      </c>
      <c r="J291" s="7" t="str">
        <v/>
      </c>
    </row>
    <row r="292">
      <c r="A292" s="9" t="str">
        <v>AHCNAR302 Collect and preserve biological samples</v>
      </c>
      <c r="B292" s="10" t="str">
        <v>Knowledge Evidence</v>
      </c>
      <c r="C292" s="10" t="str">
        <v>K6</v>
      </c>
      <c r="D292" s="11" t="str">
        <v>Preservation equipment and processes</v>
      </c>
      <c r="E292" s="10" t="str">
        <f>5-COUNTBLANK(F292:J292)</f>
        <v/>
      </c>
      <c r="F292" s="10" t="str">
        <v/>
      </c>
      <c r="G292" s="10" t="str">
        <v/>
      </c>
      <c r="H292" s="10" t="str">
        <v/>
      </c>
      <c r="I292" s="10" t="str">
        <v/>
      </c>
      <c r="J292" s="12" t="str">
        <v/>
      </c>
    </row>
    <row r="293">
      <c r="A293" s="7" t="str">
        <v>AHCNAR302 Collect and preserve biological samples</v>
      </c>
      <c r="B293" s="7" t="str">
        <v>Knowledge Evidence</v>
      </c>
      <c r="C293" s="7" t="str">
        <v>K7</v>
      </c>
      <c r="D293" s="8" t="str">
        <v>Fauna and flora recognition relevant to sampling activities</v>
      </c>
      <c r="E293" s="7" t="str">
        <f>5-COUNTBLANK(F293:J293)</f>
        <v/>
      </c>
      <c r="F293" s="7" t="str">
        <v/>
      </c>
      <c r="G293" s="7" t="str">
        <v/>
      </c>
      <c r="H293" s="7" t="str">
        <v/>
      </c>
      <c r="I293" s="7" t="str">
        <v/>
      </c>
      <c r="J293" s="7" t="str">
        <v/>
      </c>
    </row>
    <row r="294">
      <c r="A294" s="9" t="str">
        <v>AHCNAR302 Collect and preserve biological samples</v>
      </c>
      <c r="B294" s="10" t="str">
        <v>Knowledge Evidence</v>
      </c>
      <c r="C294" s="10" t="str">
        <v>K8</v>
      </c>
      <c r="D294" s="11" t="str">
        <v>Own role in complying with relevant environmental legislation</v>
      </c>
      <c r="E294" s="10" t="str">
        <f>5-COUNTBLANK(F294:J294)</f>
        <v/>
      </c>
      <c r="F294" s="10" t="str">
        <v/>
      </c>
      <c r="G294" s="10" t="str">
        <v/>
      </c>
      <c r="H294" s="10" t="str">
        <v/>
      </c>
      <c r="I294" s="10" t="str">
        <v/>
      </c>
      <c r="J294" s="12" t="str">
        <v/>
      </c>
    </row>
    <row r="295">
      <c r="A295" s="13" t="str">
        <v/>
      </c>
      <c r="B295" s="13" t="str">
        <v/>
      </c>
      <c r="C295" s="13" t="str">
        <v/>
      </c>
      <c r="D295" s="13" t="str">
        <v/>
      </c>
      <c r="E295" s="13" t="str">
        <f>5-COUNTBLANK(F295:J295)</f>
        <v/>
      </c>
      <c r="F295" s="13" t="str">
        <v/>
      </c>
      <c r="G295" s="13" t="str">
        <v/>
      </c>
      <c r="H295" s="13" t="str">
        <v/>
      </c>
      <c r="I295" s="13" t="str">
        <v/>
      </c>
      <c r="J295" s="13" t="str">
        <v/>
      </c>
    </row>
    <row r="296">
      <c r="A296" s="9" t="str">
        <v>AHCWRK403 Supervise work routines and staff performance</v>
      </c>
      <c r="B296" s="10" t="str">
        <v>2. Communicate work roles</v>
      </c>
      <c r="C296" s="10" t="str">
        <v>1.1</v>
      </c>
      <c r="D296" s="11" t="str">
        <v>Define and document the roles and responsibilities of staff</v>
      </c>
      <c r="E296" s="10" t="str">
        <f>5-COUNTBLANK(F296:J296)</f>
        <v/>
      </c>
      <c r="F296" s="10" t="str">
        <v/>
      </c>
      <c r="G296" s="10" t="str">
        <v/>
      </c>
      <c r="H296" s="10" t="str">
        <v/>
      </c>
      <c r="I296" s="10" t="str">
        <v/>
      </c>
      <c r="J296" s="12" t="str">
        <v/>
      </c>
    </row>
    <row r="297">
      <c r="A297" s="7" t="str">
        <v>AHCWRK403 Supervise work routines and staff performance</v>
      </c>
      <c r="B297" s="7" t="str">
        <v>2. Communicate work roles</v>
      </c>
      <c r="C297" s="7" t="str">
        <v>1.2</v>
      </c>
      <c r="D297" s="8" t="str">
        <v>Identify the skills of staff and match with available tasks and duties</v>
      </c>
      <c r="E297" s="7" t="str">
        <f>5-COUNTBLANK(F297:J297)</f>
        <v/>
      </c>
      <c r="F297" s="7" t="str">
        <v/>
      </c>
      <c r="G297" s="7" t="str">
        <v/>
      </c>
      <c r="H297" s="7" t="str">
        <v/>
      </c>
      <c r="I297" s="7" t="str">
        <v/>
      </c>
      <c r="J297" s="7" t="str">
        <v/>
      </c>
    </row>
    <row r="298">
      <c r="A298" s="9" t="str">
        <v>AHCWRK403 Supervise work routines and staff performance</v>
      </c>
      <c r="B298" s="10" t="str">
        <v>2. Communicate work roles</v>
      </c>
      <c r="C298" s="10" t="str">
        <v>1.3</v>
      </c>
      <c r="D298" s="11" t="str">
        <v>Identify the requirements of jobs and communicate to personnel</v>
      </c>
      <c r="E298" s="10" t="str">
        <f>5-COUNTBLANK(F298:J298)</f>
        <v/>
      </c>
      <c r="F298" s="10" t="str">
        <v/>
      </c>
      <c r="G298" s="10" t="str">
        <v/>
      </c>
      <c r="H298" s="10" t="str">
        <v/>
      </c>
      <c r="I298" s="10" t="str">
        <v/>
      </c>
      <c r="J298" s="12" t="str">
        <v/>
      </c>
    </row>
    <row r="299">
      <c r="A299" s="7" t="str">
        <v>AHCWRK403 Supervise work routines and staff performance</v>
      </c>
      <c r="B299" s="7" t="str">
        <v>2. Communicate work roles</v>
      </c>
      <c r="C299" s="7" t="str">
        <v>1.4</v>
      </c>
      <c r="D299" s="8" t="str">
        <v>Develop information on activities and provide to personnel</v>
      </c>
      <c r="E299" s="7" t="str">
        <f>5-COUNTBLANK(F299:J299)</f>
        <v/>
      </c>
      <c r="F299" s="7" t="str">
        <v/>
      </c>
      <c r="G299" s="7" t="str">
        <v/>
      </c>
      <c r="H299" s="7" t="str">
        <v/>
      </c>
      <c r="I299" s="7" t="str">
        <v/>
      </c>
      <c r="J299" s="7" t="str">
        <v/>
      </c>
    </row>
    <row r="300">
      <c r="A300" s="9" t="str">
        <v>AHCWRK403 Supervise work routines and staff performance</v>
      </c>
      <c r="B300" s="10" t="str">
        <v>2. Communicate work roles</v>
      </c>
      <c r="C300" s="10" t="str">
        <v>1.5</v>
      </c>
      <c r="D300" s="11" t="str">
        <v>Implement work health and safety policy and procedural requirements for supervisors</v>
      </c>
      <c r="E300" s="10" t="str">
        <f>5-COUNTBLANK(F300:J300)</f>
        <v/>
      </c>
      <c r="F300" s="10" t="str">
        <v/>
      </c>
      <c r="G300" s="10" t="str">
        <v/>
      </c>
      <c r="H300" s="10" t="str">
        <v/>
      </c>
      <c r="I300" s="10" t="str">
        <v/>
      </c>
      <c r="J300" s="12" t="str">
        <v/>
      </c>
    </row>
    <row r="301">
      <c r="A301" s="7" t="str">
        <v>AHCWRK403 Supervise work routines and staff performance</v>
      </c>
      <c r="B301" s="7" t="str">
        <v>3. Coordinate activities</v>
      </c>
      <c r="C301" s="7" t="str">
        <v>2.1</v>
      </c>
      <c r="D301" s="8" t="str">
        <v>Prioritise work activities to ensure completion of tasks within available timelines</v>
      </c>
      <c r="E301" s="7" t="str">
        <f>5-COUNTBLANK(F301:J301)</f>
        <v/>
      </c>
      <c r="F301" s="7" t="str">
        <v/>
      </c>
      <c r="G301" s="7" t="str">
        <v/>
      </c>
      <c r="H301" s="7" t="str">
        <v/>
      </c>
      <c r="I301" s="7" t="str">
        <v/>
      </c>
      <c r="J301" s="7" t="str">
        <v/>
      </c>
    </row>
    <row r="302">
      <c r="A302" s="9" t="str">
        <v>AHCWRK403 Supervise work routines and staff performance</v>
      </c>
      <c r="B302" s="10" t="str">
        <v>3. Coordinate activities</v>
      </c>
      <c r="C302" s="10" t="str">
        <v>2.2</v>
      </c>
      <c r="D302" s="11" t="str">
        <v>Develop work plans to establish targets and objectives of activities, and to define tasks and timelines</v>
      </c>
      <c r="E302" s="10" t="str">
        <f>5-COUNTBLANK(F302:J302)</f>
        <v/>
      </c>
      <c r="F302" s="10" t="str">
        <v/>
      </c>
      <c r="G302" s="10" t="str">
        <v/>
      </c>
      <c r="H302" s="10" t="str">
        <v/>
      </c>
      <c r="I302" s="10" t="str">
        <v/>
      </c>
      <c r="J302" s="12" t="str">
        <v/>
      </c>
    </row>
    <row r="303">
      <c r="A303" s="7" t="str">
        <v>AHCWRK403 Supervise work routines and staff performance</v>
      </c>
      <c r="B303" s="7" t="str">
        <v>3. Coordinate activities</v>
      </c>
      <c r="C303" s="7" t="str">
        <v>2.3</v>
      </c>
      <c r="D303" s="8" t="str">
        <v>Identify training and learning opportunities and incorporate into work activities</v>
      </c>
      <c r="E303" s="7" t="str">
        <f>5-COUNTBLANK(F303:J303)</f>
        <v/>
      </c>
      <c r="F303" s="7" t="str">
        <v/>
      </c>
      <c r="G303" s="7" t="str">
        <v/>
      </c>
      <c r="H303" s="7" t="str">
        <v/>
      </c>
      <c r="I303" s="7" t="str">
        <v/>
      </c>
      <c r="J303" s="7" t="str">
        <v/>
      </c>
    </row>
    <row r="304">
      <c r="A304" s="9" t="str">
        <v>AHCWRK403 Supervise work routines and staff performance</v>
      </c>
      <c r="B304" s="10" t="str">
        <v>3. Coordinate activities</v>
      </c>
      <c r="C304" s="10" t="str">
        <v>2.4</v>
      </c>
      <c r="D304" s="11" t="str">
        <v>Clarify supervisory and reporting responsibilities and maintain</v>
      </c>
      <c r="E304" s="10" t="str">
        <f>5-COUNTBLANK(F304:J304)</f>
        <v/>
      </c>
      <c r="F304" s="10" t="str">
        <v/>
      </c>
      <c r="G304" s="10" t="str">
        <v/>
      </c>
      <c r="H304" s="10" t="str">
        <v/>
      </c>
      <c r="I304" s="10" t="str">
        <v/>
      </c>
      <c r="J304" s="12" t="str">
        <v/>
      </c>
    </row>
    <row r="305">
      <c r="A305" s="7" t="str">
        <v>AHCWRK403 Supervise work routines and staff performance</v>
      </c>
      <c r="B305" s="7" t="str">
        <v>3. Coordinate activities</v>
      </c>
      <c r="C305" s="7" t="str">
        <v>2.5</v>
      </c>
      <c r="D305" s="8" t="str">
        <v>Implement enterprise environmental policy and procedures for supervisors</v>
      </c>
      <c r="E305" s="7" t="str">
        <f>5-COUNTBLANK(F305:J305)</f>
        <v/>
      </c>
      <c r="F305" s="7" t="str">
        <v/>
      </c>
      <c r="G305" s="7" t="str">
        <v/>
      </c>
      <c r="H305" s="7" t="str">
        <v/>
      </c>
      <c r="I305" s="7" t="str">
        <v/>
      </c>
      <c r="J305" s="7" t="str">
        <v/>
      </c>
    </row>
    <row r="306">
      <c r="A306" s="9" t="str">
        <v>AHCWRK403 Supervise work routines and staff performance</v>
      </c>
      <c r="B306" s="10" t="str">
        <v>4. Maintain effective working relations</v>
      </c>
      <c r="C306" s="10" t="str">
        <v>3.1</v>
      </c>
      <c r="D306" s="11" t="str">
        <v>Recognise and address problems through discussion with work group</v>
      </c>
      <c r="E306" s="10" t="str">
        <f>5-COUNTBLANK(F306:J306)</f>
        <v/>
      </c>
      <c r="F306" s="10" t="str">
        <v/>
      </c>
      <c r="G306" s="10" t="str">
        <v/>
      </c>
      <c r="H306" s="10" t="str">
        <v/>
      </c>
      <c r="I306" s="10" t="str">
        <v/>
      </c>
      <c r="J306" s="12" t="str">
        <v/>
      </c>
    </row>
    <row r="307">
      <c r="A307" s="7" t="str">
        <v>AHCWRK403 Supervise work routines and staff performance</v>
      </c>
      <c r="B307" s="7" t="str">
        <v>4. Maintain effective working relations</v>
      </c>
      <c r="C307" s="7" t="str">
        <v>3.2</v>
      </c>
      <c r="D307" s="8" t="str">
        <v>Seek assistance from work group members when difficulties arise in achieving allocated tasks</v>
      </c>
      <c r="E307" s="7" t="str">
        <f>5-COUNTBLANK(F307:J307)</f>
        <v/>
      </c>
      <c r="F307" s="7" t="str">
        <v/>
      </c>
      <c r="G307" s="7" t="str">
        <v/>
      </c>
      <c r="H307" s="7" t="str">
        <v/>
      </c>
      <c r="I307" s="7" t="str">
        <v/>
      </c>
      <c r="J307" s="7" t="str">
        <v/>
      </c>
    </row>
    <row r="308">
      <c r="A308" s="9" t="str">
        <v>AHCWRK403 Supervise work routines and staff performance</v>
      </c>
      <c r="B308" s="10" t="str">
        <v>4. Maintain effective working relations</v>
      </c>
      <c r="C308" s="10" t="str">
        <v>3.3</v>
      </c>
      <c r="D308" s="11" t="str">
        <v>Use discussion and information sharing routinely to communicate requirements of work activities through a participative approach</v>
      </c>
      <c r="E308" s="10" t="str">
        <f>5-COUNTBLANK(F308:J308)</f>
        <v/>
      </c>
      <c r="F308" s="10" t="str">
        <v/>
      </c>
      <c r="G308" s="10" t="str">
        <v/>
      </c>
      <c r="H308" s="10" t="str">
        <v/>
      </c>
      <c r="I308" s="10" t="str">
        <v/>
      </c>
      <c r="J308" s="12" t="str">
        <v/>
      </c>
    </row>
    <row r="309">
      <c r="A309" s="7" t="str">
        <v>AHCWRK403 Supervise work routines and staff performance</v>
      </c>
      <c r="B309" s="7" t="str">
        <v>4. Maintain effective working relations</v>
      </c>
      <c r="C309" s="7" t="str">
        <v>3.4</v>
      </c>
      <c r="D309" s="8" t="str">
        <v>Manage disagreements and conflicts constructively using appropriate conflict management strategies</v>
      </c>
      <c r="E309" s="7" t="str">
        <f>5-COUNTBLANK(F309:J309)</f>
        <v/>
      </c>
      <c r="F309" s="7" t="str">
        <v/>
      </c>
      <c r="G309" s="7" t="str">
        <v/>
      </c>
      <c r="H309" s="7" t="str">
        <v/>
      </c>
      <c r="I309" s="7" t="str">
        <v/>
      </c>
      <c r="J309" s="7" t="str">
        <v/>
      </c>
    </row>
    <row r="310">
      <c r="A310" s="9" t="str">
        <v>AHCWRK403 Supervise work routines and staff performance</v>
      </c>
      <c r="B310" s="10" t="str">
        <v>5. Provide feedback</v>
      </c>
      <c r="C310" s="10" t="str">
        <v>4.1</v>
      </c>
      <c r="D310" s="11" t="str">
        <v>Provide clear and constructive feedback to individuals to support achievement of outcomes</v>
      </c>
      <c r="E310" s="10" t="str">
        <f>5-COUNTBLANK(F310:J310)</f>
        <v/>
      </c>
      <c r="F310" s="10" t="str">
        <v/>
      </c>
      <c r="G310" s="10" t="str">
        <v/>
      </c>
      <c r="H310" s="10" t="str">
        <v/>
      </c>
      <c r="I310" s="10" t="str">
        <v/>
      </c>
      <c r="J310" s="12" t="str">
        <v/>
      </c>
    </row>
    <row r="311">
      <c r="A311" s="7" t="str">
        <v>AHCWRK403 Supervise work routines and staff performance</v>
      </c>
      <c r="B311" s="7" t="str">
        <v>5. Provide feedback</v>
      </c>
      <c r="C311" s="7" t="str">
        <v>4.2</v>
      </c>
      <c r="D311" s="8" t="str">
        <v>Identify difficult situations and use negotiation techniques to achieve results</v>
      </c>
      <c r="E311" s="7" t="str">
        <f>5-COUNTBLANK(F311:J311)</f>
        <v/>
      </c>
      <c r="F311" s="7" t="str">
        <v/>
      </c>
      <c r="G311" s="7" t="str">
        <v/>
      </c>
      <c r="H311" s="7" t="str">
        <v/>
      </c>
      <c r="I311" s="7" t="str">
        <v/>
      </c>
      <c r="J311" s="7" t="str">
        <v/>
      </c>
    </row>
    <row r="312">
      <c r="A312" s="9" t="str">
        <v>AHCWRK403 Supervise work routines and staff performance</v>
      </c>
      <c r="B312" s="10" t="str">
        <v>5. Provide feedback</v>
      </c>
      <c r="C312" s="10" t="str">
        <v>4.3</v>
      </c>
      <c r="D312" s="11" t="str">
        <v>Monitor team and individual performances regularly to ensure personnel are able to achieve goals</v>
      </c>
      <c r="E312" s="10" t="str">
        <f>5-COUNTBLANK(F312:J312)</f>
        <v/>
      </c>
      <c r="F312" s="10" t="str">
        <v/>
      </c>
      <c r="G312" s="10" t="str">
        <v/>
      </c>
      <c r="H312" s="10" t="str">
        <v/>
      </c>
      <c r="I312" s="10" t="str">
        <v/>
      </c>
      <c r="J312" s="12" t="str">
        <v/>
      </c>
    </row>
    <row r="313">
      <c r="A313" s="7" t="str">
        <v>AHCWRK403 Supervise work routines and staff performance</v>
      </c>
      <c r="B313" s="7" t="str">
        <v>5. Provide feedback</v>
      </c>
      <c r="C313" s="7" t="str">
        <v>4.4</v>
      </c>
      <c r="D313" s="8" t="str">
        <v>Maintain supervisory structures and lines of reporting</v>
      </c>
      <c r="E313" s="7" t="str">
        <f>5-COUNTBLANK(F313:J313)</f>
        <v/>
      </c>
      <c r="F313" s="7" t="str">
        <v/>
      </c>
      <c r="G313" s="7" t="str">
        <v/>
      </c>
      <c r="H313" s="7" t="str">
        <v/>
      </c>
      <c r="I313" s="7" t="str">
        <v/>
      </c>
      <c r="J313" s="7" t="str">
        <v/>
      </c>
    </row>
    <row r="314">
      <c r="A314" s="9" t="str">
        <v>AHCWRK403 Supervise work routines and staff performance</v>
      </c>
      <c r="B314" s="10" t="str">
        <v>Performance Evidence</v>
      </c>
      <c r="C314" s="10" t="str">
        <v>P1</v>
      </c>
      <c r="D314" s="11" t="str">
        <v>The candidate must be assessed on their ability to integrate and apply the performance requirements of this unit in a workplace setting. Performance must be demonstrated consistently over time and in a suitable range of contexts.</v>
      </c>
      <c r="E314" s="10" t="str">
        <f>5-COUNTBLANK(F314:J314)</f>
        <v/>
      </c>
      <c r="F314" s="10" t="str">
        <v/>
      </c>
      <c r="G314" s="10" t="str">
        <v/>
      </c>
      <c r="H314" s="10" t="str">
        <v/>
      </c>
      <c r="I314" s="10" t="str">
        <v/>
      </c>
      <c r="J314" s="12" t="str">
        <v/>
      </c>
    </row>
    <row r="315">
      <c r="A315" s="7" t="str">
        <v>AHCWRK403 Supervise work routines and staff performance</v>
      </c>
      <c r="B315" s="7" t="str">
        <v>Performance Evidence</v>
      </c>
      <c r="C315" s="7" t="str">
        <v>P2</v>
      </c>
      <c r="D315" s="8" t="str">
        <v>The candidate must provide evidence that they can</v>
      </c>
      <c r="E315" s="7" t="str">
        <f>5-COUNTBLANK(F315:J315)</f>
        <v/>
      </c>
      <c r="F315" s="7" t="str">
        <v/>
      </c>
      <c r="G315" s="7" t="str">
        <v/>
      </c>
      <c r="H315" s="7" t="str">
        <v/>
      </c>
      <c r="I315" s="7" t="str">
        <v/>
      </c>
      <c r="J315" s="7" t="str">
        <v/>
      </c>
    </row>
    <row r="316">
      <c r="A316" s="9" t="str">
        <v>AHCWRK403 Supervise work routines and staff performance</v>
      </c>
      <c r="B316" s="10" t="str">
        <v>Performance Evidence</v>
      </c>
      <c r="C316" s="10" t="str">
        <v>P3</v>
      </c>
      <c r="D316" s="11" t="str">
        <v>Supervise and instruct staff to achieve work activities</v>
      </c>
      <c r="E316" s="10" t="str">
        <f>5-COUNTBLANK(F316:J316)</f>
        <v/>
      </c>
      <c r="F316" s="10" t="str">
        <v/>
      </c>
      <c r="G316" s="10" t="str">
        <v/>
      </c>
      <c r="H316" s="10" t="str">
        <v/>
      </c>
      <c r="I316" s="10" t="str">
        <v/>
      </c>
      <c r="J316" s="12" t="str">
        <v/>
      </c>
    </row>
    <row r="317">
      <c r="A317" s="7" t="str">
        <v>AHCWRK403 Supervise work routines and staff performance</v>
      </c>
      <c r="B317" s="7" t="str">
        <v>Performance Evidence</v>
      </c>
      <c r="C317" s="7" t="str">
        <v>P4</v>
      </c>
      <c r="D317" s="8" t="str">
        <v>Delegate and allocate tasks</v>
      </c>
      <c r="E317" s="7" t="str">
        <f>5-COUNTBLANK(F317:J317)</f>
        <v/>
      </c>
      <c r="F317" s="7" t="str">
        <v/>
      </c>
      <c r="G317" s="7" t="str">
        <v/>
      </c>
      <c r="H317" s="7" t="str">
        <v/>
      </c>
      <c r="I317" s="7" t="str">
        <v/>
      </c>
      <c r="J317" s="7" t="str">
        <v/>
      </c>
    </row>
    <row r="318">
      <c r="A318" s="9" t="str">
        <v>AHCWRK403 Supervise work routines and staff performance</v>
      </c>
      <c r="B318" s="10" t="str">
        <v>Performance Evidence</v>
      </c>
      <c r="C318" s="10" t="str">
        <v>P5</v>
      </c>
      <c r="D318" s="11" t="str">
        <v>Assess and evaluate staff capability</v>
      </c>
      <c r="E318" s="10" t="str">
        <f>5-COUNTBLANK(F318:J318)</f>
        <v/>
      </c>
      <c r="F318" s="10" t="str">
        <v/>
      </c>
      <c r="G318" s="10" t="str">
        <v/>
      </c>
      <c r="H318" s="10" t="str">
        <v/>
      </c>
      <c r="I318" s="10" t="str">
        <v/>
      </c>
      <c r="J318" s="12" t="str">
        <v/>
      </c>
    </row>
    <row r="319">
      <c r="A319" s="7" t="str">
        <v>AHCWRK403 Supervise work routines and staff performance</v>
      </c>
      <c r="B319" s="7" t="str">
        <v>Performance Evidence</v>
      </c>
      <c r="C319" s="7" t="str">
        <v>P6</v>
      </c>
      <c r="D319" s="8" t="str">
        <v>Identify and provide training requirements</v>
      </c>
      <c r="E319" s="7" t="str">
        <f>5-COUNTBLANK(F319:J319)</f>
        <v/>
      </c>
      <c r="F319" s="7" t="str">
        <v/>
      </c>
      <c r="G319" s="7" t="str">
        <v/>
      </c>
      <c r="H319" s="7" t="str">
        <v/>
      </c>
      <c r="I319" s="7" t="str">
        <v/>
      </c>
      <c r="J319" s="7" t="str">
        <v/>
      </c>
    </row>
    <row r="320">
      <c r="A320" s="9" t="str">
        <v>AHCWRK403 Supervise work routines and staff performance</v>
      </c>
      <c r="B320" s="10" t="str">
        <v>Performance Evidence</v>
      </c>
      <c r="C320" s="10" t="str">
        <v>P7</v>
      </c>
      <c r="D320" s="11" t="str">
        <v>Plan timesheets and timetables to meet deadlines</v>
      </c>
      <c r="E320" s="10" t="str">
        <f>5-COUNTBLANK(F320:J320)</f>
        <v/>
      </c>
      <c r="F320" s="10" t="str">
        <v/>
      </c>
      <c r="G320" s="10" t="str">
        <v/>
      </c>
      <c r="H320" s="10" t="str">
        <v/>
      </c>
      <c r="I320" s="10" t="str">
        <v/>
      </c>
      <c r="J320" s="12" t="str">
        <v/>
      </c>
    </row>
    <row r="321">
      <c r="A321" s="7" t="str">
        <v>AHCWRK403 Supervise work routines and staff performance</v>
      </c>
      <c r="B321" s="7" t="str">
        <v>Performance Evidence</v>
      </c>
      <c r="C321" s="7" t="str">
        <v>P8</v>
      </c>
      <c r="D321" s="8" t="str">
        <v>Demonstrate safe workplace and environmentally responsible practices</v>
      </c>
      <c r="E321" s="7" t="str">
        <f>5-COUNTBLANK(F321:J321)</f>
        <v/>
      </c>
      <c r="F321" s="7" t="str">
        <v/>
      </c>
      <c r="G321" s="7" t="str">
        <v/>
      </c>
      <c r="H321" s="7" t="str">
        <v/>
      </c>
      <c r="I321" s="7" t="str">
        <v/>
      </c>
      <c r="J321" s="7" t="str">
        <v/>
      </c>
    </row>
    <row r="322">
      <c r="A322" s="9" t="str">
        <v>AHCWRK403 Supervise work routines and staff performance</v>
      </c>
      <c r="B322" s="10" t="str">
        <v>Performance Evidence</v>
      </c>
      <c r="C322" s="10" t="str">
        <v>P9</v>
      </c>
      <c r="D322" s="11" t="str">
        <v>Solve staffing and resourcing problems</v>
      </c>
      <c r="E322" s="10" t="str">
        <f>5-COUNTBLANK(F322:J322)</f>
        <v/>
      </c>
      <c r="F322" s="10" t="str">
        <v/>
      </c>
      <c r="G322" s="10" t="str">
        <v/>
      </c>
      <c r="H322" s="10" t="str">
        <v/>
      </c>
      <c r="I322" s="10" t="str">
        <v/>
      </c>
      <c r="J322" s="12" t="str">
        <v/>
      </c>
    </row>
    <row r="323">
      <c r="A323" s="7" t="str">
        <v>AHCWRK403 Supervise work routines and staff performance</v>
      </c>
      <c r="B323" s="7" t="str">
        <v>Performance Evidence</v>
      </c>
      <c r="C323" s="7" t="str">
        <v>P10</v>
      </c>
      <c r="D323" s="8" t="str">
        <v>Evaluate performance, provide feedback and prepare reports and performance appraisals</v>
      </c>
      <c r="E323" s="7" t="str">
        <f>5-COUNTBLANK(F323:J323)</f>
        <v/>
      </c>
      <c r="F323" s="7" t="str">
        <v/>
      </c>
      <c r="G323" s="7" t="str">
        <v/>
      </c>
      <c r="H323" s="7" t="str">
        <v/>
      </c>
      <c r="I323" s="7" t="str">
        <v/>
      </c>
      <c r="J323" s="7" t="str">
        <v/>
      </c>
    </row>
    <row r="324">
      <c r="A324" s="9" t="str">
        <v>AHCWRK403 Supervise work routines and staff performance</v>
      </c>
      <c r="B324" s="10" t="str">
        <v>Performance Evidence</v>
      </c>
      <c r="C324" s="10" t="str">
        <v>P11</v>
      </c>
      <c r="D324" s="11" t="str">
        <v>Promote and maintain effective relationships between staff</v>
      </c>
      <c r="E324" s="10" t="str">
        <f>5-COUNTBLANK(F324:J324)</f>
        <v/>
      </c>
      <c r="F324" s="10" t="str">
        <v/>
      </c>
      <c r="G324" s="10" t="str">
        <v/>
      </c>
      <c r="H324" s="10" t="str">
        <v/>
      </c>
      <c r="I324" s="10" t="str">
        <v/>
      </c>
      <c r="J324" s="12" t="str">
        <v/>
      </c>
    </row>
    <row r="325">
      <c r="A325" s="7" t="str">
        <v>AHCWRK403 Supervise work routines and staff performance</v>
      </c>
      <c r="B325" s="7" t="str">
        <v>Performance Evidence</v>
      </c>
      <c r="C325" s="7" t="str">
        <v>P12</v>
      </c>
      <c r="D325" s="8" t="str">
        <v>Monitor productivity and maintain staff records as required</v>
      </c>
      <c r="E325" s="7" t="str">
        <f>5-COUNTBLANK(F325:J325)</f>
        <v/>
      </c>
      <c r="F325" s="7" t="str">
        <v/>
      </c>
      <c r="G325" s="7" t="str">
        <v/>
      </c>
      <c r="H325" s="7" t="str">
        <v/>
      </c>
      <c r="I325" s="7" t="str">
        <v/>
      </c>
      <c r="J325" s="7" t="str">
        <v/>
      </c>
    </row>
    <row r="326">
      <c r="A326" s="9" t="str">
        <v>AHCWRK403 Supervise work routines and staff performance</v>
      </c>
      <c r="B326" s="10" t="str">
        <v>Performance Evidence</v>
      </c>
      <c r="C326" s="10" t="str">
        <v>P13</v>
      </c>
      <c r="D326" s="11" t="str">
        <v>Use industry standard terminology.</v>
      </c>
      <c r="E326" s="10" t="str">
        <f>5-COUNTBLANK(F326:J326)</f>
        <v/>
      </c>
      <c r="F326" s="10" t="str">
        <v/>
      </c>
      <c r="G326" s="10" t="str">
        <v/>
      </c>
      <c r="H326" s="10" t="str">
        <v/>
      </c>
      <c r="I326" s="10" t="str">
        <v/>
      </c>
      <c r="J326" s="12" t="str">
        <v/>
      </c>
    </row>
    <row r="327">
      <c r="A327" s="7" t="str">
        <v>AHCWRK403 Supervise work routines and staff performance</v>
      </c>
      <c r="B327" s="7" t="str">
        <v>Knowledge Evidence</v>
      </c>
      <c r="C327" s="7" t="str">
        <v>K1</v>
      </c>
      <c r="D327" s="8" t="str">
        <v>The candidate must demonstrate knowledge of</v>
      </c>
      <c r="E327" s="7" t="str">
        <f>5-COUNTBLANK(F327:J327)</f>
        <v/>
      </c>
      <c r="F327" s="7" t="str">
        <v/>
      </c>
      <c r="G327" s="7" t="str">
        <v/>
      </c>
      <c r="H327" s="7" t="str">
        <v/>
      </c>
      <c r="I327" s="7" t="str">
        <v/>
      </c>
      <c r="J327" s="7" t="str">
        <v/>
      </c>
    </row>
    <row r="328">
      <c r="A328" s="9" t="str">
        <v>AHCWRK403 Supervise work routines and staff performance</v>
      </c>
      <c r="B328" s="10" t="str">
        <v>Knowledge Evidence</v>
      </c>
      <c r="C328" s="10" t="str">
        <v>K2</v>
      </c>
      <c r="D328" s="11" t="str">
        <v>Enterprise personnel processes</v>
      </c>
      <c r="E328" s="10" t="str">
        <f>5-COUNTBLANK(F328:J328)</f>
        <v/>
      </c>
      <c r="F328" s="10" t="str">
        <v/>
      </c>
      <c r="G328" s="10" t="str">
        <v/>
      </c>
      <c r="H328" s="10" t="str">
        <v/>
      </c>
      <c r="I328" s="10" t="str">
        <v/>
      </c>
      <c r="J328" s="12" t="str">
        <v/>
      </c>
    </row>
    <row r="329">
      <c r="A329" s="7" t="str">
        <v>AHCWRK403 Supervise work routines and staff performance</v>
      </c>
      <c r="B329" s="7" t="str">
        <v>Knowledge Evidence</v>
      </c>
      <c r="C329" s="7" t="str">
        <v>K3</v>
      </c>
      <c r="D329" s="8" t="str">
        <v>Enterprise organisational structure and responsibilities</v>
      </c>
      <c r="E329" s="7" t="str">
        <f>5-COUNTBLANK(F329:J329)</f>
        <v/>
      </c>
      <c r="F329" s="7" t="str">
        <v/>
      </c>
      <c r="G329" s="7" t="str">
        <v/>
      </c>
      <c r="H329" s="7" t="str">
        <v/>
      </c>
      <c r="I329" s="7" t="str">
        <v/>
      </c>
      <c r="J329" s="7" t="str">
        <v/>
      </c>
    </row>
    <row r="330">
      <c r="A330" s="9" t="str">
        <v>AHCWRK403 Supervise work routines and staff performance</v>
      </c>
      <c r="B330" s="10" t="str">
        <v>Knowledge Evidence</v>
      </c>
      <c r="C330" s="10" t="str">
        <v>K4</v>
      </c>
      <c r="D330" s="11" t="str">
        <v>Techniques for building trust and relationships</v>
      </c>
      <c r="E330" s="10" t="str">
        <f>5-COUNTBLANK(F330:J330)</f>
        <v/>
      </c>
      <c r="F330" s="10" t="str">
        <v/>
      </c>
      <c r="G330" s="10" t="str">
        <v/>
      </c>
      <c r="H330" s="10" t="str">
        <v/>
      </c>
      <c r="I330" s="10" t="str">
        <v/>
      </c>
      <c r="J330" s="12" t="str">
        <v/>
      </c>
    </row>
    <row r="331">
      <c r="A331" s="7" t="str">
        <v>AHCWRK403 Supervise work routines and staff performance</v>
      </c>
      <c r="B331" s="7" t="str">
        <v>Knowledge Evidence</v>
      </c>
      <c r="C331" s="7" t="str">
        <v>K5</v>
      </c>
      <c r="D331" s="8" t="str">
        <v>Principles of team work and negotiation</v>
      </c>
      <c r="E331" s="7" t="str">
        <f>5-COUNTBLANK(F331:J331)</f>
        <v/>
      </c>
      <c r="F331" s="7" t="str">
        <v/>
      </c>
      <c r="G331" s="7" t="str">
        <v/>
      </c>
      <c r="H331" s="7" t="str">
        <v/>
      </c>
      <c r="I331" s="7" t="str">
        <v/>
      </c>
      <c r="J331" s="7" t="str">
        <v/>
      </c>
    </row>
    <row r="332">
      <c r="A332" s="9" t="str">
        <v>AHCWRK403 Supervise work routines and staff performance</v>
      </c>
      <c r="B332" s="10" t="str">
        <v>Knowledge Evidence</v>
      </c>
      <c r="C332" s="10" t="str">
        <v>K6</v>
      </c>
      <c r="D332" s="11" t="str">
        <v>Leadership for the work team</v>
      </c>
      <c r="E332" s="10" t="str">
        <f>5-COUNTBLANK(F332:J332)</f>
        <v/>
      </c>
      <c r="F332" s="10" t="str">
        <v/>
      </c>
      <c r="G332" s="10" t="str">
        <v/>
      </c>
      <c r="H332" s="10" t="str">
        <v/>
      </c>
      <c r="I332" s="10" t="str">
        <v/>
      </c>
      <c r="J332" s="12" t="str">
        <v/>
      </c>
    </row>
    <row r="333">
      <c r="A333" s="7" t="str">
        <v>AHCWRK403 Supervise work routines and staff performance</v>
      </c>
      <c r="B333" s="7" t="str">
        <v>Knowledge Evidence</v>
      </c>
      <c r="C333" s="7" t="str">
        <v>K7</v>
      </c>
      <c r="D333" s="8" t="str">
        <v>Performance appraisal systems and procedures</v>
      </c>
      <c r="E333" s="7" t="str">
        <f>5-COUNTBLANK(F333:J333)</f>
        <v/>
      </c>
      <c r="F333" s="7" t="str">
        <v/>
      </c>
      <c r="G333" s="7" t="str">
        <v/>
      </c>
      <c r="H333" s="7" t="str">
        <v/>
      </c>
      <c r="I333" s="7" t="str">
        <v/>
      </c>
      <c r="J333" s="7" t="str">
        <v/>
      </c>
    </row>
    <row r="334">
      <c r="A334" s="9" t="str">
        <v>AHCWRK403 Supervise work routines and staff performance</v>
      </c>
      <c r="B334" s="10" t="str">
        <v>Knowledge Evidence</v>
      </c>
      <c r="C334" s="10" t="str">
        <v>K8</v>
      </c>
      <c r="D334" s="11" t="str">
        <v>Principles of time management</v>
      </c>
      <c r="E334" s="10" t="str">
        <f>5-COUNTBLANK(F334:J334)</f>
        <v/>
      </c>
      <c r="F334" s="10" t="str">
        <v/>
      </c>
      <c r="G334" s="10" t="str">
        <v/>
      </c>
      <c r="H334" s="10" t="str">
        <v/>
      </c>
      <c r="I334" s="10" t="str">
        <v/>
      </c>
      <c r="J334" s="12" t="str">
        <v/>
      </c>
    </row>
    <row r="335">
      <c r="A335" s="7" t="str">
        <v>AHCWRK403 Supervise work routines and staff performance</v>
      </c>
      <c r="B335" s="7" t="str">
        <v>Knowledge Evidence</v>
      </c>
      <c r="C335" s="7" t="str">
        <v>K9</v>
      </c>
      <c r="D335" s="8" t="str">
        <v>Conflict management techniques</v>
      </c>
      <c r="E335" s="7" t="str">
        <f>5-COUNTBLANK(F335:J335)</f>
        <v/>
      </c>
      <c r="F335" s="7" t="str">
        <v/>
      </c>
      <c r="G335" s="7" t="str">
        <v/>
      </c>
      <c r="H335" s="7" t="str">
        <v/>
      </c>
      <c r="I335" s="7" t="str">
        <v/>
      </c>
      <c r="J335" s="7" t="str">
        <v/>
      </c>
    </row>
    <row r="336">
      <c r="A336" s="9" t="str">
        <v>AHCWRK403 Supervise work routines and staff performance</v>
      </c>
      <c r="B336" s="10" t="str">
        <v>Knowledge Evidence</v>
      </c>
      <c r="C336" s="10" t="str">
        <v>K10</v>
      </c>
      <c r="D336" s="11" t="str">
        <v>Enterprise training requirements and processes</v>
      </c>
      <c r="E336" s="10" t="str">
        <f>5-COUNTBLANK(F336:J336)</f>
        <v/>
      </c>
      <c r="F336" s="10" t="str">
        <v/>
      </c>
      <c r="G336" s="10" t="str">
        <v/>
      </c>
      <c r="H336" s="10" t="str">
        <v/>
      </c>
      <c r="I336" s="10" t="str">
        <v/>
      </c>
      <c r="J336" s="12" t="str">
        <v/>
      </c>
    </row>
    <row r="337">
      <c r="A337" s="7" t="str">
        <v>AHCWRK403 Supervise work routines and staff performance</v>
      </c>
      <c r="B337" s="7" t="str">
        <v>Knowledge Evidence</v>
      </c>
      <c r="C337" s="7" t="str">
        <v>K11</v>
      </c>
      <c r="D337" s="8" t="str">
        <v>Relevant State and Territory legislation, regulations and Codes of Practice with regard to work health and safety, environmental protection and employment</v>
      </c>
      <c r="E337" s="7" t="str">
        <f>5-COUNTBLANK(F337:J337)</f>
        <v/>
      </c>
      <c r="F337" s="7" t="str">
        <v/>
      </c>
      <c r="G337" s="7" t="str">
        <v/>
      </c>
      <c r="H337" s="7" t="str">
        <v/>
      </c>
      <c r="I337" s="7" t="str">
        <v/>
      </c>
      <c r="J337" s="7" t="str">
        <v/>
      </c>
    </row>
    <row r="338">
      <c r="A338" s="9" t="str">
        <v>AHCWRK403 Supervise work routines and staff performance</v>
      </c>
      <c r="B338" s="10" t="str">
        <v>Knowledge Evidence</v>
      </c>
      <c r="C338" s="10" t="str">
        <v>K12</v>
      </c>
      <c r="D338" s="11" t="str">
        <v>Work health and safety hazard identification, risk assessment and development of risk controls.</v>
      </c>
      <c r="E338" s="10" t="str">
        <f>5-COUNTBLANK(F338:J338)</f>
        <v/>
      </c>
      <c r="F338" s="10" t="str">
        <v/>
      </c>
      <c r="G338" s="10" t="str">
        <v/>
      </c>
      <c r="H338" s="10" t="str">
        <v/>
      </c>
      <c r="I338" s="10" t="str">
        <v/>
      </c>
      <c r="J338" s="12" t="str">
        <v/>
      </c>
    </row>
    <row r="339">
      <c r="A339" s="13" t="str">
        <v/>
      </c>
      <c r="B339" s="13" t="str">
        <v/>
      </c>
      <c r="C339" s="13" t="str">
        <v/>
      </c>
      <c r="D339" s="13" t="str">
        <v/>
      </c>
      <c r="E339" s="13" t="str">
        <f>5-COUNTBLANK(F339:J339)</f>
        <v/>
      </c>
      <c r="F339" s="13" t="str">
        <v/>
      </c>
      <c r="G339" s="13" t="str">
        <v/>
      </c>
      <c r="H339" s="13" t="str">
        <v/>
      </c>
      <c r="I339" s="13" t="str">
        <v/>
      </c>
      <c r="J339" s="13" t="str">
        <v/>
      </c>
    </row>
    <row r="340">
      <c r="A340" s="9" t="str">
        <v>AHCWRK409 Supervise work routines and staff performance</v>
      </c>
      <c r="B340" s="10" t="str">
        <v>1. Communicate work roles</v>
      </c>
      <c r="C340" s="10" t="str">
        <v>1.1</v>
      </c>
      <c r="D340" s="11" t="str">
        <v>Confirm the roles and responsibilities of staff</v>
      </c>
      <c r="E340" s="10" t="str">
        <f>5-COUNTBLANK(F340:J340)</f>
        <v/>
      </c>
      <c r="F340" s="10" t="str">
        <v/>
      </c>
      <c r="G340" s="10" t="str">
        <v/>
      </c>
      <c r="H340" s="10" t="str">
        <v/>
      </c>
      <c r="I340" s="10" t="str">
        <v/>
      </c>
      <c r="J340" s="12" t="str">
        <v/>
      </c>
    </row>
    <row r="341">
      <c r="A341" s="7" t="str">
        <v>AHCWRK409 Supervise work routines and staff performance</v>
      </c>
      <c r="B341" s="7" t="str">
        <v>1. Communicate work roles</v>
      </c>
      <c r="C341" s="7" t="str">
        <v>1.2</v>
      </c>
      <c r="D341" s="8" t="str">
        <v>Identify the skills of staff and match with tasks and duties</v>
      </c>
      <c r="E341" s="7" t="str">
        <f>5-COUNTBLANK(F341:J341)</f>
        <v/>
      </c>
      <c r="F341" s="7" t="str">
        <v/>
      </c>
      <c r="G341" s="7" t="str">
        <v/>
      </c>
      <c r="H341" s="7" t="str">
        <v/>
      </c>
      <c r="I341" s="7" t="str">
        <v/>
      </c>
      <c r="J341" s="7" t="str">
        <v/>
      </c>
    </row>
    <row r="342">
      <c r="A342" s="9" t="str">
        <v>AHCWRK409 Supervise work routines and staff performance</v>
      </c>
      <c r="B342" s="10" t="str">
        <v>1. Communicate work roles</v>
      </c>
      <c r="C342" s="10" t="str">
        <v>1.3</v>
      </c>
      <c r="D342" s="11" t="str">
        <v>Communicate job requirements and information to staff</v>
      </c>
      <c r="E342" s="10" t="str">
        <f>5-COUNTBLANK(F342:J342)</f>
        <v/>
      </c>
      <c r="F342" s="10" t="str">
        <v/>
      </c>
      <c r="G342" s="10" t="str">
        <v/>
      </c>
      <c r="H342" s="10" t="str">
        <v/>
      </c>
      <c r="I342" s="10" t="str">
        <v/>
      </c>
      <c r="J342" s="12" t="str">
        <v/>
      </c>
    </row>
    <row r="343">
      <c r="A343" s="7" t="str">
        <v>AHCWRK409 Supervise work routines and staff performance</v>
      </c>
      <c r="B343" s="7" t="str">
        <v>1. Communicate work roles</v>
      </c>
      <c r="C343" s="7" t="str">
        <v>1.4</v>
      </c>
      <c r="D343" s="8" t="str">
        <v>Implement workplace health and safety, and environmental policies and procedures</v>
      </c>
      <c r="E343" s="7" t="str">
        <f>5-COUNTBLANK(F343:J343)</f>
        <v/>
      </c>
      <c r="F343" s="7" t="str">
        <v/>
      </c>
      <c r="G343" s="7" t="str">
        <v/>
      </c>
      <c r="H343" s="7" t="str">
        <v/>
      </c>
      <c r="I343" s="7" t="str">
        <v/>
      </c>
      <c r="J343" s="7" t="str">
        <v/>
      </c>
    </row>
    <row r="344">
      <c r="A344" s="9" t="str">
        <v>AHCWRK409 Supervise work routines and staff performance</v>
      </c>
      <c r="B344" s="10" t="str">
        <v>2. Coordinate activities</v>
      </c>
      <c r="C344" s="10" t="str">
        <v>2.1</v>
      </c>
      <c r="D344" s="11" t="str">
        <v>Develop staff work plans to establish tasks and timelines</v>
      </c>
      <c r="E344" s="10" t="str">
        <f>5-COUNTBLANK(F344:J344)</f>
        <v/>
      </c>
      <c r="F344" s="10" t="str">
        <v/>
      </c>
      <c r="G344" s="10" t="str">
        <v/>
      </c>
      <c r="H344" s="10" t="str">
        <v/>
      </c>
      <c r="I344" s="10" t="str">
        <v/>
      </c>
      <c r="J344" s="12" t="str">
        <v/>
      </c>
    </row>
    <row r="345">
      <c r="A345" s="7" t="str">
        <v>AHCWRK409 Supervise work routines and staff performance</v>
      </c>
      <c r="B345" s="7" t="str">
        <v>2. Coordinate activities</v>
      </c>
      <c r="C345" s="7" t="str">
        <v>2.2</v>
      </c>
      <c r="D345" s="8" t="str">
        <v>Prioritise work activities within available timelines</v>
      </c>
      <c r="E345" s="7" t="str">
        <f>5-COUNTBLANK(F345:J345)</f>
        <v/>
      </c>
      <c r="F345" s="7" t="str">
        <v/>
      </c>
      <c r="G345" s="7" t="str">
        <v/>
      </c>
      <c r="H345" s="7" t="str">
        <v/>
      </c>
      <c r="I345" s="7" t="str">
        <v/>
      </c>
      <c r="J345" s="7" t="str">
        <v/>
      </c>
    </row>
    <row r="346">
      <c r="A346" s="9" t="str">
        <v>AHCWRK409 Supervise work routines and staff performance</v>
      </c>
      <c r="B346" s="10" t="str">
        <v>2. Coordinate activities</v>
      </c>
      <c r="C346" s="10" t="str">
        <v>2.3</v>
      </c>
      <c r="D346" s="11" t="str">
        <v>Identify and incorporate training and learning opportunities into work activities</v>
      </c>
      <c r="E346" s="10" t="str">
        <f>5-COUNTBLANK(F346:J346)</f>
        <v/>
      </c>
      <c r="F346" s="10" t="str">
        <v/>
      </c>
      <c r="G346" s="10" t="str">
        <v/>
      </c>
      <c r="H346" s="10" t="str">
        <v/>
      </c>
      <c r="I346" s="10" t="str">
        <v/>
      </c>
      <c r="J346" s="12" t="str">
        <v/>
      </c>
    </row>
    <row r="347">
      <c r="A347" s="7" t="str">
        <v>AHCWRK409 Supervise work routines and staff performance</v>
      </c>
      <c r="B347" s="7" t="str">
        <v>2. Coordinate activities</v>
      </c>
      <c r="C347" s="7" t="str">
        <v>2.4</v>
      </c>
      <c r="D347" s="8" t="str">
        <v>Clarify and maintain supervisory and reporting responsibilities</v>
      </c>
      <c r="E347" s="7" t="str">
        <f>5-COUNTBLANK(F347:J347)</f>
        <v/>
      </c>
      <c r="F347" s="7" t="str">
        <v/>
      </c>
      <c r="G347" s="7" t="str">
        <v/>
      </c>
      <c r="H347" s="7" t="str">
        <v/>
      </c>
      <c r="I347" s="7" t="str">
        <v/>
      </c>
      <c r="J347" s="7" t="str">
        <v/>
      </c>
    </row>
    <row r="348">
      <c r="A348" s="9" t="str">
        <v>AHCWRK409 Supervise work routines and staff performance</v>
      </c>
      <c r="B348" s="10" t="str">
        <v>3. Maintain effective working relations</v>
      </c>
      <c r="C348" s="10" t="str">
        <v>3.1</v>
      </c>
      <c r="D348" s="11" t="str">
        <v>Recognise and address problems</v>
      </c>
      <c r="E348" s="10" t="str">
        <f>5-COUNTBLANK(F348:J348)</f>
        <v/>
      </c>
      <c r="F348" s="10" t="str">
        <v/>
      </c>
      <c r="G348" s="10" t="str">
        <v/>
      </c>
      <c r="H348" s="10" t="str">
        <v/>
      </c>
      <c r="I348" s="10" t="str">
        <v/>
      </c>
      <c r="J348" s="12" t="str">
        <v/>
      </c>
    </row>
    <row r="349">
      <c r="A349" s="7" t="str">
        <v>AHCWRK409 Supervise work routines and staff performance</v>
      </c>
      <c r="B349" s="7" t="str">
        <v>3. Maintain effective working relations</v>
      </c>
      <c r="C349" s="7" t="str">
        <v>3.2</v>
      </c>
      <c r="D349" s="8" t="str">
        <v>Seek assistance from team members to achieve allocated tasks</v>
      </c>
      <c r="E349" s="7" t="str">
        <f>5-COUNTBLANK(F349:J349)</f>
        <v/>
      </c>
      <c r="F349" s="7" t="str">
        <v/>
      </c>
      <c r="G349" s="7" t="str">
        <v/>
      </c>
      <c r="H349" s="7" t="str">
        <v/>
      </c>
      <c r="I349" s="7" t="str">
        <v/>
      </c>
      <c r="J349" s="7" t="str">
        <v/>
      </c>
    </row>
    <row r="350">
      <c r="A350" s="9" t="str">
        <v>AHCWRK409 Supervise work routines and staff performance</v>
      </c>
      <c r="B350" s="10" t="str">
        <v>3. Maintain effective working relations</v>
      </c>
      <c r="C350" s="10" t="str">
        <v>3.3</v>
      </c>
      <c r="D350" s="11" t="str">
        <v>Conduct routine collaborative team meetings</v>
      </c>
      <c r="E350" s="10" t="str">
        <f>5-COUNTBLANK(F350:J350)</f>
        <v/>
      </c>
      <c r="F350" s="10" t="str">
        <v/>
      </c>
      <c r="G350" s="10" t="str">
        <v/>
      </c>
      <c r="H350" s="10" t="str">
        <v/>
      </c>
      <c r="I350" s="10" t="str">
        <v/>
      </c>
      <c r="J350" s="12" t="str">
        <v/>
      </c>
    </row>
    <row r="351">
      <c r="A351" s="7" t="str">
        <v>AHCWRK409 Supervise work routines and staff performance</v>
      </c>
      <c r="B351" s="7" t="str">
        <v>3. Maintain effective working relations</v>
      </c>
      <c r="C351" s="7" t="str">
        <v>3.4</v>
      </c>
      <c r="D351" s="8" t="str">
        <v>Use appropriate conflict management strategies to address disagreements</v>
      </c>
      <c r="E351" s="7" t="str">
        <f>5-COUNTBLANK(F351:J351)</f>
        <v/>
      </c>
      <c r="F351" s="7" t="str">
        <v/>
      </c>
      <c r="G351" s="7" t="str">
        <v/>
      </c>
      <c r="H351" s="7" t="str">
        <v/>
      </c>
      <c r="I351" s="7" t="str">
        <v/>
      </c>
      <c r="J351" s="7" t="str">
        <v/>
      </c>
    </row>
    <row r="352">
      <c r="A352" s="9" t="str">
        <v>AHCWRK409 Supervise work routines and staff performance</v>
      </c>
      <c r="B352" s="10" t="str">
        <v>3. Maintain effective working relations</v>
      </c>
      <c r="C352" s="10" t="str">
        <v>3.5</v>
      </c>
      <c r="D352" s="11" t="str">
        <v>Support reporting lines and supervisory structures</v>
      </c>
      <c r="E352" s="10" t="str">
        <f>5-COUNTBLANK(F352:J352)</f>
        <v/>
      </c>
      <c r="F352" s="10" t="str">
        <v/>
      </c>
      <c r="G352" s="10" t="str">
        <v/>
      </c>
      <c r="H352" s="10" t="str">
        <v/>
      </c>
      <c r="I352" s="10" t="str">
        <v/>
      </c>
      <c r="J352" s="12" t="str">
        <v/>
      </c>
    </row>
    <row r="353">
      <c r="A353" s="7" t="str">
        <v>AHCWRK409 Supervise work routines and staff performance</v>
      </c>
      <c r="B353" s="7" t="str">
        <v>4. Provide feedback</v>
      </c>
      <c r="C353" s="7" t="str">
        <v>4.1</v>
      </c>
      <c r="D353" s="8" t="str">
        <v>Monitor team and individual performance</v>
      </c>
      <c r="E353" s="7" t="str">
        <f>5-COUNTBLANK(F353:J353)</f>
        <v/>
      </c>
      <c r="F353" s="7" t="str">
        <v/>
      </c>
      <c r="G353" s="7" t="str">
        <v/>
      </c>
      <c r="H353" s="7" t="str">
        <v/>
      </c>
      <c r="I353" s="7" t="str">
        <v/>
      </c>
      <c r="J353" s="7" t="str">
        <v/>
      </c>
    </row>
    <row r="354">
      <c r="A354" s="9" t="str">
        <v>AHCWRK409 Supervise work routines and staff performance</v>
      </c>
      <c r="B354" s="10" t="str">
        <v>4. Provide feedback</v>
      </c>
      <c r="C354" s="10" t="str">
        <v>4.2</v>
      </c>
      <c r="D354" s="11" t="str">
        <v>Provide clear and constructive feedback to team members to support achievement of outcomes</v>
      </c>
      <c r="E354" s="10" t="str">
        <f>5-COUNTBLANK(F354:J354)</f>
        <v/>
      </c>
      <c r="F354" s="10" t="str">
        <v/>
      </c>
      <c r="G354" s="10" t="str">
        <v/>
      </c>
      <c r="H354" s="10" t="str">
        <v/>
      </c>
      <c r="I354" s="10" t="str">
        <v/>
      </c>
      <c r="J354" s="12" t="str">
        <v/>
      </c>
    </row>
    <row r="355">
      <c r="A355" s="7" t="str">
        <v>AHCWRK409 Supervise work routines and staff performance</v>
      </c>
      <c r="B355" s="7" t="str">
        <v>Performance Evidence</v>
      </c>
      <c r="C355" s="7" t="str">
        <v>P1</v>
      </c>
      <c r="D355" s="8" t="str">
        <v>An individual demonstrating competency must satisfy all of the elements and performance criteria in this unit.</v>
      </c>
      <c r="E355" s="7" t="str">
        <f>5-COUNTBLANK(F355:J355)</f>
        <v/>
      </c>
      <c r="F355" s="7" t="str">
        <v/>
      </c>
      <c r="G355" s="7" t="str">
        <v/>
      </c>
      <c r="H355" s="7" t="str">
        <v/>
      </c>
      <c r="I355" s="7" t="str">
        <v/>
      </c>
      <c r="J355" s="7" t="str">
        <v/>
      </c>
    </row>
    <row r="356">
      <c r="A356" s="9" t="str">
        <v>AHCWRK409 Supervise work routines and staff performance</v>
      </c>
      <c r="B356" s="10" t="str">
        <v>Performance Evidence</v>
      </c>
      <c r="C356" s="10" t="str">
        <v>P2</v>
      </c>
      <c r="D356" s="11" t="str">
        <v>There must be evidence that the individual has supervised work routines and staff performance on at least two occasions and has</v>
      </c>
      <c r="E356" s="10" t="str">
        <f>5-COUNTBLANK(F356:J356)</f>
        <v/>
      </c>
      <c r="F356" s="10" t="str">
        <v/>
      </c>
      <c r="G356" s="10" t="str">
        <v/>
      </c>
      <c r="H356" s="10" t="str">
        <v/>
      </c>
      <c r="I356" s="10" t="str">
        <v/>
      </c>
      <c r="J356" s="12" t="str">
        <v/>
      </c>
    </row>
    <row r="357">
      <c r="A357" s="7" t="str">
        <v>AHCWRK409 Supervise work routines and staff performance</v>
      </c>
      <c r="B357" s="7" t="str">
        <v>Performance Evidence</v>
      </c>
      <c r="C357" s="7" t="str">
        <v>P3</v>
      </c>
      <c r="D357" s="8" t="str">
        <v>Identified and matched staff skills to tasks and duties</v>
      </c>
      <c r="E357" s="7" t="str">
        <f>5-COUNTBLANK(F357:J357)</f>
        <v/>
      </c>
      <c r="F357" s="7" t="str">
        <v/>
      </c>
      <c r="G357" s="7" t="str">
        <v/>
      </c>
      <c r="H357" s="7" t="str">
        <v/>
      </c>
      <c r="I357" s="7" t="str">
        <v/>
      </c>
      <c r="J357" s="7" t="str">
        <v/>
      </c>
    </row>
    <row r="358">
      <c r="A358" s="9" t="str">
        <v>AHCWRK409 Supervise work routines and staff performance</v>
      </c>
      <c r="B358" s="10" t="str">
        <v>Performance Evidence</v>
      </c>
      <c r="C358" s="10" t="str">
        <v>P4</v>
      </c>
      <c r="D358" s="11" t="str">
        <v>Supervised and instructed staff to achieve work activities</v>
      </c>
      <c r="E358" s="10" t="str">
        <f>5-COUNTBLANK(F358:J358)</f>
        <v/>
      </c>
      <c r="F358" s="10" t="str">
        <v/>
      </c>
      <c r="G358" s="10" t="str">
        <v/>
      </c>
      <c r="H358" s="10" t="str">
        <v/>
      </c>
      <c r="I358" s="10" t="str">
        <v/>
      </c>
      <c r="J358" s="12" t="str">
        <v/>
      </c>
    </row>
    <row r="359">
      <c r="A359" s="7" t="str">
        <v>AHCWRK409 Supervise work routines and staff performance</v>
      </c>
      <c r="B359" s="7" t="str">
        <v>Performance Evidence</v>
      </c>
      <c r="C359" s="7" t="str">
        <v>P5</v>
      </c>
      <c r="D359" s="8" t="str">
        <v>Implemented workplace health and safety and environmental policies and procedures</v>
      </c>
      <c r="E359" s="7" t="str">
        <f>5-COUNTBLANK(F359:J359)</f>
        <v/>
      </c>
      <c r="F359" s="7" t="str">
        <v/>
      </c>
      <c r="G359" s="7" t="str">
        <v/>
      </c>
      <c r="H359" s="7" t="str">
        <v/>
      </c>
      <c r="I359" s="7" t="str">
        <v/>
      </c>
      <c r="J359" s="7" t="str">
        <v/>
      </c>
    </row>
    <row r="360">
      <c r="A360" s="9" t="str">
        <v>AHCWRK409 Supervise work routines and staff performance</v>
      </c>
      <c r="B360" s="10" t="str">
        <v>Performance Evidence</v>
      </c>
      <c r="C360" s="10" t="str">
        <v>P6</v>
      </c>
      <c r="D360" s="11" t="str">
        <v>Developed and communicated staff work plans</v>
      </c>
      <c r="E360" s="10" t="str">
        <f>5-COUNTBLANK(F360:J360)</f>
        <v/>
      </c>
      <c r="F360" s="10" t="str">
        <v/>
      </c>
      <c r="G360" s="10" t="str">
        <v/>
      </c>
      <c r="H360" s="10" t="str">
        <v/>
      </c>
      <c r="I360" s="10" t="str">
        <v/>
      </c>
      <c r="J360" s="12" t="str">
        <v/>
      </c>
    </row>
    <row r="361">
      <c r="A361" s="7" t="str">
        <v>AHCWRK409 Supervise work routines and staff performance</v>
      </c>
      <c r="B361" s="7" t="str">
        <v>Performance Evidence</v>
      </c>
      <c r="C361" s="7" t="str">
        <v>P7</v>
      </c>
      <c r="D361" s="8" t="str">
        <v>Identified and incorporated training and learning activities</v>
      </c>
      <c r="E361" s="7" t="str">
        <f>5-COUNTBLANK(F361:J361)</f>
        <v/>
      </c>
      <c r="F361" s="7" t="str">
        <v/>
      </c>
      <c r="G361" s="7" t="str">
        <v/>
      </c>
      <c r="H361" s="7" t="str">
        <v/>
      </c>
      <c r="I361" s="7" t="str">
        <v/>
      </c>
      <c r="J361" s="7" t="str">
        <v/>
      </c>
    </row>
    <row r="362">
      <c r="A362" s="9" t="str">
        <v>AHCWRK409 Supervise work routines and staff performance</v>
      </c>
      <c r="B362" s="10" t="str">
        <v>Performance Evidence</v>
      </c>
      <c r="C362" s="10" t="str">
        <v>P8</v>
      </c>
      <c r="D362" s="11" t="str">
        <v>Promoted and maintained effective relationships with team members</v>
      </c>
      <c r="E362" s="10" t="str">
        <f>5-COUNTBLANK(F362:J362)</f>
        <v/>
      </c>
      <c r="F362" s="10" t="str">
        <v/>
      </c>
      <c r="G362" s="10" t="str">
        <v/>
      </c>
      <c r="H362" s="10" t="str">
        <v/>
      </c>
      <c r="I362" s="10" t="str">
        <v/>
      </c>
      <c r="J362" s="12" t="str">
        <v/>
      </c>
    </row>
    <row r="363">
      <c r="A363" s="7" t="str">
        <v>AHCWRK409 Supervise work routines and staff performance</v>
      </c>
      <c r="B363" s="7" t="str">
        <v>Performance Evidence</v>
      </c>
      <c r="C363" s="7" t="str">
        <v>P9</v>
      </c>
      <c r="D363" s="8" t="str">
        <v>Monitored team member performance and provided feedback.</v>
      </c>
      <c r="E363" s="7" t="str">
        <f>5-COUNTBLANK(F363:J363)</f>
        <v/>
      </c>
      <c r="F363" s="7" t="str">
        <v/>
      </c>
      <c r="G363" s="7" t="str">
        <v/>
      </c>
      <c r="H363" s="7" t="str">
        <v/>
      </c>
      <c r="I363" s="7" t="str">
        <v/>
      </c>
      <c r="J363" s="7" t="str">
        <v/>
      </c>
    </row>
    <row r="364">
      <c r="A364" s="9" t="str">
        <v>AHCWRK409 Supervise work routines and staff performance</v>
      </c>
      <c r="B364" s="10" t="str">
        <v>Knowledge Evidence</v>
      </c>
      <c r="C364" s="10" t="str">
        <v>K1</v>
      </c>
      <c r="D364" s="11" t="str">
        <v>An individual must be able to demonstrate the knowledge required to perform the tasks outlined in the elements and performance criteria of this unit. This includes knowledge of</v>
      </c>
      <c r="E364" s="10" t="str">
        <f>5-COUNTBLANK(F364:J364)</f>
        <v/>
      </c>
      <c r="F364" s="10" t="str">
        <v/>
      </c>
      <c r="G364" s="10" t="str">
        <v/>
      </c>
      <c r="H364" s="10" t="str">
        <v/>
      </c>
      <c r="I364" s="10" t="str">
        <v/>
      </c>
      <c r="J364" s="12" t="str">
        <v/>
      </c>
    </row>
    <row r="365">
      <c r="A365" s="7" t="str">
        <v>AHCWRK409 Supervise work routines and staff performance</v>
      </c>
      <c r="B365" s="7" t="str">
        <v>Knowledge Evidence</v>
      </c>
      <c r="C365" s="7" t="str">
        <v>K2</v>
      </c>
      <c r="D365" s="8" t="str">
        <v>Leadership principles for maintaining the work team</v>
      </c>
      <c r="E365" s="7" t="str">
        <f>5-COUNTBLANK(F365:J365)</f>
        <v/>
      </c>
      <c r="F365" s="7" t="str">
        <v/>
      </c>
      <c r="G365" s="7" t="str">
        <v/>
      </c>
      <c r="H365" s="7" t="str">
        <v/>
      </c>
      <c r="I365" s="7" t="str">
        <v/>
      </c>
      <c r="J365" s="7" t="str">
        <v/>
      </c>
    </row>
    <row r="366">
      <c r="A366" s="9" t="str">
        <v>AHCWRK409 Supervise work routines and staff performance</v>
      </c>
      <c r="B366" s="10" t="str">
        <v>Knowledge Evidence</v>
      </c>
      <c r="C366" s="10" t="str">
        <v>K3</v>
      </c>
      <c r="D366" s="11" t="str">
        <v>Workplace organisational structure and responsibilities</v>
      </c>
      <c r="E366" s="10" t="str">
        <f>5-COUNTBLANK(F366:J366)</f>
        <v/>
      </c>
      <c r="F366" s="10" t="str">
        <v/>
      </c>
      <c r="G366" s="10" t="str">
        <v/>
      </c>
      <c r="H366" s="10" t="str">
        <v/>
      </c>
      <c r="I366" s="10" t="str">
        <v/>
      </c>
      <c r="J366" s="12" t="str">
        <v/>
      </c>
    </row>
    <row r="367">
      <c r="A367" s="7" t="str">
        <v>AHCWRK409 Supervise work routines and staff performance</v>
      </c>
      <c r="B367" s="7" t="str">
        <v>Knowledge Evidence</v>
      </c>
      <c r="C367" s="7" t="str">
        <v>K4</v>
      </c>
      <c r="D367" s="8" t="str">
        <v>Workplace requirements applicable to health and safety in the workplace for supervising work routines and staff performance</v>
      </c>
      <c r="E367" s="7" t="str">
        <f>5-COUNTBLANK(F367:J367)</f>
        <v/>
      </c>
      <c r="F367" s="7" t="str">
        <v/>
      </c>
      <c r="G367" s="7" t="str">
        <v/>
      </c>
      <c r="H367" s="7" t="str">
        <v/>
      </c>
      <c r="I367" s="7" t="str">
        <v/>
      </c>
      <c r="J367" s="7" t="str">
        <v/>
      </c>
    </row>
    <row r="368">
      <c r="A368" s="9" t="str">
        <v>AHCWRK409 Supervise work routines and staff performance</v>
      </c>
      <c r="B368" s="10" t="str">
        <v>Knowledge Evidence</v>
      </c>
      <c r="C368" s="10" t="str">
        <v>K5</v>
      </c>
      <c r="D368" s="11" t="str">
        <v>Environment and employment legislation, regulations and codes of practice relevant to supervising work routines and staff performance</v>
      </c>
      <c r="E368" s="10" t="str">
        <f>5-COUNTBLANK(F368:J368)</f>
        <v/>
      </c>
      <c r="F368" s="10" t="str">
        <v/>
      </c>
      <c r="G368" s="10" t="str">
        <v/>
      </c>
      <c r="H368" s="10" t="str">
        <v/>
      </c>
      <c r="I368" s="10" t="str">
        <v/>
      </c>
      <c r="J368" s="12" t="str">
        <v/>
      </c>
    </row>
    <row r="369">
      <c r="A369" s="7" t="str">
        <v>AHCWRK409 Supervise work routines and staff performance</v>
      </c>
      <c r="B369" s="7" t="str">
        <v>Knowledge Evidence</v>
      </c>
      <c r="C369" s="7" t="str">
        <v>K6</v>
      </c>
      <c r="D369" s="8" t="str">
        <v>Principles of time management</v>
      </c>
      <c r="E369" s="7" t="str">
        <f>5-COUNTBLANK(F369:J369)</f>
        <v/>
      </c>
      <c r="F369" s="7" t="str">
        <v/>
      </c>
      <c r="G369" s="7" t="str">
        <v/>
      </c>
      <c r="H369" s="7" t="str">
        <v/>
      </c>
      <c r="I369" s="7" t="str">
        <v/>
      </c>
      <c r="J369" s="7" t="str">
        <v/>
      </c>
    </row>
    <row r="370">
      <c r="A370" s="9" t="str">
        <v>AHCWRK409 Supervise work routines and staff performance</v>
      </c>
      <c r="B370" s="10" t="str">
        <v>Knowledge Evidence</v>
      </c>
      <c r="C370" s="10" t="str">
        <v>K7</v>
      </c>
      <c r="D370" s="11" t="str">
        <v>Workplace training requirements and processes</v>
      </c>
      <c r="E370" s="10" t="str">
        <f>5-COUNTBLANK(F370:J370)</f>
        <v/>
      </c>
      <c r="F370" s="10" t="str">
        <v/>
      </c>
      <c r="G370" s="10" t="str">
        <v/>
      </c>
      <c r="H370" s="10" t="str">
        <v/>
      </c>
      <c r="I370" s="10" t="str">
        <v/>
      </c>
      <c r="J370" s="12" t="str">
        <v/>
      </c>
    </row>
    <row r="371">
      <c r="A371" s="7" t="str">
        <v>AHCWRK409 Supervise work routines and staff performance</v>
      </c>
      <c r="B371" s="7" t="str">
        <v>Knowledge Evidence</v>
      </c>
      <c r="C371" s="7" t="str">
        <v>K8</v>
      </c>
      <c r="D371" s="8" t="str">
        <v>Techniques for building trust and relationships</v>
      </c>
      <c r="E371" s="7" t="str">
        <f>5-COUNTBLANK(F371:J371)</f>
        <v/>
      </c>
      <c r="F371" s="7" t="str">
        <v/>
      </c>
      <c r="G371" s="7" t="str">
        <v/>
      </c>
      <c r="H371" s="7" t="str">
        <v/>
      </c>
      <c r="I371" s="7" t="str">
        <v/>
      </c>
      <c r="J371" s="7" t="str">
        <v/>
      </c>
    </row>
    <row r="372">
      <c r="A372" s="9" t="str">
        <v>AHCWRK409 Supervise work routines and staff performance</v>
      </c>
      <c r="B372" s="10" t="str">
        <v>Knowledge Evidence</v>
      </c>
      <c r="C372" s="10" t="str">
        <v>K9</v>
      </c>
      <c r="D372" s="11" t="str">
        <v>Principles of teamwork and negotiation</v>
      </c>
      <c r="E372" s="10" t="str">
        <f>5-COUNTBLANK(F372:J372)</f>
        <v/>
      </c>
      <c r="F372" s="10" t="str">
        <v/>
      </c>
      <c r="G372" s="10" t="str">
        <v/>
      </c>
      <c r="H372" s="10" t="str">
        <v/>
      </c>
      <c r="I372" s="10" t="str">
        <v/>
      </c>
      <c r="J372" s="12" t="str">
        <v/>
      </c>
    </row>
    <row r="373">
      <c r="A373" s="7" t="str">
        <v>AHCWRK409 Supervise work routines and staff performance</v>
      </c>
      <c r="B373" s="7" t="str">
        <v>Knowledge Evidence</v>
      </c>
      <c r="C373" s="7" t="str">
        <v>K10</v>
      </c>
      <c r="D373" s="8" t="str">
        <v>Conflict management techniques</v>
      </c>
      <c r="E373" s="7" t="str">
        <f>5-COUNTBLANK(F373:J373)</f>
        <v/>
      </c>
      <c r="F373" s="7" t="str">
        <v/>
      </c>
      <c r="G373" s="7" t="str">
        <v/>
      </c>
      <c r="H373" s="7" t="str">
        <v/>
      </c>
      <c r="I373" s="7" t="str">
        <v/>
      </c>
      <c r="J373" s="7" t="str">
        <v/>
      </c>
    </row>
    <row r="374">
      <c r="A374" s="9" t="str">
        <v>AHCWRK409 Supervise work routines and staff performance</v>
      </c>
      <c r="B374" s="10" t="str">
        <v>Knowledge Evidence</v>
      </c>
      <c r="C374" s="10" t="str">
        <v>K11</v>
      </c>
      <c r="D374" s="11" t="str">
        <v>Performance appraisal policies and procedures.</v>
      </c>
      <c r="E374" s="10" t="str">
        <f>5-COUNTBLANK(F374:J374)</f>
        <v/>
      </c>
      <c r="F374" s="10" t="str">
        <v/>
      </c>
      <c r="G374" s="10" t="str">
        <v/>
      </c>
      <c r="H374" s="10" t="str">
        <v/>
      </c>
      <c r="I374" s="10" t="str">
        <v/>
      </c>
      <c r="J374" s="12" t="str">
        <v/>
      </c>
    </row>
    <row r="375">
      <c r="A375" s="13" t="str">
        <v/>
      </c>
      <c r="B375" s="13" t="str">
        <v/>
      </c>
      <c r="C375" s="13" t="str">
        <v/>
      </c>
      <c r="D375" s="13" t="str">
        <v/>
      </c>
      <c r="E375" s="13" t="str">
        <f>5-COUNTBLANK(F375:J375)</f>
        <v/>
      </c>
      <c r="F375" s="13" t="str">
        <v/>
      </c>
      <c r="G375" s="13" t="str">
        <v/>
      </c>
      <c r="H375" s="13" t="str">
        <v/>
      </c>
      <c r="I375" s="13" t="str">
        <v/>
      </c>
      <c r="J375" s="13" t="str">
        <v/>
      </c>
    </row>
    <row r="376">
      <c r="A376" s="9" t="str">
        <v>AHCWRK409 Supervise work routines and staff performance</v>
      </c>
      <c r="B376" s="10" t="str">
        <v>1. Communicate work roles</v>
      </c>
      <c r="C376" s="10" t="str">
        <v>1.1</v>
      </c>
      <c r="D376" s="11" t="str">
        <v>Confirm the roles and responsibilities of staff</v>
      </c>
      <c r="E376" s="10" t="str">
        <f>5-COUNTBLANK(F376:J376)</f>
        <v/>
      </c>
      <c r="F376" s="10" t="str">
        <v/>
      </c>
      <c r="G376" s="10" t="str">
        <v/>
      </c>
      <c r="H376" s="10" t="str">
        <v/>
      </c>
      <c r="I376" s="10" t="str">
        <v/>
      </c>
      <c r="J376" s="12" t="str">
        <v/>
      </c>
    </row>
    <row r="377">
      <c r="A377" s="7" t="str">
        <v>AHCWRK409 Supervise work routines and staff performance</v>
      </c>
      <c r="B377" s="7" t="str">
        <v>1. Communicate work roles</v>
      </c>
      <c r="C377" s="7" t="str">
        <v>1.2</v>
      </c>
      <c r="D377" s="8" t="str">
        <v>Identify the skills of staff and match with tasks and duties</v>
      </c>
      <c r="E377" s="7" t="str">
        <f>5-COUNTBLANK(F377:J377)</f>
        <v/>
      </c>
      <c r="F377" s="7" t="str">
        <v/>
      </c>
      <c r="G377" s="7" t="str">
        <v/>
      </c>
      <c r="H377" s="7" t="str">
        <v/>
      </c>
      <c r="I377" s="7" t="str">
        <v/>
      </c>
      <c r="J377" s="7" t="str">
        <v/>
      </c>
    </row>
    <row r="378">
      <c r="A378" s="9" t="str">
        <v>AHCWRK409 Supervise work routines and staff performance</v>
      </c>
      <c r="B378" s="10" t="str">
        <v>1. Communicate work roles</v>
      </c>
      <c r="C378" s="10" t="str">
        <v>1.3</v>
      </c>
      <c r="D378" s="11" t="str">
        <v>Communicate job requirements and information to staff</v>
      </c>
      <c r="E378" s="10" t="str">
        <f>5-COUNTBLANK(F378:J378)</f>
        <v/>
      </c>
      <c r="F378" s="10" t="str">
        <v/>
      </c>
      <c r="G378" s="10" t="str">
        <v/>
      </c>
      <c r="H378" s="10" t="str">
        <v/>
      </c>
      <c r="I378" s="10" t="str">
        <v/>
      </c>
      <c r="J378" s="12" t="str">
        <v/>
      </c>
    </row>
    <row r="379">
      <c r="A379" s="7" t="str">
        <v>AHCWRK409 Supervise work routines and staff performance</v>
      </c>
      <c r="B379" s="7" t="str">
        <v>1. Communicate work roles</v>
      </c>
      <c r="C379" s="7" t="str">
        <v>1.4</v>
      </c>
      <c r="D379" s="8" t="str">
        <v>Implement workplace health and safety, and environmental policies and procedures</v>
      </c>
      <c r="E379" s="7" t="str">
        <f>5-COUNTBLANK(F379:J379)</f>
        <v/>
      </c>
      <c r="F379" s="7" t="str">
        <v/>
      </c>
      <c r="G379" s="7" t="str">
        <v/>
      </c>
      <c r="H379" s="7" t="str">
        <v/>
      </c>
      <c r="I379" s="7" t="str">
        <v/>
      </c>
      <c r="J379" s="7" t="str">
        <v/>
      </c>
    </row>
    <row r="380">
      <c r="A380" s="9" t="str">
        <v>AHCWRK409 Supervise work routines and staff performance</v>
      </c>
      <c r="B380" s="10" t="str">
        <v>2. Coordinate activities</v>
      </c>
      <c r="C380" s="10" t="str">
        <v>2.1</v>
      </c>
      <c r="D380" s="11" t="str">
        <v>Develop staff work plans to establish tasks and timelines</v>
      </c>
      <c r="E380" s="10" t="str">
        <f>5-COUNTBLANK(F380:J380)</f>
        <v/>
      </c>
      <c r="F380" s="10" t="str">
        <v/>
      </c>
      <c r="G380" s="10" t="str">
        <v/>
      </c>
      <c r="H380" s="10" t="str">
        <v/>
      </c>
      <c r="I380" s="10" t="str">
        <v/>
      </c>
      <c r="J380" s="12" t="str">
        <v/>
      </c>
    </row>
    <row r="381">
      <c r="A381" s="7" t="str">
        <v>AHCWRK409 Supervise work routines and staff performance</v>
      </c>
      <c r="B381" s="7" t="str">
        <v>2. Coordinate activities</v>
      </c>
      <c r="C381" s="7" t="str">
        <v>2.2</v>
      </c>
      <c r="D381" s="8" t="str">
        <v>Prioritise work activities within available timelines</v>
      </c>
      <c r="E381" s="7" t="str">
        <f>5-COUNTBLANK(F381:J381)</f>
        <v/>
      </c>
      <c r="F381" s="7" t="str">
        <v/>
      </c>
      <c r="G381" s="7" t="str">
        <v/>
      </c>
      <c r="H381" s="7" t="str">
        <v/>
      </c>
      <c r="I381" s="7" t="str">
        <v/>
      </c>
      <c r="J381" s="7" t="str">
        <v/>
      </c>
    </row>
    <row r="382">
      <c r="A382" s="9" t="str">
        <v>AHCWRK409 Supervise work routines and staff performance</v>
      </c>
      <c r="B382" s="10" t="str">
        <v>2. Coordinate activities</v>
      </c>
      <c r="C382" s="10" t="str">
        <v>2.3</v>
      </c>
      <c r="D382" s="11" t="str">
        <v>Identify and incorporate training and learning opportunities into work activities</v>
      </c>
      <c r="E382" s="10" t="str">
        <f>5-COUNTBLANK(F382:J382)</f>
        <v/>
      </c>
      <c r="F382" s="10" t="str">
        <v/>
      </c>
      <c r="G382" s="10" t="str">
        <v/>
      </c>
      <c r="H382" s="10" t="str">
        <v/>
      </c>
      <c r="I382" s="10" t="str">
        <v/>
      </c>
      <c r="J382" s="12" t="str">
        <v/>
      </c>
    </row>
    <row r="383">
      <c r="A383" s="7" t="str">
        <v>AHCWRK409 Supervise work routines and staff performance</v>
      </c>
      <c r="B383" s="7" t="str">
        <v>2. Coordinate activities</v>
      </c>
      <c r="C383" s="7" t="str">
        <v>2.4</v>
      </c>
      <c r="D383" s="8" t="str">
        <v>Clarify and maintain supervisory and reporting responsibilities</v>
      </c>
      <c r="E383" s="7" t="str">
        <f>5-COUNTBLANK(F383:J383)</f>
        <v/>
      </c>
      <c r="F383" s="7" t="str">
        <v/>
      </c>
      <c r="G383" s="7" t="str">
        <v/>
      </c>
      <c r="H383" s="7" t="str">
        <v/>
      </c>
      <c r="I383" s="7" t="str">
        <v/>
      </c>
      <c r="J383" s="7" t="str">
        <v/>
      </c>
    </row>
    <row r="384">
      <c r="A384" s="9" t="str">
        <v>AHCWRK409 Supervise work routines and staff performance</v>
      </c>
      <c r="B384" s="10" t="str">
        <v>3. Maintain effective working relations</v>
      </c>
      <c r="C384" s="10" t="str">
        <v>3.1</v>
      </c>
      <c r="D384" s="11" t="str">
        <v>Recognise and address problems</v>
      </c>
      <c r="E384" s="10" t="str">
        <f>5-COUNTBLANK(F384:J384)</f>
        <v/>
      </c>
      <c r="F384" s="10" t="str">
        <v/>
      </c>
      <c r="G384" s="10" t="str">
        <v/>
      </c>
      <c r="H384" s="10" t="str">
        <v/>
      </c>
      <c r="I384" s="10" t="str">
        <v/>
      </c>
      <c r="J384" s="12" t="str">
        <v/>
      </c>
    </row>
    <row r="385">
      <c r="A385" s="7" t="str">
        <v>AHCWRK409 Supervise work routines and staff performance</v>
      </c>
      <c r="B385" s="7" t="str">
        <v>3. Maintain effective working relations</v>
      </c>
      <c r="C385" s="7" t="str">
        <v>3.2</v>
      </c>
      <c r="D385" s="8" t="str">
        <v>Seek assistance from team members to achieve allocated tasks</v>
      </c>
      <c r="E385" s="7" t="str">
        <f>5-COUNTBLANK(F385:J385)</f>
        <v/>
      </c>
      <c r="F385" s="7" t="str">
        <v/>
      </c>
      <c r="G385" s="7" t="str">
        <v/>
      </c>
      <c r="H385" s="7" t="str">
        <v/>
      </c>
      <c r="I385" s="7" t="str">
        <v/>
      </c>
      <c r="J385" s="7" t="str">
        <v/>
      </c>
    </row>
    <row r="386">
      <c r="A386" s="9" t="str">
        <v>AHCWRK409 Supervise work routines and staff performance</v>
      </c>
      <c r="B386" s="10" t="str">
        <v>3. Maintain effective working relations</v>
      </c>
      <c r="C386" s="10" t="str">
        <v>3.3</v>
      </c>
      <c r="D386" s="11" t="str">
        <v>Conduct routine collaborative team meetings</v>
      </c>
      <c r="E386" s="10" t="str">
        <f>5-COUNTBLANK(F386:J386)</f>
        <v/>
      </c>
      <c r="F386" s="10" t="str">
        <v/>
      </c>
      <c r="G386" s="10" t="str">
        <v/>
      </c>
      <c r="H386" s="10" t="str">
        <v/>
      </c>
      <c r="I386" s="10" t="str">
        <v/>
      </c>
      <c r="J386" s="12" t="str">
        <v/>
      </c>
    </row>
    <row r="387">
      <c r="A387" s="7" t="str">
        <v>AHCWRK409 Supervise work routines and staff performance</v>
      </c>
      <c r="B387" s="7" t="str">
        <v>3. Maintain effective working relations</v>
      </c>
      <c r="C387" s="7" t="str">
        <v>3.4</v>
      </c>
      <c r="D387" s="8" t="str">
        <v>Use appropriate conflict management strategies to address disagreements</v>
      </c>
      <c r="E387" s="7" t="str">
        <f>5-COUNTBLANK(F387:J387)</f>
        <v/>
      </c>
      <c r="F387" s="7" t="str">
        <v/>
      </c>
      <c r="G387" s="7" t="str">
        <v/>
      </c>
      <c r="H387" s="7" t="str">
        <v/>
      </c>
      <c r="I387" s="7" t="str">
        <v/>
      </c>
      <c r="J387" s="7" t="str">
        <v/>
      </c>
    </row>
    <row r="388">
      <c r="A388" s="9" t="str">
        <v>AHCWRK409 Supervise work routines and staff performance</v>
      </c>
      <c r="B388" s="10" t="str">
        <v>3. Maintain effective working relations</v>
      </c>
      <c r="C388" s="10" t="str">
        <v>3.5</v>
      </c>
      <c r="D388" s="11" t="str">
        <v>Support reporting lines and supervisory structures</v>
      </c>
      <c r="E388" s="10" t="str">
        <f>5-COUNTBLANK(F388:J388)</f>
        <v/>
      </c>
      <c r="F388" s="10" t="str">
        <v/>
      </c>
      <c r="G388" s="10" t="str">
        <v/>
      </c>
      <c r="H388" s="10" t="str">
        <v/>
      </c>
      <c r="I388" s="10" t="str">
        <v/>
      </c>
      <c r="J388" s="12" t="str">
        <v/>
      </c>
    </row>
    <row r="389">
      <c r="A389" s="7" t="str">
        <v>AHCWRK409 Supervise work routines and staff performance</v>
      </c>
      <c r="B389" s="7" t="str">
        <v>4. Provide feedback</v>
      </c>
      <c r="C389" s="7" t="str">
        <v>4.1</v>
      </c>
      <c r="D389" s="8" t="str">
        <v>Monitor team and individual performance</v>
      </c>
      <c r="E389" s="7" t="str">
        <f>5-COUNTBLANK(F389:J389)</f>
        <v/>
      </c>
      <c r="F389" s="7" t="str">
        <v/>
      </c>
      <c r="G389" s="7" t="str">
        <v/>
      </c>
      <c r="H389" s="7" t="str">
        <v/>
      </c>
      <c r="I389" s="7" t="str">
        <v/>
      </c>
      <c r="J389" s="7" t="str">
        <v/>
      </c>
    </row>
    <row r="390">
      <c r="A390" s="9" t="str">
        <v>AHCWRK409 Supervise work routines and staff performance</v>
      </c>
      <c r="B390" s="10" t="str">
        <v>4. Provide feedback</v>
      </c>
      <c r="C390" s="10" t="str">
        <v>4.2</v>
      </c>
      <c r="D390" s="11" t="str">
        <v>Provide clear and constructive feedback to team members to support achievement of outcomes</v>
      </c>
      <c r="E390" s="10" t="str">
        <f>5-COUNTBLANK(F390:J390)</f>
        <v/>
      </c>
      <c r="F390" s="10" t="str">
        <v/>
      </c>
      <c r="G390" s="10" t="str">
        <v/>
      </c>
      <c r="H390" s="10" t="str">
        <v/>
      </c>
      <c r="I390" s="10" t="str">
        <v/>
      </c>
      <c r="J390" s="12" t="str">
        <v/>
      </c>
    </row>
    <row r="391">
      <c r="A391" s="7" t="str">
        <v>AHCWRK409 Supervise work routines and staff performance</v>
      </c>
      <c r="B391" s="7" t="str">
        <v>Performance Evidence</v>
      </c>
      <c r="C391" s="7" t="str">
        <v>P1</v>
      </c>
      <c r="D391" s="8" t="str">
        <v>An individual demonstrating competency must satisfy all of the elements and performance criteria in this unit.</v>
      </c>
      <c r="E391" s="7" t="str">
        <f>5-COUNTBLANK(F391:J391)</f>
        <v/>
      </c>
      <c r="F391" s="7" t="str">
        <v/>
      </c>
      <c r="G391" s="7" t="str">
        <v/>
      </c>
      <c r="H391" s="7" t="str">
        <v/>
      </c>
      <c r="I391" s="7" t="str">
        <v/>
      </c>
      <c r="J391" s="7" t="str">
        <v/>
      </c>
    </row>
    <row r="392">
      <c r="A392" s="9" t="str">
        <v>AHCWRK409 Supervise work routines and staff performance</v>
      </c>
      <c r="B392" s="10" t="str">
        <v>Performance Evidence</v>
      </c>
      <c r="C392" s="10" t="str">
        <v>P2</v>
      </c>
      <c r="D392" s="11" t="str">
        <v>There must be evidence that the individual has supervised work routines and staff performance on at least two occasions and has</v>
      </c>
      <c r="E392" s="10" t="str">
        <f>5-COUNTBLANK(F392:J392)</f>
        <v/>
      </c>
      <c r="F392" s="10" t="str">
        <v/>
      </c>
      <c r="G392" s="10" t="str">
        <v/>
      </c>
      <c r="H392" s="10" t="str">
        <v/>
      </c>
      <c r="I392" s="10" t="str">
        <v/>
      </c>
      <c r="J392" s="12" t="str">
        <v/>
      </c>
    </row>
    <row r="393">
      <c r="A393" s="7" t="str">
        <v>AHCWRK409 Supervise work routines and staff performance</v>
      </c>
      <c r="B393" s="7" t="str">
        <v>Performance Evidence</v>
      </c>
      <c r="C393" s="7" t="str">
        <v>P3</v>
      </c>
      <c r="D393" s="8" t="str">
        <v>Identified and matched staff skills to tasks and duties</v>
      </c>
      <c r="E393" s="7" t="str">
        <f>5-COUNTBLANK(F393:J393)</f>
        <v/>
      </c>
      <c r="F393" s="7" t="str">
        <v/>
      </c>
      <c r="G393" s="7" t="str">
        <v/>
      </c>
      <c r="H393" s="7" t="str">
        <v/>
      </c>
      <c r="I393" s="7" t="str">
        <v/>
      </c>
      <c r="J393" s="7" t="str">
        <v/>
      </c>
    </row>
    <row r="394">
      <c r="A394" s="9" t="str">
        <v>AHCWRK409 Supervise work routines and staff performance</v>
      </c>
      <c r="B394" s="10" t="str">
        <v>Performance Evidence</v>
      </c>
      <c r="C394" s="10" t="str">
        <v>P4</v>
      </c>
      <c r="D394" s="11" t="str">
        <v>Supervised and instructed staff to achieve work activities</v>
      </c>
      <c r="E394" s="10" t="str">
        <f>5-COUNTBLANK(F394:J394)</f>
        <v/>
      </c>
      <c r="F394" s="10" t="str">
        <v/>
      </c>
      <c r="G394" s="10" t="str">
        <v/>
      </c>
      <c r="H394" s="10" t="str">
        <v/>
      </c>
      <c r="I394" s="10" t="str">
        <v/>
      </c>
      <c r="J394" s="12" t="str">
        <v/>
      </c>
    </row>
    <row r="395">
      <c r="A395" s="7" t="str">
        <v>AHCWRK409 Supervise work routines and staff performance</v>
      </c>
      <c r="B395" s="7" t="str">
        <v>Performance Evidence</v>
      </c>
      <c r="C395" s="7" t="str">
        <v>P5</v>
      </c>
      <c r="D395" s="8" t="str">
        <v>Implemented workplace health and safety and environmental policies and procedures</v>
      </c>
      <c r="E395" s="7" t="str">
        <f>5-COUNTBLANK(F395:J395)</f>
        <v/>
      </c>
      <c r="F395" s="7" t="str">
        <v/>
      </c>
      <c r="G395" s="7" t="str">
        <v/>
      </c>
      <c r="H395" s="7" t="str">
        <v/>
      </c>
      <c r="I395" s="7" t="str">
        <v/>
      </c>
      <c r="J395" s="7" t="str">
        <v/>
      </c>
    </row>
    <row r="396">
      <c r="A396" s="9" t="str">
        <v>AHCWRK409 Supervise work routines and staff performance</v>
      </c>
      <c r="B396" s="10" t="str">
        <v>Performance Evidence</v>
      </c>
      <c r="C396" s="10" t="str">
        <v>P6</v>
      </c>
      <c r="D396" s="11" t="str">
        <v>Developed and communicated staff work plans</v>
      </c>
      <c r="E396" s="10" t="str">
        <f>5-COUNTBLANK(F396:J396)</f>
        <v/>
      </c>
      <c r="F396" s="10" t="str">
        <v/>
      </c>
      <c r="G396" s="10" t="str">
        <v/>
      </c>
      <c r="H396" s="10" t="str">
        <v/>
      </c>
      <c r="I396" s="10" t="str">
        <v/>
      </c>
      <c r="J396" s="12" t="str">
        <v/>
      </c>
    </row>
    <row r="397">
      <c r="A397" s="7" t="str">
        <v>AHCWRK409 Supervise work routines and staff performance</v>
      </c>
      <c r="B397" s="7" t="str">
        <v>Performance Evidence</v>
      </c>
      <c r="C397" s="7" t="str">
        <v>P7</v>
      </c>
      <c r="D397" s="8" t="str">
        <v>Identified and incorporated training and learning activities</v>
      </c>
      <c r="E397" s="7" t="str">
        <f>5-COUNTBLANK(F397:J397)</f>
        <v/>
      </c>
      <c r="F397" s="7" t="str">
        <v/>
      </c>
      <c r="G397" s="7" t="str">
        <v/>
      </c>
      <c r="H397" s="7" t="str">
        <v/>
      </c>
      <c r="I397" s="7" t="str">
        <v/>
      </c>
      <c r="J397" s="7" t="str">
        <v/>
      </c>
    </row>
    <row r="398">
      <c r="A398" s="9" t="str">
        <v>AHCWRK409 Supervise work routines and staff performance</v>
      </c>
      <c r="B398" s="10" t="str">
        <v>Performance Evidence</v>
      </c>
      <c r="C398" s="10" t="str">
        <v>P8</v>
      </c>
      <c r="D398" s="11" t="str">
        <v>Promoted and maintained effective relationships with team members</v>
      </c>
      <c r="E398" s="10" t="str">
        <f>5-COUNTBLANK(F398:J398)</f>
        <v/>
      </c>
      <c r="F398" s="10" t="str">
        <v/>
      </c>
      <c r="G398" s="10" t="str">
        <v/>
      </c>
      <c r="H398" s="10" t="str">
        <v/>
      </c>
      <c r="I398" s="10" t="str">
        <v/>
      </c>
      <c r="J398" s="12" t="str">
        <v/>
      </c>
    </row>
    <row r="399">
      <c r="A399" s="7" t="str">
        <v>AHCWRK409 Supervise work routines and staff performance</v>
      </c>
      <c r="B399" s="7" t="str">
        <v>Performance Evidence</v>
      </c>
      <c r="C399" s="7" t="str">
        <v>P9</v>
      </c>
      <c r="D399" s="8" t="str">
        <v>Monitored team member performance and provided feedback.</v>
      </c>
      <c r="E399" s="7" t="str">
        <f>5-COUNTBLANK(F399:J399)</f>
        <v/>
      </c>
      <c r="F399" s="7" t="str">
        <v/>
      </c>
      <c r="G399" s="7" t="str">
        <v/>
      </c>
      <c r="H399" s="7" t="str">
        <v/>
      </c>
      <c r="I399" s="7" t="str">
        <v/>
      </c>
      <c r="J399" s="7" t="str">
        <v/>
      </c>
    </row>
    <row r="400">
      <c r="A400" s="9" t="str">
        <v>AHCWRK409 Supervise work routines and staff performance</v>
      </c>
      <c r="B400" s="10" t="str">
        <v>Knowledge Evidence</v>
      </c>
      <c r="C400" s="10" t="str">
        <v>K1</v>
      </c>
      <c r="D400" s="11" t="str">
        <v>An individual must be able to demonstrate the knowledge required to perform the tasks outlined in the elements and performance criteria of this unit. This includes knowledge of</v>
      </c>
      <c r="E400" s="10" t="str">
        <f>5-COUNTBLANK(F400:J400)</f>
        <v/>
      </c>
      <c r="F400" s="10" t="str">
        <v/>
      </c>
      <c r="G400" s="10" t="str">
        <v/>
      </c>
      <c r="H400" s="10" t="str">
        <v/>
      </c>
      <c r="I400" s="10" t="str">
        <v/>
      </c>
      <c r="J400" s="12" t="str">
        <v/>
      </c>
    </row>
    <row r="401">
      <c r="A401" s="7" t="str">
        <v>AHCWRK409 Supervise work routines and staff performance</v>
      </c>
      <c r="B401" s="7" t="str">
        <v>Knowledge Evidence</v>
      </c>
      <c r="C401" s="7" t="str">
        <v>K2</v>
      </c>
      <c r="D401" s="8" t="str">
        <v>Leadership principles for maintaining the work team</v>
      </c>
      <c r="E401" s="7" t="str">
        <f>5-COUNTBLANK(F401:J401)</f>
        <v/>
      </c>
      <c r="F401" s="7" t="str">
        <v/>
      </c>
      <c r="G401" s="7" t="str">
        <v/>
      </c>
      <c r="H401" s="7" t="str">
        <v/>
      </c>
      <c r="I401" s="7" t="str">
        <v/>
      </c>
      <c r="J401" s="7" t="str">
        <v/>
      </c>
    </row>
    <row r="402">
      <c r="A402" s="9" t="str">
        <v>AHCWRK409 Supervise work routines and staff performance</v>
      </c>
      <c r="B402" s="10" t="str">
        <v>Knowledge Evidence</v>
      </c>
      <c r="C402" s="10" t="str">
        <v>K3</v>
      </c>
      <c r="D402" s="11" t="str">
        <v>Workplace organisational structure and responsibilities</v>
      </c>
      <c r="E402" s="10" t="str">
        <f>5-COUNTBLANK(F402:J402)</f>
        <v/>
      </c>
      <c r="F402" s="10" t="str">
        <v/>
      </c>
      <c r="G402" s="10" t="str">
        <v/>
      </c>
      <c r="H402" s="10" t="str">
        <v/>
      </c>
      <c r="I402" s="10" t="str">
        <v/>
      </c>
      <c r="J402" s="12" t="str">
        <v/>
      </c>
    </row>
    <row r="403">
      <c r="A403" s="7" t="str">
        <v>AHCWRK409 Supervise work routines and staff performance</v>
      </c>
      <c r="B403" s="7" t="str">
        <v>Knowledge Evidence</v>
      </c>
      <c r="C403" s="7" t="str">
        <v>K4</v>
      </c>
      <c r="D403" s="8" t="str">
        <v>Workplace requirements applicable to health and safety in the workplace for supervising work routines and staff performance</v>
      </c>
      <c r="E403" s="7" t="str">
        <f>5-COUNTBLANK(F403:J403)</f>
        <v/>
      </c>
      <c r="F403" s="7" t="str">
        <v/>
      </c>
      <c r="G403" s="7" t="str">
        <v/>
      </c>
      <c r="H403" s="7" t="str">
        <v/>
      </c>
      <c r="I403" s="7" t="str">
        <v/>
      </c>
      <c r="J403" s="7" t="str">
        <v/>
      </c>
    </row>
    <row r="404">
      <c r="A404" s="9" t="str">
        <v>AHCWRK409 Supervise work routines and staff performance</v>
      </c>
      <c r="B404" s="10" t="str">
        <v>Knowledge Evidence</v>
      </c>
      <c r="C404" s="10" t="str">
        <v>K5</v>
      </c>
      <c r="D404" s="11" t="str">
        <v>Environment and employment legislation, regulations and codes of practice relevant to supervising work routines and staff performance</v>
      </c>
      <c r="E404" s="10" t="str">
        <f>5-COUNTBLANK(F404:J404)</f>
        <v/>
      </c>
      <c r="F404" s="10" t="str">
        <v/>
      </c>
      <c r="G404" s="10" t="str">
        <v/>
      </c>
      <c r="H404" s="10" t="str">
        <v/>
      </c>
      <c r="I404" s="10" t="str">
        <v/>
      </c>
      <c r="J404" s="12" t="str">
        <v/>
      </c>
    </row>
    <row r="405">
      <c r="A405" s="7" t="str">
        <v>AHCWRK409 Supervise work routines and staff performance</v>
      </c>
      <c r="B405" s="7" t="str">
        <v>Knowledge Evidence</v>
      </c>
      <c r="C405" s="7" t="str">
        <v>K6</v>
      </c>
      <c r="D405" s="8" t="str">
        <v>Principles of time management</v>
      </c>
      <c r="E405" s="7" t="str">
        <f>5-COUNTBLANK(F405:J405)</f>
        <v/>
      </c>
      <c r="F405" s="7" t="str">
        <v/>
      </c>
      <c r="G405" s="7" t="str">
        <v/>
      </c>
      <c r="H405" s="7" t="str">
        <v/>
      </c>
      <c r="I405" s="7" t="str">
        <v/>
      </c>
      <c r="J405" s="7" t="str">
        <v/>
      </c>
    </row>
    <row r="406">
      <c r="A406" s="9" t="str">
        <v>AHCWRK409 Supervise work routines and staff performance</v>
      </c>
      <c r="B406" s="10" t="str">
        <v>Knowledge Evidence</v>
      </c>
      <c r="C406" s="10" t="str">
        <v>K7</v>
      </c>
      <c r="D406" s="11" t="str">
        <v>Workplace training requirements and processes</v>
      </c>
      <c r="E406" s="10" t="str">
        <f>5-COUNTBLANK(F406:J406)</f>
        <v/>
      </c>
      <c r="F406" s="10" t="str">
        <v/>
      </c>
      <c r="G406" s="10" t="str">
        <v/>
      </c>
      <c r="H406" s="10" t="str">
        <v/>
      </c>
      <c r="I406" s="10" t="str">
        <v/>
      </c>
      <c r="J406" s="12" t="str">
        <v/>
      </c>
    </row>
    <row r="407">
      <c r="A407" s="7" t="str">
        <v>AHCWRK409 Supervise work routines and staff performance</v>
      </c>
      <c r="B407" s="7" t="str">
        <v>Knowledge Evidence</v>
      </c>
      <c r="C407" s="7" t="str">
        <v>K8</v>
      </c>
      <c r="D407" s="8" t="str">
        <v>Techniques for building trust and relationships</v>
      </c>
      <c r="E407" s="7" t="str">
        <f>5-COUNTBLANK(F407:J407)</f>
        <v/>
      </c>
      <c r="F407" s="7" t="str">
        <v/>
      </c>
      <c r="G407" s="7" t="str">
        <v/>
      </c>
      <c r="H407" s="7" t="str">
        <v/>
      </c>
      <c r="I407" s="7" t="str">
        <v/>
      </c>
      <c r="J407" s="7" t="str">
        <v/>
      </c>
    </row>
    <row r="408">
      <c r="A408" s="9" t="str">
        <v>AHCWRK409 Supervise work routines and staff performance</v>
      </c>
      <c r="B408" s="10" t="str">
        <v>Knowledge Evidence</v>
      </c>
      <c r="C408" s="10" t="str">
        <v>K9</v>
      </c>
      <c r="D408" s="11" t="str">
        <v>Principles of teamwork and negotiation</v>
      </c>
      <c r="E408" s="10" t="str">
        <f>5-COUNTBLANK(F408:J408)</f>
        <v/>
      </c>
      <c r="F408" s="10" t="str">
        <v/>
      </c>
      <c r="G408" s="10" t="str">
        <v/>
      </c>
      <c r="H408" s="10" t="str">
        <v/>
      </c>
      <c r="I408" s="10" t="str">
        <v/>
      </c>
      <c r="J408" s="12" t="str">
        <v/>
      </c>
    </row>
    <row r="409">
      <c r="A409" s="7" t="str">
        <v>AHCWRK409 Supervise work routines and staff performance</v>
      </c>
      <c r="B409" s="7" t="str">
        <v>Knowledge Evidence</v>
      </c>
      <c r="C409" s="7" t="str">
        <v>K10</v>
      </c>
      <c r="D409" s="8" t="str">
        <v>Conflict management techniques</v>
      </c>
      <c r="E409" s="7" t="str">
        <f>5-COUNTBLANK(F409:J409)</f>
        <v/>
      </c>
      <c r="F409" s="7" t="str">
        <v/>
      </c>
      <c r="G409" s="7" t="str">
        <v/>
      </c>
      <c r="H409" s="7" t="str">
        <v/>
      </c>
      <c r="I409" s="7" t="str">
        <v/>
      </c>
      <c r="J409" s="7" t="str">
        <v/>
      </c>
    </row>
    <row r="410">
      <c r="A410" s="9" t="str">
        <v>AHCWRK409 Supervise work routines and staff performance</v>
      </c>
      <c r="B410" s="10" t="str">
        <v>Knowledge Evidence</v>
      </c>
      <c r="C410" s="10" t="str">
        <v>K11</v>
      </c>
      <c r="D410" s="11" t="str">
        <v>Performance appraisal policies and procedures.</v>
      </c>
      <c r="E410" s="10" t="str">
        <f>5-COUNTBLANK(F410:J410)</f>
        <v/>
      </c>
      <c r="F410" s="10" t="str">
        <v/>
      </c>
      <c r="G410" s="10" t="str">
        <v/>
      </c>
      <c r="H410" s="10" t="str">
        <v/>
      </c>
      <c r="I410" s="10" t="str">
        <v/>
      </c>
      <c r="J410" s="12" t="str">
        <v/>
      </c>
    </row>
    <row r="411">
      <c r="A411" s="13" t="str">
        <v/>
      </c>
      <c r="B411" s="13" t="str">
        <v/>
      </c>
      <c r="C411" s="13" t="str">
        <v/>
      </c>
      <c r="D411" s="13" t="str">
        <v/>
      </c>
      <c r="E411" s="13" t="str">
        <f>5-COUNTBLANK(F411:J411)</f>
        <v/>
      </c>
      <c r="F411" s="13" t="str">
        <v/>
      </c>
      <c r="G411" s="13" t="str">
        <v/>
      </c>
      <c r="H411" s="13" t="str">
        <v/>
      </c>
      <c r="I411" s="13" t="str">
        <v/>
      </c>
      <c r="J411" s="13" t="str">
        <v/>
      </c>
    </row>
    <row r="412">
      <c r="A412" s="9" t="str">
        <v>BSBCMM511 Communicate with influence</v>
      </c>
      <c r="B412" s="10" t="str">
        <v>1. Identify communication requirements</v>
      </c>
      <c r="C412" s="10" t="str">
        <v>1.1</v>
      </c>
      <c r="D412" s="11" t="str">
        <v>Confirm authority to present material on behalf of an organisation or work area, according to organisational policies and procedures</v>
      </c>
      <c r="E412" s="10" t="str">
        <f>5-COUNTBLANK(F412:J412)</f>
        <v/>
      </c>
      <c r="F412" s="10" t="str">
        <v/>
      </c>
      <c r="G412" s="10" t="str">
        <v/>
      </c>
      <c r="H412" s="10" t="str">
        <v/>
      </c>
      <c r="I412" s="10" t="str">
        <v/>
      </c>
      <c r="J412" s="12" t="str">
        <v/>
      </c>
    </row>
    <row r="413">
      <c r="A413" s="7" t="str">
        <v>BSBCMM511 Communicate with influence</v>
      </c>
      <c r="B413" s="7" t="str">
        <v>1. Identify communication requirements</v>
      </c>
      <c r="C413" s="7" t="str">
        <v>1.2</v>
      </c>
      <c r="D413" s="8" t="str">
        <v>Identify information that may be subject to confidentiality and manage appropriately</v>
      </c>
      <c r="E413" s="7" t="str">
        <f>5-COUNTBLANK(F413:J413)</f>
        <v/>
      </c>
      <c r="F413" s="7" t="str">
        <v/>
      </c>
      <c r="G413" s="7" t="str">
        <v/>
      </c>
      <c r="H413" s="7" t="str">
        <v/>
      </c>
      <c r="I413" s="7" t="str">
        <v/>
      </c>
      <c r="J413" s="7" t="str">
        <v/>
      </c>
    </row>
    <row r="414">
      <c r="A414" s="9" t="str">
        <v>BSBCMM511 Communicate with influence</v>
      </c>
      <c r="B414" s="10" t="str">
        <v>1. Identify communication requirements</v>
      </c>
      <c r="C414" s="10" t="str">
        <v>1.3</v>
      </c>
      <c r="D414" s="11" t="str">
        <v>Identify information needs of audience and prepare a position in line with purpose of communication</v>
      </c>
      <c r="E414" s="10" t="str">
        <f>5-COUNTBLANK(F414:J414)</f>
        <v/>
      </c>
      <c r="F414" s="10" t="str">
        <v/>
      </c>
      <c r="G414" s="10" t="str">
        <v/>
      </c>
      <c r="H414" s="10" t="str">
        <v/>
      </c>
      <c r="I414" s="10" t="str">
        <v/>
      </c>
      <c r="J414" s="12" t="str">
        <v/>
      </c>
    </row>
    <row r="415">
      <c r="A415" s="7" t="str">
        <v>BSBCMM511 Communicate with influence</v>
      </c>
      <c r="B415" s="7" t="str">
        <v>2. Negotiate to achieve agreed outcome</v>
      </c>
      <c r="C415" s="7" t="str">
        <v>2.1</v>
      </c>
      <c r="D415" s="8" t="str">
        <v>Identify objectives of negotiation, and needs and requirements of stakeholders</v>
      </c>
      <c r="E415" s="7" t="str">
        <f>5-COUNTBLANK(F415:J415)</f>
        <v/>
      </c>
      <c r="F415" s="7" t="str">
        <v/>
      </c>
      <c r="G415" s="7" t="str">
        <v/>
      </c>
      <c r="H415" s="7" t="str">
        <v/>
      </c>
      <c r="I415" s="7" t="str">
        <v/>
      </c>
      <c r="J415" s="7" t="str">
        <v/>
      </c>
    </row>
    <row r="416">
      <c r="A416" s="9" t="str">
        <v>BSBCMM511 Communicate with influence</v>
      </c>
      <c r="B416" s="10" t="str">
        <v>2. Negotiate to achieve agreed outcome</v>
      </c>
      <c r="C416" s="10" t="str">
        <v>2.2</v>
      </c>
      <c r="D416" s="11" t="str">
        <v>Identify and document potential issues and problems</v>
      </c>
      <c r="E416" s="10" t="str">
        <f>5-COUNTBLANK(F416:J416)</f>
        <v/>
      </c>
      <c r="F416" s="10" t="str">
        <v/>
      </c>
      <c r="G416" s="10" t="str">
        <v/>
      </c>
      <c r="H416" s="10" t="str">
        <v/>
      </c>
      <c r="I416" s="10" t="str">
        <v/>
      </c>
      <c r="J416" s="12" t="str">
        <v/>
      </c>
    </row>
    <row r="417">
      <c r="A417" s="7" t="str">
        <v>BSBCMM511 Communicate with influence</v>
      </c>
      <c r="B417" s="7" t="str">
        <v>2. Negotiate to achieve agreed outcome</v>
      </c>
      <c r="C417" s="7" t="str">
        <v>2.3</v>
      </c>
      <c r="D417" s="8" t="str">
        <v>Prepare positions and supporting arguments according to objectives</v>
      </c>
      <c r="E417" s="7" t="str">
        <f>5-COUNTBLANK(F417:J417)</f>
        <v/>
      </c>
      <c r="F417" s="7" t="str">
        <v/>
      </c>
      <c r="G417" s="7" t="str">
        <v/>
      </c>
      <c r="H417" s="7" t="str">
        <v/>
      </c>
      <c r="I417" s="7" t="str">
        <v/>
      </c>
      <c r="J417" s="7" t="str">
        <v/>
      </c>
    </row>
    <row r="418">
      <c r="A418" s="9" t="str">
        <v>BSBCMM511 Communicate with influence</v>
      </c>
      <c r="B418" s="10" t="str">
        <v>2. Negotiate to achieve agreed outcome</v>
      </c>
      <c r="C418" s="10" t="str">
        <v>2.4</v>
      </c>
      <c r="D418" s="11" t="str">
        <v>Communicate with stakeholders, and establish areas of common ground and potential compromise</v>
      </c>
      <c r="E418" s="10" t="str">
        <f>5-COUNTBLANK(F418:J418)</f>
        <v/>
      </c>
      <c r="F418" s="10" t="str">
        <v/>
      </c>
      <c r="G418" s="10" t="str">
        <v/>
      </c>
      <c r="H418" s="10" t="str">
        <v/>
      </c>
      <c r="I418" s="10" t="str">
        <v/>
      </c>
      <c r="J418" s="12" t="str">
        <v/>
      </c>
    </row>
    <row r="419">
      <c r="A419" s="7" t="str">
        <v>BSBCMM511 Communicate with influence</v>
      </c>
      <c r="B419" s="7" t="str">
        <v>2. Negotiate to achieve agreed outcome</v>
      </c>
      <c r="C419" s="7" t="str">
        <v>2.5</v>
      </c>
      <c r="D419" s="8" t="str">
        <v>Confirm and document outcomes of negotiation</v>
      </c>
      <c r="E419" s="7" t="str">
        <f>5-COUNTBLANK(F419:J419)</f>
        <v/>
      </c>
      <c r="F419" s="7" t="str">
        <v/>
      </c>
      <c r="G419" s="7" t="str">
        <v/>
      </c>
      <c r="H419" s="7" t="str">
        <v/>
      </c>
      <c r="I419" s="7" t="str">
        <v/>
      </c>
      <c r="J419" s="7" t="str">
        <v/>
      </c>
    </row>
    <row r="420">
      <c r="A420" s="9" t="str">
        <v>BSBCMM511 Communicate with influence</v>
      </c>
      <c r="B420" s="10" t="str">
        <v>3. Participate in and lead meetings</v>
      </c>
      <c r="C420" s="10" t="str">
        <v>3.1</v>
      </c>
      <c r="D420" s="11" t="str">
        <v>Identify the need for meeting and schedule according to stakeholder availability</v>
      </c>
      <c r="E420" s="10" t="str">
        <f>5-COUNTBLANK(F420:J420)</f>
        <v/>
      </c>
      <c r="F420" s="10" t="str">
        <v/>
      </c>
      <c r="G420" s="10" t="str">
        <v/>
      </c>
      <c r="H420" s="10" t="str">
        <v/>
      </c>
      <c r="I420" s="10" t="str">
        <v/>
      </c>
      <c r="J420" s="12" t="str">
        <v/>
      </c>
    </row>
    <row r="421">
      <c r="A421" s="7" t="str">
        <v>BSBCMM511 Communicate with influence</v>
      </c>
      <c r="B421" s="7" t="str">
        <v>3. Participate in and lead meetings</v>
      </c>
      <c r="C421" s="7" t="str">
        <v>3.2</v>
      </c>
      <c r="D421" s="8" t="str">
        <v>Prepare meeting materials and distribute to stakeholders</v>
      </c>
      <c r="E421" s="7" t="str">
        <f>5-COUNTBLANK(F421:J421)</f>
        <v/>
      </c>
      <c r="F421" s="7" t="str">
        <v/>
      </c>
      <c r="G421" s="7" t="str">
        <v/>
      </c>
      <c r="H421" s="7" t="str">
        <v/>
      </c>
      <c r="I421" s="7" t="str">
        <v/>
      </c>
      <c r="J421" s="7" t="str">
        <v/>
      </c>
    </row>
    <row r="422">
      <c r="A422" s="9" t="str">
        <v>BSBCMM511 Communicate with influence</v>
      </c>
      <c r="B422" s="10" t="str">
        <v>3. Participate in and lead meetings</v>
      </c>
      <c r="C422" s="10" t="str">
        <v>3.3</v>
      </c>
      <c r="D422" s="11" t="str">
        <v>Conduct meeting and contribute to discussions</v>
      </c>
      <c r="E422" s="10" t="str">
        <f>5-COUNTBLANK(F422:J422)</f>
        <v/>
      </c>
      <c r="F422" s="10" t="str">
        <v/>
      </c>
      <c r="G422" s="10" t="str">
        <v/>
      </c>
      <c r="H422" s="10" t="str">
        <v/>
      </c>
      <c r="I422" s="10" t="str">
        <v/>
      </c>
      <c r="J422" s="12" t="str">
        <v/>
      </c>
    </row>
    <row r="423">
      <c r="A423" s="7" t="str">
        <v>BSBCMM511 Communicate with influence</v>
      </c>
      <c r="B423" s="7" t="str">
        <v>3. Participate in and lead meetings</v>
      </c>
      <c r="C423" s="7" t="str">
        <v>3.4</v>
      </c>
      <c r="D423" s="8" t="str">
        <v>Seek consensus on meeting objectives</v>
      </c>
      <c r="E423" s="7" t="str">
        <f>5-COUNTBLANK(F423:J423)</f>
        <v/>
      </c>
      <c r="F423" s="7" t="str">
        <v/>
      </c>
      <c r="G423" s="7" t="str">
        <v/>
      </c>
      <c r="H423" s="7" t="str">
        <v/>
      </c>
      <c r="I423" s="7" t="str">
        <v/>
      </c>
      <c r="J423" s="7" t="str">
        <v/>
      </c>
    </row>
    <row r="424">
      <c r="A424" s="9" t="str">
        <v>BSBCMM511 Communicate with influence</v>
      </c>
      <c r="B424" s="10" t="str">
        <v>3. Participate in and lead meetings</v>
      </c>
      <c r="C424" s="10" t="str">
        <v>3.5</v>
      </c>
      <c r="D424" s="11" t="str">
        <v>Summarise outcomes of meetings and distribute to stakeholders</v>
      </c>
      <c r="E424" s="10" t="str">
        <f>5-COUNTBLANK(F424:J424)</f>
        <v/>
      </c>
      <c r="F424" s="10" t="str">
        <v/>
      </c>
      <c r="G424" s="10" t="str">
        <v/>
      </c>
      <c r="H424" s="10" t="str">
        <v/>
      </c>
      <c r="I424" s="10" t="str">
        <v/>
      </c>
      <c r="J424" s="12" t="str">
        <v/>
      </c>
    </row>
    <row r="425">
      <c r="A425" s="7" t="str">
        <v>BSBCMM511 Communicate with influence</v>
      </c>
      <c r="B425" s="7" t="str">
        <v>4. Make presentations</v>
      </c>
      <c r="C425" s="7" t="str">
        <v>4.1</v>
      </c>
      <c r="D425" s="8" t="str">
        <v>Identify forums to present according to organisational objectives</v>
      </c>
      <c r="E425" s="7" t="str">
        <f>5-COUNTBLANK(F425:J425)</f>
        <v/>
      </c>
      <c r="F425" s="7" t="str">
        <v/>
      </c>
      <c r="G425" s="7" t="str">
        <v/>
      </c>
      <c r="H425" s="7" t="str">
        <v/>
      </c>
      <c r="I425" s="7" t="str">
        <v/>
      </c>
      <c r="J425" s="7" t="str">
        <v/>
      </c>
    </row>
    <row r="426">
      <c r="A426" s="9" t="str">
        <v>BSBCMM511 Communicate with influence</v>
      </c>
      <c r="B426" s="10" t="str">
        <v>4. Make presentations</v>
      </c>
      <c r="C426" s="10" t="str">
        <v>4.2</v>
      </c>
      <c r="D426" s="11" t="str">
        <v>Determine tone, structure, style of communication and presentation according to target audience</v>
      </c>
      <c r="E426" s="10" t="str">
        <f>5-COUNTBLANK(F426:J426)</f>
        <v/>
      </c>
      <c r="F426" s="10" t="str">
        <v/>
      </c>
      <c r="G426" s="10" t="str">
        <v/>
      </c>
      <c r="H426" s="10" t="str">
        <v/>
      </c>
      <c r="I426" s="10" t="str">
        <v/>
      </c>
      <c r="J426" s="12" t="str">
        <v/>
      </c>
    </row>
    <row r="427">
      <c r="A427" s="7" t="str">
        <v>BSBCMM511 Communicate with influence</v>
      </c>
      <c r="B427" s="7" t="str">
        <v>4. Make presentations</v>
      </c>
      <c r="C427" s="7" t="str">
        <v>4.3</v>
      </c>
      <c r="D427" s="8" t="str">
        <v>Prepare presentation according to desired outcomes</v>
      </c>
      <c r="E427" s="7" t="str">
        <f>5-COUNTBLANK(F427:J427)</f>
        <v/>
      </c>
      <c r="F427" s="7" t="str">
        <v/>
      </c>
      <c r="G427" s="7" t="str">
        <v/>
      </c>
      <c r="H427" s="7" t="str">
        <v/>
      </c>
      <c r="I427" s="7" t="str">
        <v/>
      </c>
      <c r="J427" s="7" t="str">
        <v/>
      </c>
    </row>
    <row r="428">
      <c r="A428" s="9" t="str">
        <v>BSBCMM511 Communicate with influence</v>
      </c>
      <c r="B428" s="10" t="str">
        <v>4. Make presentations</v>
      </c>
      <c r="C428" s="10" t="str">
        <v>4.4</v>
      </c>
      <c r="D428" s="11" t="str">
        <v>Provide an opportunity for audience to ask questions</v>
      </c>
      <c r="E428" s="10" t="str">
        <f>5-COUNTBLANK(F428:J428)</f>
        <v/>
      </c>
      <c r="F428" s="10" t="str">
        <v/>
      </c>
      <c r="G428" s="10" t="str">
        <v/>
      </c>
      <c r="H428" s="10" t="str">
        <v/>
      </c>
      <c r="I428" s="10" t="str">
        <v/>
      </c>
      <c r="J428" s="12" t="str">
        <v/>
      </c>
    </row>
    <row r="429">
      <c r="A429" s="7" t="str">
        <v>BSBCMM511 Communicate with influence</v>
      </c>
      <c r="B429" s="7" t="str">
        <v>4. Make presentations</v>
      </c>
      <c r="C429" s="7" t="str">
        <v>4.5</v>
      </c>
      <c r="D429" s="8" t="str">
        <v>Follow up with stakeholders following presentation</v>
      </c>
      <c r="E429" s="7" t="str">
        <f>5-COUNTBLANK(F429:J429)</f>
        <v/>
      </c>
      <c r="F429" s="7" t="str">
        <v/>
      </c>
      <c r="G429" s="7" t="str">
        <v/>
      </c>
      <c r="H429" s="7" t="str">
        <v/>
      </c>
      <c r="I429" s="7" t="str">
        <v/>
      </c>
      <c r="J429" s="7" t="str">
        <v/>
      </c>
    </row>
    <row r="430">
      <c r="A430" s="9" t="str">
        <v>BSBCMM511 Communicate with influence</v>
      </c>
      <c r="B430" s="10" t="str">
        <v>4. Make presentations</v>
      </c>
      <c r="C430" s="10" t="str">
        <v>4.6</v>
      </c>
      <c r="D430" s="11" t="str">
        <v>Evaluate presentation and identify areas for improvement</v>
      </c>
      <c r="E430" s="10" t="str">
        <f>5-COUNTBLANK(F430:J430)</f>
        <v/>
      </c>
      <c r="F430" s="10" t="str">
        <v/>
      </c>
      <c r="G430" s="10" t="str">
        <v/>
      </c>
      <c r="H430" s="10" t="str">
        <v/>
      </c>
      <c r="I430" s="10" t="str">
        <v/>
      </c>
      <c r="J430" s="12" t="str">
        <v/>
      </c>
    </row>
    <row r="431">
      <c r="A431" s="7" t="str">
        <v>BSBCMM511 Communicate with influence</v>
      </c>
      <c r="B431" s="7" t="str">
        <v>Performance Evidence</v>
      </c>
      <c r="C431" s="7" t="str">
        <v>P1</v>
      </c>
      <c r="D431" s="8" t="str">
        <v>The candidate must demonstrate the ability to complete the tasks outlined in the elements, performance criteria and foundation skills of this unit, including evidence of the ability to</v>
      </c>
      <c r="E431" s="7" t="str">
        <f>5-COUNTBLANK(F431:J431)</f>
        <v/>
      </c>
      <c r="F431" s="7" t="str">
        <v/>
      </c>
      <c r="G431" s="7" t="str">
        <v/>
      </c>
      <c r="H431" s="7" t="str">
        <v/>
      </c>
      <c r="I431" s="7" t="str">
        <v/>
      </c>
      <c r="J431" s="7" t="str">
        <v/>
      </c>
    </row>
    <row r="432">
      <c r="A432" s="9" t="str">
        <v>BSBCMM511 Communicate with influence</v>
      </c>
      <c r="B432" s="10" t="str">
        <v>Performance Evidence</v>
      </c>
      <c r="C432" s="10" t="str">
        <v>P2</v>
      </c>
      <c r="D432" s="11" t="str">
        <v>In the course of the above, the candidate must</v>
      </c>
      <c r="E432" s="10" t="str">
        <f>5-COUNTBLANK(F432:J432)</f>
        <v/>
      </c>
      <c r="F432" s="10" t="str">
        <v/>
      </c>
      <c r="G432" s="10" t="str">
        <v/>
      </c>
      <c r="H432" s="10" t="str">
        <v/>
      </c>
      <c r="I432" s="10" t="str">
        <v/>
      </c>
      <c r="J432" s="12" t="str">
        <v/>
      </c>
    </row>
    <row r="433">
      <c r="A433" s="7" t="str">
        <v>BSBCMM511 Communicate with influence</v>
      </c>
      <c r="B433" s="7" t="str">
        <v>Performance Evidence</v>
      </c>
      <c r="C433" s="7" t="str">
        <v>P3</v>
      </c>
      <c r="D433" s="8" t="str">
        <v>Participate in and lead at least two meetings</v>
      </c>
      <c r="E433" s="7" t="str">
        <f>5-COUNTBLANK(F433:J433)</f>
        <v/>
      </c>
      <c r="F433" s="7" t="str">
        <v/>
      </c>
      <c r="G433" s="7" t="str">
        <v/>
      </c>
      <c r="H433" s="7" t="str">
        <v/>
      </c>
      <c r="I433" s="7" t="str">
        <v/>
      </c>
      <c r="J433" s="7" t="str">
        <v/>
      </c>
    </row>
    <row r="434">
      <c r="A434" s="9" t="str">
        <v>BSBCMM511 Communicate with influence</v>
      </c>
      <c r="B434" s="10" t="str">
        <v>Performance Evidence</v>
      </c>
      <c r="C434" s="10" t="str">
        <v>P4</v>
      </c>
      <c r="D434" s="11" t="str">
        <v>Prepare and make a presentation to two different groups.</v>
      </c>
      <c r="E434" s="10" t="str">
        <f>5-COUNTBLANK(F434:J434)</f>
        <v/>
      </c>
      <c r="F434" s="10" t="str">
        <v/>
      </c>
      <c r="G434" s="10" t="str">
        <v/>
      </c>
      <c r="H434" s="10" t="str">
        <v/>
      </c>
      <c r="I434" s="10" t="str">
        <v/>
      </c>
      <c r="J434" s="12" t="str">
        <v/>
      </c>
    </row>
    <row r="435" xml:space="preserve">
      <c r="A435" s="7" t="str">
        <v>BSBCMM511 Communicate with influence</v>
      </c>
      <c r="B435" s="7" t="str">
        <v>Performance Evidence</v>
      </c>
      <c r="C435" s="7" t="str">
        <v>P5</v>
      </c>
      <c r="D435" s="8" t="str" xml:space="preserve">
        <v xml:space="preserve">Communicate with key stakeholders to position the business to best effect and:
-	listening actively
-	understanding information needs of others
-	adapting communication to suit the audience
-	identifying suitable platform for presentations
-	presenting reliable information
-	designing the presentation to meet the needs of the audience
-	answering questions clearly and concisely.</v>
      </c>
      <c r="E435" s="7" t="str">
        <f>5-COUNTBLANK(F435:J435)</f>
        <v/>
      </c>
      <c r="F435" s="7" t="str">
        <v/>
      </c>
      <c r="G435" s="7" t="str">
        <v/>
      </c>
      <c r="H435" s="7" t="str">
        <v/>
      </c>
      <c r="I435" s="7" t="str">
        <v/>
      </c>
      <c r="J435" s="7" t="str">
        <v/>
      </c>
    </row>
    <row r="436">
      <c r="A436" s="9" t="str">
        <v>BSBCMM511 Communicate with influence</v>
      </c>
      <c r="B436" s="10" t="str">
        <v>Performance Evidence</v>
      </c>
      <c r="C436" s="10" t="str">
        <v>P6</v>
      </c>
      <c r="D436" s="11" t="str">
        <v>Listening actively</v>
      </c>
      <c r="E436" s="10" t="str">
        <f>5-COUNTBLANK(F436:J436)</f>
        <v/>
      </c>
      <c r="F436" s="10" t="str">
        <v/>
      </c>
      <c r="G436" s="10" t="str">
        <v/>
      </c>
      <c r="H436" s="10" t="str">
        <v/>
      </c>
      <c r="I436" s="10" t="str">
        <v/>
      </c>
      <c r="J436" s="12" t="str">
        <v/>
      </c>
    </row>
    <row r="437">
      <c r="A437" s="7" t="str">
        <v>BSBCMM511 Communicate with influence</v>
      </c>
      <c r="B437" s="7" t="str">
        <v>Performance Evidence</v>
      </c>
      <c r="C437" s="7" t="str">
        <v>P7</v>
      </c>
      <c r="D437" s="8" t="str">
        <v>Understanding information needs of others</v>
      </c>
      <c r="E437" s="7" t="str">
        <f>5-COUNTBLANK(F437:J437)</f>
        <v/>
      </c>
      <c r="F437" s="7" t="str">
        <v/>
      </c>
      <c r="G437" s="7" t="str">
        <v/>
      </c>
      <c r="H437" s="7" t="str">
        <v/>
      </c>
      <c r="I437" s="7" t="str">
        <v/>
      </c>
      <c r="J437" s="7" t="str">
        <v/>
      </c>
    </row>
    <row r="438">
      <c r="A438" s="9" t="str">
        <v>BSBCMM511 Communicate with influence</v>
      </c>
      <c r="B438" s="10" t="str">
        <v>Performance Evidence</v>
      </c>
      <c r="C438" s="10" t="str">
        <v>P8</v>
      </c>
      <c r="D438" s="11" t="str">
        <v>Adapting communication to suit the audience</v>
      </c>
      <c r="E438" s="10" t="str">
        <f>5-COUNTBLANK(F438:J438)</f>
        <v/>
      </c>
      <c r="F438" s="10" t="str">
        <v/>
      </c>
      <c r="G438" s="10" t="str">
        <v/>
      </c>
      <c r="H438" s="10" t="str">
        <v/>
      </c>
      <c r="I438" s="10" t="str">
        <v/>
      </c>
      <c r="J438" s="12" t="str">
        <v/>
      </c>
    </row>
    <row r="439">
      <c r="A439" s="7" t="str">
        <v>BSBCMM511 Communicate with influence</v>
      </c>
      <c r="B439" s="7" t="str">
        <v>Performance Evidence</v>
      </c>
      <c r="C439" s="7" t="str">
        <v>P9</v>
      </c>
      <c r="D439" s="8" t="str">
        <v>Identifying suitable platform for presentations</v>
      </c>
      <c r="E439" s="7" t="str">
        <f>5-COUNTBLANK(F439:J439)</f>
        <v/>
      </c>
      <c r="F439" s="7" t="str">
        <v/>
      </c>
      <c r="G439" s="7" t="str">
        <v/>
      </c>
      <c r="H439" s="7" t="str">
        <v/>
      </c>
      <c r="I439" s="7" t="str">
        <v/>
      </c>
      <c r="J439" s="7" t="str">
        <v/>
      </c>
    </row>
    <row r="440">
      <c r="A440" s="9" t="str">
        <v>BSBCMM511 Communicate with influence</v>
      </c>
      <c r="B440" s="10" t="str">
        <v>Performance Evidence</v>
      </c>
      <c r="C440" s="10" t="str">
        <v>P10</v>
      </c>
      <c r="D440" s="11" t="str">
        <v>Presenting reliable information</v>
      </c>
      <c r="E440" s="10" t="str">
        <f>5-COUNTBLANK(F440:J440)</f>
        <v/>
      </c>
      <c r="F440" s="10" t="str">
        <v/>
      </c>
      <c r="G440" s="10" t="str">
        <v/>
      </c>
      <c r="H440" s="10" t="str">
        <v/>
      </c>
      <c r="I440" s="10" t="str">
        <v/>
      </c>
      <c r="J440" s="12" t="str">
        <v/>
      </c>
    </row>
    <row r="441">
      <c r="A441" s="7" t="str">
        <v>BSBCMM511 Communicate with influence</v>
      </c>
      <c r="B441" s="7" t="str">
        <v>Performance Evidence</v>
      </c>
      <c r="C441" s="7" t="str">
        <v>P11</v>
      </c>
      <c r="D441" s="8" t="str">
        <v>Designing the presentation to meet the needs of the audience</v>
      </c>
      <c r="E441" s="7" t="str">
        <f>5-COUNTBLANK(F441:J441)</f>
        <v/>
      </c>
      <c r="F441" s="7" t="str">
        <v/>
      </c>
      <c r="G441" s="7" t="str">
        <v/>
      </c>
      <c r="H441" s="7" t="str">
        <v/>
      </c>
      <c r="I441" s="7" t="str">
        <v/>
      </c>
      <c r="J441" s="7" t="str">
        <v/>
      </c>
    </row>
    <row r="442">
      <c r="A442" s="9" t="str">
        <v>BSBCMM511 Communicate with influence</v>
      </c>
      <c r="B442" s="10" t="str">
        <v>Performance Evidence</v>
      </c>
      <c r="C442" s="10" t="str">
        <v>P12</v>
      </c>
      <c r="D442" s="11" t="str">
        <v>Answering questions clearly and concisely.</v>
      </c>
      <c r="E442" s="10" t="str">
        <f>5-COUNTBLANK(F442:J442)</f>
        <v/>
      </c>
      <c r="F442" s="10" t="str">
        <v/>
      </c>
      <c r="G442" s="10" t="str">
        <v/>
      </c>
      <c r="H442" s="10" t="str">
        <v/>
      </c>
      <c r="I442" s="10" t="str">
        <v/>
      </c>
      <c r="J442" s="12" t="str">
        <v/>
      </c>
    </row>
    <row r="443">
      <c r="A443" s="7" t="str">
        <v>BSBCMM511 Communicate with influence</v>
      </c>
      <c r="B443" s="7" t="str">
        <v>Knowledge Evidence</v>
      </c>
      <c r="C443" s="7" t="str">
        <v>K1</v>
      </c>
      <c r="D443" s="8" t="str">
        <v>The candidate must be able to demonstrate knowledge to complete the tasks outlined in the elements, performance criteria and foundation skills of this unit, including knowledge of</v>
      </c>
      <c r="E443" s="7" t="str">
        <f>5-COUNTBLANK(F443:J443)</f>
        <v/>
      </c>
      <c r="F443" s="7" t="str">
        <v/>
      </c>
      <c r="G443" s="7" t="str">
        <v/>
      </c>
      <c r="H443" s="7" t="str">
        <v/>
      </c>
      <c r="I443" s="7" t="str">
        <v/>
      </c>
      <c r="J443" s="7" t="str">
        <v/>
      </c>
    </row>
    <row r="444">
      <c r="A444" s="9" t="str">
        <v>BSBCMM511 Communicate with influence</v>
      </c>
      <c r="B444" s="10" t="str">
        <v>Knowledge Evidence</v>
      </c>
      <c r="C444" s="10" t="str">
        <v>K2</v>
      </c>
      <c r="D444" s="11" t="str">
        <v>Industry, media and government organisations, events and communication channels that are relevant to the organisation</v>
      </c>
      <c r="E444" s="10" t="str">
        <f>5-COUNTBLANK(F444:J444)</f>
        <v/>
      </c>
      <c r="F444" s="10" t="str">
        <v/>
      </c>
      <c r="G444" s="10" t="str">
        <v/>
      </c>
      <c r="H444" s="10" t="str">
        <v/>
      </c>
      <c r="I444" s="10" t="str">
        <v/>
      </c>
      <c r="J444" s="12" t="str">
        <v/>
      </c>
    </row>
    <row r="445">
      <c r="A445" s="7" t="str">
        <v>BSBCMM511 Communicate with influence</v>
      </c>
      <c r="B445" s="7" t="str">
        <v>Knowledge Evidence</v>
      </c>
      <c r="C445" s="7" t="str">
        <v>K3</v>
      </c>
      <c r="D445" s="8" t="str">
        <v>Cross-cultural communication</v>
      </c>
      <c r="E445" s="7" t="str">
        <f>5-COUNTBLANK(F445:J445)</f>
        <v/>
      </c>
      <c r="F445" s="7" t="str">
        <v/>
      </c>
      <c r="G445" s="7" t="str">
        <v/>
      </c>
      <c r="H445" s="7" t="str">
        <v/>
      </c>
      <c r="I445" s="7" t="str">
        <v/>
      </c>
      <c r="J445" s="7" t="str">
        <v/>
      </c>
    </row>
    <row r="446">
      <c r="A446" s="9" t="str">
        <v>BSBCMM511 Communicate with influence</v>
      </c>
      <c r="B446" s="10" t="str">
        <v>Knowledge Evidence</v>
      </c>
      <c r="C446" s="10" t="str">
        <v>K4</v>
      </c>
      <c r="D446" s="11" t="str">
        <v>Techniques for negotiation, mediation, conflict resolution and incident de-escalation</v>
      </c>
      <c r="E446" s="10" t="str">
        <f>5-COUNTBLANK(F446:J446)</f>
        <v/>
      </c>
      <c r="F446" s="10" t="str">
        <v/>
      </c>
      <c r="G446" s="10" t="str">
        <v/>
      </c>
      <c r="H446" s="10" t="str">
        <v/>
      </c>
      <c r="I446" s="10" t="str">
        <v/>
      </c>
      <c r="J446" s="12" t="str">
        <v/>
      </c>
    </row>
    <row r="447">
      <c r="A447" s="7" t="str">
        <v>BSBCMM511 Communicate with influence</v>
      </c>
      <c r="B447" s="7" t="str">
        <v>Knowledge Evidence</v>
      </c>
      <c r="C447" s="7" t="str">
        <v>K5</v>
      </c>
      <c r="D447" s="8" t="str">
        <v>Structured and inclusive meeting procedures</v>
      </c>
      <c r="E447" s="7" t="str">
        <f>5-COUNTBLANK(F447:J447)</f>
        <v/>
      </c>
      <c r="F447" s="7" t="str">
        <v/>
      </c>
      <c r="G447" s="7" t="str">
        <v/>
      </c>
      <c r="H447" s="7" t="str">
        <v/>
      </c>
      <c r="I447" s="7" t="str">
        <v/>
      </c>
      <c r="J447" s="7" t="str">
        <v/>
      </c>
    </row>
    <row r="448" xml:space="preserve">
      <c r="A448" s="9" t="str">
        <v>BSBCMM511 Communicate with influence</v>
      </c>
      <c r="B448" s="10" t="str">
        <v>Knowledge Evidence</v>
      </c>
      <c r="C448" s="10" t="str">
        <v>K6</v>
      </c>
      <c r="D448" s="11" t="str" xml:space="preserve">
        <v xml:space="preserve">Organisational policies and procedures relevant to includes:
-	presenting and negotiating
-	leading and participating in meetings
-	making presentations</v>
      </c>
      <c r="E448" s="10" t="str">
        <f>5-COUNTBLANK(F448:J448)</f>
        <v/>
      </c>
      <c r="F448" s="10" t="str">
        <v/>
      </c>
      <c r="G448" s="10" t="str">
        <v/>
      </c>
      <c r="H448" s="10" t="str">
        <v/>
      </c>
      <c r="I448" s="10" t="str">
        <v/>
      </c>
      <c r="J448" s="12" t="str">
        <v/>
      </c>
    </row>
    <row r="449">
      <c r="A449" s="7" t="str">
        <v>BSBCMM511 Communicate with influence</v>
      </c>
      <c r="B449" s="7" t="str">
        <v>Knowledge Evidence</v>
      </c>
      <c r="C449" s="7" t="str">
        <v>K7</v>
      </c>
      <c r="D449" s="8" t="str">
        <v>Communication tone, structure, style and impact on others</v>
      </c>
      <c r="E449" s="7" t="str">
        <f>5-COUNTBLANK(F449:J449)</f>
        <v/>
      </c>
      <c r="F449" s="7" t="str">
        <v/>
      </c>
      <c r="G449" s="7" t="str">
        <v/>
      </c>
      <c r="H449" s="7" t="str">
        <v/>
      </c>
      <c r="I449" s="7" t="str">
        <v/>
      </c>
      <c r="J449" s="7" t="str">
        <v/>
      </c>
    </row>
    <row r="450">
      <c r="A450" s="9" t="str">
        <v>BSBCMM511 Communicate with influence</v>
      </c>
      <c r="B450" s="10" t="str">
        <v>Knowledge Evidence</v>
      </c>
      <c r="C450" s="10" t="str">
        <v>K8</v>
      </c>
      <c r="D450" s="11" t="str">
        <v>Relevant organisational policies and procedures on confidentiality of information.</v>
      </c>
      <c r="E450" s="10" t="str">
        <f>5-COUNTBLANK(F450:J450)</f>
        <v/>
      </c>
      <c r="F450" s="10" t="str">
        <v/>
      </c>
      <c r="G450" s="10" t="str">
        <v/>
      </c>
      <c r="H450" s="10" t="str">
        <v/>
      </c>
      <c r="I450" s="10" t="str">
        <v/>
      </c>
      <c r="J450" s="12" t="str">
        <v/>
      </c>
    </row>
    <row r="451">
      <c r="A451" s="7" t="str">
        <v>BSBCMM511 Communicate with influence</v>
      </c>
      <c r="B451" s="7" t="str">
        <v>Knowledge Evidence</v>
      </c>
      <c r="C451" s="7" t="str">
        <v>K9</v>
      </c>
      <c r="D451" s="8" t="str">
        <v>Presenting and negotiating</v>
      </c>
      <c r="E451" s="7" t="str">
        <f>5-COUNTBLANK(F451:J451)</f>
        <v/>
      </c>
      <c r="F451" s="7" t="str">
        <v/>
      </c>
      <c r="G451" s="7" t="str">
        <v/>
      </c>
      <c r="H451" s="7" t="str">
        <v/>
      </c>
      <c r="I451" s="7" t="str">
        <v/>
      </c>
      <c r="J451" s="7" t="str">
        <v/>
      </c>
    </row>
    <row r="452">
      <c r="A452" s="9" t="str">
        <v>BSBCMM511 Communicate with influence</v>
      </c>
      <c r="B452" s="10" t="str">
        <v>Knowledge Evidence</v>
      </c>
      <c r="C452" s="10" t="str">
        <v>K10</v>
      </c>
      <c r="D452" s="11" t="str">
        <v>Leading and participating in meetings</v>
      </c>
      <c r="E452" s="10" t="str">
        <f>5-COUNTBLANK(F452:J452)</f>
        <v/>
      </c>
      <c r="F452" s="10" t="str">
        <v/>
      </c>
      <c r="G452" s="10" t="str">
        <v/>
      </c>
      <c r="H452" s="10" t="str">
        <v/>
      </c>
      <c r="I452" s="10" t="str">
        <v/>
      </c>
      <c r="J452" s="12" t="str">
        <v/>
      </c>
    </row>
    <row r="453">
      <c r="A453" s="7" t="str">
        <v>BSBCMM511 Communicate with influence</v>
      </c>
      <c r="B453" s="7" t="str">
        <v>Knowledge Evidence</v>
      </c>
      <c r="C453" s="7" t="str">
        <v>K11</v>
      </c>
      <c r="D453" s="8" t="str">
        <v>Making presentations</v>
      </c>
      <c r="E453" s="7" t="str">
        <f>5-COUNTBLANK(F453:J453)</f>
        <v/>
      </c>
      <c r="F453" s="7" t="str">
        <v/>
      </c>
      <c r="G453" s="7" t="str">
        <v/>
      </c>
      <c r="H453" s="7" t="str">
        <v/>
      </c>
      <c r="I453" s="7" t="str">
        <v/>
      </c>
      <c r="J453" s="7" t="str">
        <v/>
      </c>
    </row>
    <row r="454">
      <c r="A454" s="13" t="str">
        <v/>
      </c>
      <c r="B454" s="13" t="str">
        <v/>
      </c>
      <c r="C454" s="13" t="str">
        <v/>
      </c>
      <c r="D454" s="13" t="str">
        <v/>
      </c>
      <c r="E454" s="13" t="str">
        <f>5-COUNTBLANK(F454:J454)</f>
        <v/>
      </c>
      <c r="F454" s="13" t="str">
        <v/>
      </c>
      <c r="G454" s="13" t="str">
        <v/>
      </c>
      <c r="H454" s="13" t="str">
        <v/>
      </c>
      <c r="I454" s="13" t="str">
        <v/>
      </c>
      <c r="J454" s="13" t="str">
        <v/>
      </c>
    </row>
    <row r="455">
      <c r="A455" s="7" t="str">
        <v>BSBHRM413 Support the learning and development of teams and individuals</v>
      </c>
      <c r="B455" s="7" t="str">
        <v>1. Contribute to needs development</v>
      </c>
      <c r="C455" s="7" t="str">
        <v>1.1</v>
      </c>
      <c r="D455" s="8" t="str">
        <v>Collect information on performance of team members from relevant sources</v>
      </c>
      <c r="E455" s="7" t="str">
        <f>5-COUNTBLANK(F455:J455)</f>
        <v/>
      </c>
      <c r="F455" s="7" t="str">
        <v/>
      </c>
      <c r="G455" s="7" t="str">
        <v/>
      </c>
      <c r="H455" s="7" t="str">
        <v/>
      </c>
      <c r="I455" s="7" t="str">
        <v/>
      </c>
      <c r="J455" s="7" t="str">
        <v/>
      </c>
    </row>
    <row r="456">
      <c r="A456" s="9" t="str">
        <v>BSBHRM413 Support the learning and development of teams and individuals</v>
      </c>
      <c r="B456" s="10" t="str">
        <v>1. Contribute to needs development</v>
      </c>
      <c r="C456" s="10" t="str">
        <v>1.2</v>
      </c>
      <c r="D456" s="11" t="str">
        <v>Identify individual and team learning and development needs in line with organisational requirements</v>
      </c>
      <c r="E456" s="10" t="str">
        <f>5-COUNTBLANK(F456:J456)</f>
        <v/>
      </c>
      <c r="F456" s="10" t="str">
        <v/>
      </c>
      <c r="G456" s="10" t="str">
        <v/>
      </c>
      <c r="H456" s="10" t="str">
        <v/>
      </c>
      <c r="I456" s="10" t="str">
        <v/>
      </c>
      <c r="J456" s="12" t="str">
        <v/>
      </c>
    </row>
    <row r="457">
      <c r="A457" s="7" t="str">
        <v>BSBHRM413 Support the learning and development of teams and individuals</v>
      </c>
      <c r="B457" s="7" t="str">
        <v>1. Contribute to needs development</v>
      </c>
      <c r="C457" s="7" t="str">
        <v>1.3</v>
      </c>
      <c r="D457" s="8" t="str">
        <v>Confirm learning plans meet individual and group training and development needs</v>
      </c>
      <c r="E457" s="7" t="str">
        <f>5-COUNTBLANK(F457:J457)</f>
        <v/>
      </c>
      <c r="F457" s="7" t="str">
        <v/>
      </c>
      <c r="G457" s="7" t="str">
        <v/>
      </c>
      <c r="H457" s="7" t="str">
        <v/>
      </c>
      <c r="I457" s="7" t="str">
        <v/>
      </c>
      <c r="J457" s="7" t="str">
        <v/>
      </c>
    </row>
    <row r="458">
      <c r="A458" s="9" t="str">
        <v>BSBHRM413 Support the learning and development of teams and individuals</v>
      </c>
      <c r="B458" s="10" t="str">
        <v>1. Contribute to needs development</v>
      </c>
      <c r="C458" s="10" t="str">
        <v>1.4</v>
      </c>
      <c r="D458" s="11" t="str">
        <v>Provide opportunities to individuals to self-evaluate performance and identify areas for improvement</v>
      </c>
      <c r="E458" s="10" t="str">
        <f>5-COUNTBLANK(F458:J458)</f>
        <v/>
      </c>
      <c r="F458" s="10" t="str">
        <v/>
      </c>
      <c r="G458" s="10" t="str">
        <v/>
      </c>
      <c r="H458" s="10" t="str">
        <v/>
      </c>
      <c r="I458" s="10" t="str">
        <v/>
      </c>
      <c r="J458" s="12" t="str">
        <v/>
      </c>
    </row>
    <row r="459">
      <c r="A459" s="7" t="str">
        <v>BSBHRM413 Support the learning and development of teams and individuals</v>
      </c>
      <c r="B459" s="7" t="str">
        <v>2. Support implementation of learning and development</v>
      </c>
      <c r="C459" s="7" t="str">
        <v>2.1</v>
      </c>
      <c r="D459" s="8" t="str">
        <v>Develop collaborative learning plans to match skill needs of individuals and groups and match the competency standards relevant to the industry</v>
      </c>
      <c r="E459" s="7" t="str">
        <f>5-COUNTBLANK(F459:J459)</f>
        <v/>
      </c>
      <c r="F459" s="7" t="str">
        <v/>
      </c>
      <c r="G459" s="7" t="str">
        <v/>
      </c>
      <c r="H459" s="7" t="str">
        <v/>
      </c>
      <c r="I459" s="7" t="str">
        <v/>
      </c>
      <c r="J459" s="7" t="str">
        <v/>
      </c>
    </row>
    <row r="460">
      <c r="A460" s="9" t="str">
        <v>BSBHRM413 Support the learning and development of teams and individuals</v>
      </c>
      <c r="B460" s="10" t="str">
        <v>2. Support implementation of learning and development</v>
      </c>
      <c r="C460" s="10" t="str">
        <v>2.2</v>
      </c>
      <c r="D460" s="11" t="str">
        <v>Ensure learning delivery methods are relevant to the participants</v>
      </c>
      <c r="E460" s="10" t="str">
        <f>5-COUNTBLANK(F460:J460)</f>
        <v/>
      </c>
      <c r="F460" s="10" t="str">
        <v/>
      </c>
      <c r="G460" s="10" t="str">
        <v/>
      </c>
      <c r="H460" s="10" t="str">
        <v/>
      </c>
      <c r="I460" s="10" t="str">
        <v/>
      </c>
      <c r="J460" s="12" t="str">
        <v/>
      </c>
    </row>
    <row r="461">
      <c r="A461" s="7" t="str">
        <v>BSBHRM413 Support the learning and development of teams and individuals</v>
      </c>
      <c r="B461" s="7" t="str">
        <v>2. Support implementation of learning and development</v>
      </c>
      <c r="C461" s="7" t="str">
        <v>2.3</v>
      </c>
      <c r="D461" s="8" t="str">
        <v>Identify and coordinate workplace learning opportunities to facilitate individual and team achievement of competencies</v>
      </c>
      <c r="E461" s="7" t="str">
        <f>5-COUNTBLANK(F461:J461)</f>
        <v/>
      </c>
      <c r="F461" s="7" t="str">
        <v/>
      </c>
      <c r="G461" s="7" t="str">
        <v/>
      </c>
      <c r="H461" s="7" t="str">
        <v/>
      </c>
      <c r="I461" s="7" t="str">
        <v/>
      </c>
      <c r="J461" s="7" t="str">
        <v/>
      </c>
    </row>
    <row r="462">
      <c r="A462" s="9" t="str">
        <v>BSBHRM413 Support the learning and development of teams and individuals</v>
      </c>
      <c r="B462" s="10" t="str">
        <v>2. Support implementation of learning and development</v>
      </c>
      <c r="C462" s="10" t="str">
        <v>2.4</v>
      </c>
      <c r="D462" s="11" t="str">
        <v>Identify and manage resources and timelines relevant for learning activities according to organisational requirements</v>
      </c>
      <c r="E462" s="10" t="str">
        <f>5-COUNTBLANK(F462:J462)</f>
        <v/>
      </c>
      <c r="F462" s="10" t="str">
        <v/>
      </c>
      <c r="G462" s="10" t="str">
        <v/>
      </c>
      <c r="H462" s="10" t="str">
        <v/>
      </c>
      <c r="I462" s="10" t="str">
        <v/>
      </c>
      <c r="J462" s="12" t="str">
        <v/>
      </c>
    </row>
    <row r="463">
      <c r="A463" s="7" t="str">
        <v>BSBHRM413 Support the learning and development of teams and individuals</v>
      </c>
      <c r="B463" s="7" t="str">
        <v>3. Monitor and evaluate workplace learning</v>
      </c>
      <c r="C463" s="7" t="str">
        <v>3.1</v>
      </c>
      <c r="D463" s="8" t="str">
        <v>Monitor learning plans to improve the efficiency and effectiveness of learning</v>
      </c>
      <c r="E463" s="7" t="str">
        <f>5-COUNTBLANK(F463:J463)</f>
        <v/>
      </c>
      <c r="F463" s="7" t="str">
        <v/>
      </c>
      <c r="G463" s="7" t="str">
        <v/>
      </c>
      <c r="H463" s="7" t="str">
        <v/>
      </c>
      <c r="I463" s="7" t="str">
        <v/>
      </c>
      <c r="J463" s="7" t="str">
        <v/>
      </c>
    </row>
    <row r="464">
      <c r="A464" s="9" t="str">
        <v>BSBHRM413 Support the learning and development of teams and individuals</v>
      </c>
      <c r="B464" s="10" t="str">
        <v>3. Monitor and evaluate workplace learning</v>
      </c>
      <c r="C464" s="10" t="str">
        <v>3.2</v>
      </c>
      <c r="D464" s="11" t="str">
        <v>Seek feedback from individuals or teams to identify and implement improvements in future learning arrangements</v>
      </c>
      <c r="E464" s="10" t="str">
        <f>5-COUNTBLANK(F464:J464)</f>
        <v/>
      </c>
      <c r="F464" s="10" t="str">
        <v/>
      </c>
      <c r="G464" s="10" t="str">
        <v/>
      </c>
      <c r="H464" s="10" t="str">
        <v/>
      </c>
      <c r="I464" s="10" t="str">
        <v/>
      </c>
      <c r="J464" s="12" t="str">
        <v/>
      </c>
    </row>
    <row r="465">
      <c r="A465" s="7" t="str">
        <v>BSBHRM413 Support the learning and development of teams and individuals</v>
      </c>
      <c r="B465" s="7" t="str">
        <v>3. Monitor and evaluate workplace learning</v>
      </c>
      <c r="C465" s="7" t="str">
        <v>3.3</v>
      </c>
      <c r="D465" s="8" t="str">
        <v>Assess and record outcomes and performance of individuals and teams to determine the effectiveness of development programs and the extent of additional development support</v>
      </c>
      <c r="E465" s="7" t="str">
        <f>5-COUNTBLANK(F465:J465)</f>
        <v/>
      </c>
      <c r="F465" s="7" t="str">
        <v/>
      </c>
      <c r="G465" s="7" t="str">
        <v/>
      </c>
      <c r="H465" s="7" t="str">
        <v/>
      </c>
      <c r="I465" s="7" t="str">
        <v/>
      </c>
      <c r="J465" s="7" t="str">
        <v/>
      </c>
    </row>
    <row r="466">
      <c r="A466" s="9" t="str">
        <v>BSBHRM413 Support the learning and development of teams and individuals</v>
      </c>
      <c r="B466" s="10" t="str">
        <v>3. Monitor and evaluate workplace learning</v>
      </c>
      <c r="C466" s="10" t="str">
        <v>3.4</v>
      </c>
      <c r="D466" s="11" t="str">
        <v>Document and maintain records and reports of competency according to organisational requirements</v>
      </c>
      <c r="E466" s="10" t="str">
        <f>5-COUNTBLANK(F466:J466)</f>
        <v/>
      </c>
      <c r="F466" s="10" t="str">
        <v/>
      </c>
      <c r="G466" s="10" t="str">
        <v/>
      </c>
      <c r="H466" s="10" t="str">
        <v/>
      </c>
      <c r="I466" s="10" t="str">
        <v/>
      </c>
      <c r="J466" s="12" t="str">
        <v/>
      </c>
    </row>
    <row r="467">
      <c r="A467" s="7" t="str">
        <v>BSBHRM413 Support the learning and development of teams and individuals</v>
      </c>
      <c r="B467" s="7" t="str">
        <v>Performance Evidence</v>
      </c>
      <c r="C467" s="7" t="str">
        <v>P1</v>
      </c>
      <c r="D467" s="8" t="str">
        <v>The candidate must demonstrate the ability to complete the tasks outlined in the elements, performance criteria and foundation skills of this unit, including evidence of the ability to</v>
      </c>
      <c r="E467" s="7" t="str">
        <f>5-COUNTBLANK(F467:J467)</f>
        <v/>
      </c>
      <c r="F467" s="7" t="str">
        <v/>
      </c>
      <c r="G467" s="7" t="str">
        <v/>
      </c>
      <c r="H467" s="7" t="str">
        <v/>
      </c>
      <c r="I467" s="7" t="str">
        <v/>
      </c>
      <c r="J467" s="7" t="str">
        <v/>
      </c>
    </row>
    <row r="468">
      <c r="A468" s="9" t="str">
        <v>BSBHRM413 Support the learning and development of teams and individuals</v>
      </c>
      <c r="B468" s="10" t="str">
        <v>Performance Evidence</v>
      </c>
      <c r="C468" s="10" t="str">
        <v>P2</v>
      </c>
      <c r="D468" s="11" t="str">
        <v>In the course of the above, the candidate must</v>
      </c>
      <c r="E468" s="10" t="str">
        <f>5-COUNTBLANK(F468:J468)</f>
        <v/>
      </c>
      <c r="F468" s="10" t="str">
        <v/>
      </c>
      <c r="G468" s="10" t="str">
        <v/>
      </c>
      <c r="H468" s="10" t="str">
        <v/>
      </c>
      <c r="I468" s="10" t="str">
        <v/>
      </c>
      <c r="J468" s="12" t="str">
        <v/>
      </c>
    </row>
    <row r="469">
      <c r="A469" s="7" t="str">
        <v>BSBHRM413 Support the learning and development of teams and individuals</v>
      </c>
      <c r="B469" s="7" t="str">
        <v>Performance Evidence</v>
      </c>
      <c r="C469" s="7" t="str">
        <v>P3</v>
      </c>
      <c r="D469" s="8" t="str">
        <v>Contribute to, facilitate and monitor learning and development for at least one team and for at least one individual.</v>
      </c>
      <c r="E469" s="7" t="str">
        <f>5-COUNTBLANK(F469:J469)</f>
        <v/>
      </c>
      <c r="F469" s="7" t="str">
        <v/>
      </c>
      <c r="G469" s="7" t="str">
        <v/>
      </c>
      <c r="H469" s="7" t="str">
        <v/>
      </c>
      <c r="I469" s="7" t="str">
        <v/>
      </c>
      <c r="J469" s="7" t="str">
        <v/>
      </c>
    </row>
    <row r="470">
      <c r="A470" s="9" t="str">
        <v>BSBHRM413 Support the learning and development of teams and individuals</v>
      </c>
      <c r="B470" s="10" t="str">
        <v>Performance Evidence</v>
      </c>
      <c r="C470" s="10" t="str">
        <v>P4</v>
      </c>
      <c r="D470" s="11" t="str">
        <v>Collect data on team and individual and team development needs</v>
      </c>
      <c r="E470" s="10" t="str">
        <f>5-COUNTBLANK(F470:J470)</f>
        <v/>
      </c>
      <c r="F470" s="10" t="str">
        <v/>
      </c>
      <c r="G470" s="10" t="str">
        <v/>
      </c>
      <c r="H470" s="10" t="str">
        <v/>
      </c>
      <c r="I470" s="10" t="str">
        <v/>
      </c>
      <c r="J470" s="12" t="str">
        <v/>
      </c>
    </row>
    <row r="471">
      <c r="A471" s="7" t="str">
        <v>BSBHRM413 Support the learning and development of teams and individuals</v>
      </c>
      <c r="B471" s="7" t="str">
        <v>Performance Evidence</v>
      </c>
      <c r="C471" s="7" t="str">
        <v>P5</v>
      </c>
      <c r="D471" s="8" t="str">
        <v>Collaboratively develop learning plans to match skill needs of individuals and groups</v>
      </c>
      <c r="E471" s="7" t="str">
        <f>5-COUNTBLANK(F471:J471)</f>
        <v/>
      </c>
      <c r="F471" s="7" t="str">
        <v/>
      </c>
      <c r="G471" s="7" t="str">
        <v/>
      </c>
      <c r="H471" s="7" t="str">
        <v/>
      </c>
      <c r="I471" s="7" t="str">
        <v/>
      </c>
      <c r="J471" s="7" t="str">
        <v/>
      </c>
    </row>
    <row r="472">
      <c r="A472" s="9" t="str">
        <v>BSBHRM413 Support the learning and development of teams and individuals</v>
      </c>
      <c r="B472" s="10" t="str">
        <v>Performance Evidence</v>
      </c>
      <c r="C472" s="10" t="str">
        <v>P6</v>
      </c>
      <c r="D472" s="11" t="str">
        <v>Coordinate learning opportunities</v>
      </c>
      <c r="E472" s="10" t="str">
        <f>5-COUNTBLANK(F472:J472)</f>
        <v/>
      </c>
      <c r="F472" s="10" t="str">
        <v/>
      </c>
      <c r="G472" s="10" t="str">
        <v/>
      </c>
      <c r="H472" s="10" t="str">
        <v/>
      </c>
      <c r="I472" s="10" t="str">
        <v/>
      </c>
      <c r="J472" s="12" t="str">
        <v/>
      </c>
    </row>
    <row r="473">
      <c r="A473" s="7" t="str">
        <v>BSBHRM413 Support the learning and development of teams and individuals</v>
      </c>
      <c r="B473" s="7" t="str">
        <v>Performance Evidence</v>
      </c>
      <c r="C473" s="7" t="str">
        <v>P7</v>
      </c>
      <c r="D473" s="8" t="str">
        <v>Give and receive feedback during the implementation of learning plans</v>
      </c>
      <c r="E473" s="7" t="str">
        <f>5-COUNTBLANK(F473:J473)</f>
        <v/>
      </c>
      <c r="F473" s="7" t="str">
        <v/>
      </c>
      <c r="G473" s="7" t="str">
        <v/>
      </c>
      <c r="H473" s="7" t="str">
        <v/>
      </c>
      <c r="I473" s="7" t="str">
        <v/>
      </c>
      <c r="J473" s="7" t="str">
        <v/>
      </c>
    </row>
    <row r="474">
      <c r="A474" s="9" t="str">
        <v>BSBHRM413 Support the learning and development of teams and individuals</v>
      </c>
      <c r="B474" s="10" t="str">
        <v>Performance Evidence</v>
      </c>
      <c r="C474" s="10" t="str">
        <v>P8</v>
      </c>
      <c r="D474" s="11" t="str">
        <v>Monitor and review workplace learning plan implementation plans.</v>
      </c>
      <c r="E474" s="10" t="str">
        <f>5-COUNTBLANK(F474:J474)</f>
        <v/>
      </c>
      <c r="F474" s="10" t="str">
        <v/>
      </c>
      <c r="G474" s="10" t="str">
        <v/>
      </c>
      <c r="H474" s="10" t="str">
        <v/>
      </c>
      <c r="I474" s="10" t="str">
        <v/>
      </c>
      <c r="J474" s="12" t="str">
        <v/>
      </c>
    </row>
    <row r="475">
      <c r="A475" s="7" t="str">
        <v>BSBHRM413 Support the learning and development of teams and individuals</v>
      </c>
      <c r="B475" s="7" t="str">
        <v>Knowledge Evidence</v>
      </c>
      <c r="C475" s="7" t="str">
        <v>K1</v>
      </c>
      <c r="D475" s="8" t="str">
        <v>The candidate must be able to demonstrate knowledge to complete the tasks outlined in the elements, performance criteria and foundation skills of this unit, including knowledge of</v>
      </c>
      <c r="E475" s="7" t="str">
        <f>5-COUNTBLANK(F475:J475)</f>
        <v/>
      </c>
      <c r="F475" s="7" t="str">
        <v/>
      </c>
      <c r="G475" s="7" t="str">
        <v/>
      </c>
      <c r="H475" s="7" t="str">
        <v/>
      </c>
      <c r="I475" s="7" t="str">
        <v/>
      </c>
      <c r="J475" s="7" t="str">
        <v/>
      </c>
    </row>
    <row r="476">
      <c r="A476" s="9" t="str">
        <v>BSBHRM413 Support the learning and development of teams and individuals</v>
      </c>
      <c r="B476" s="10" t="str">
        <v>Knowledge Evidence</v>
      </c>
      <c r="C476" s="10" t="str">
        <v>K2</v>
      </c>
      <c r="D476" s="11" t="str">
        <v>Facilitation techniques to support team development and improvement</v>
      </c>
      <c r="E476" s="10" t="str">
        <f>5-COUNTBLANK(F476:J476)</f>
        <v/>
      </c>
      <c r="F476" s="10" t="str">
        <v/>
      </c>
      <c r="G476" s="10" t="str">
        <v/>
      </c>
      <c r="H476" s="10" t="str">
        <v/>
      </c>
      <c r="I476" s="10" t="str">
        <v/>
      </c>
      <c r="J476" s="12" t="str">
        <v/>
      </c>
    </row>
    <row r="477">
      <c r="A477" s="7" t="str">
        <v>BSBHRM413 Support the learning and development of teams and individuals</v>
      </c>
      <c r="B477" s="7" t="str">
        <v>Knowledge Evidence</v>
      </c>
      <c r="C477" s="7" t="str">
        <v>K3</v>
      </c>
      <c r="D477" s="8" t="str">
        <v>Organisational policies, plans and procedures for developing teams</v>
      </c>
      <c r="E477" s="7" t="str">
        <f>5-COUNTBLANK(F477:J477)</f>
        <v/>
      </c>
      <c r="F477" s="7" t="str">
        <v/>
      </c>
      <c r="G477" s="7" t="str">
        <v/>
      </c>
      <c r="H477" s="7" t="str">
        <v/>
      </c>
      <c r="I477" s="7" t="str">
        <v/>
      </c>
      <c r="J477" s="7" t="str">
        <v/>
      </c>
    </row>
    <row r="478">
      <c r="A478" s="9" t="str">
        <v>BSBHRM413 Support the learning and development of teams and individuals</v>
      </c>
      <c r="B478" s="10" t="str">
        <v>Knowledge Evidence</v>
      </c>
      <c r="C478" s="10" t="str">
        <v>K4</v>
      </c>
      <c r="D478" s="11" t="str">
        <v>Career paths and competency standards relevant to the industry</v>
      </c>
      <c r="E478" s="10" t="str">
        <f>5-COUNTBLANK(F478:J478)</f>
        <v/>
      </c>
      <c r="F478" s="10" t="str">
        <v/>
      </c>
      <c r="G478" s="10" t="str">
        <v/>
      </c>
      <c r="H478" s="10" t="str">
        <v/>
      </c>
      <c r="I478" s="10" t="str">
        <v/>
      </c>
      <c r="J478" s="12" t="str">
        <v/>
      </c>
    </row>
    <row r="479">
      <c r="A479" s="7" t="str">
        <v>BSBHRM413 Support the learning and development of teams and individuals</v>
      </c>
      <c r="B479" s="7" t="str">
        <v>Knowledge Evidence</v>
      </c>
      <c r="C479" s="7" t="str">
        <v>K5</v>
      </c>
      <c r="D479" s="8" t="str">
        <v>Key sources of information relevant to inform development needs</v>
      </c>
      <c r="E479" s="7" t="str">
        <f>5-COUNTBLANK(F479:J479)</f>
        <v/>
      </c>
      <c r="F479" s="7" t="str">
        <v/>
      </c>
      <c r="G479" s="7" t="str">
        <v/>
      </c>
      <c r="H479" s="7" t="str">
        <v/>
      </c>
      <c r="I479" s="7" t="str">
        <v/>
      </c>
      <c r="J479" s="7" t="str">
        <v/>
      </c>
    </row>
    <row r="480">
      <c r="A480" s="9" t="str">
        <v>BSBHRM413 Support the learning and development of teams and individuals</v>
      </c>
      <c r="B480" s="10" t="str">
        <v>Knowledge Evidence</v>
      </c>
      <c r="C480" s="10" t="str">
        <v>K6</v>
      </c>
      <c r="D480" s="11" t="str">
        <v>Key features of learning and development methods.</v>
      </c>
      <c r="E480" s="10" t="str">
        <f>5-COUNTBLANK(F480:J480)</f>
        <v/>
      </c>
      <c r="F480" s="10" t="str">
        <v/>
      </c>
      <c r="G480" s="10" t="str">
        <v/>
      </c>
      <c r="H480" s="10" t="str">
        <v/>
      </c>
      <c r="I480" s="10" t="str">
        <v/>
      </c>
      <c r="J480" s="12" t="str">
        <v/>
      </c>
    </row>
    <row r="481">
      <c r="A481" s="13" t="str">
        <v/>
      </c>
      <c r="B481" s="13" t="str">
        <v/>
      </c>
      <c r="C481" s="13" t="str">
        <v/>
      </c>
      <c r="D481" s="13" t="str">
        <v/>
      </c>
      <c r="E481" s="13" t="str">
        <f>5-COUNTBLANK(F481:J481)</f>
        <v/>
      </c>
      <c r="F481" s="13" t="str">
        <v/>
      </c>
      <c r="G481" s="13" t="str">
        <v/>
      </c>
      <c r="H481" s="13" t="str">
        <v/>
      </c>
      <c r="I481" s="13" t="str">
        <v/>
      </c>
      <c r="J481" s="13" t="str">
        <v/>
      </c>
    </row>
    <row r="482">
      <c r="A482" s="9" t="str">
        <v>BSBLDR413 Lead effective workplace relationships</v>
      </c>
      <c r="B482" s="10" t="str">
        <v>1. Prepare to lead workplace relationships</v>
      </c>
      <c r="C482" s="10" t="str">
        <v>1.1</v>
      </c>
      <c r="D482" s="11" t="str">
        <v>Identify work team objectives according to organisational strategy</v>
      </c>
      <c r="E482" s="10" t="str">
        <f>5-COUNTBLANK(F482:J482)</f>
        <v/>
      </c>
      <c r="F482" s="10" t="str">
        <v/>
      </c>
      <c r="G482" s="10" t="str">
        <v/>
      </c>
      <c r="H482" s="10" t="str">
        <v/>
      </c>
      <c r="I482" s="10" t="str">
        <v/>
      </c>
      <c r="J482" s="12" t="str">
        <v/>
      </c>
    </row>
    <row r="483">
      <c r="A483" s="7" t="str">
        <v>BSBLDR413 Lead effective workplace relationships</v>
      </c>
      <c r="B483" s="7" t="str">
        <v>1. Prepare to lead workplace relationships</v>
      </c>
      <c r="C483" s="7" t="str">
        <v>1.2</v>
      </c>
      <c r="D483" s="8" t="str">
        <v>Collect and analyse information for the achievement of work task</v>
      </c>
      <c r="E483" s="7" t="str">
        <f>5-COUNTBLANK(F483:J483)</f>
        <v/>
      </c>
      <c r="F483" s="7" t="str">
        <v/>
      </c>
      <c r="G483" s="7" t="str">
        <v/>
      </c>
      <c r="H483" s="7" t="str">
        <v/>
      </c>
      <c r="I483" s="7" t="str">
        <v/>
      </c>
      <c r="J483" s="7" t="str">
        <v/>
      </c>
    </row>
    <row r="484">
      <c r="A484" s="9" t="str">
        <v>BSBLDR413 Lead effective workplace relationships</v>
      </c>
      <c r="B484" s="10" t="str">
        <v>1. Prepare to lead workplace relationships</v>
      </c>
      <c r="C484" s="10" t="str">
        <v>1.3</v>
      </c>
      <c r="D484" s="11" t="str">
        <v>Share ideas and information with relevant internal and external stakeholders according to work task</v>
      </c>
      <c r="E484" s="10" t="str">
        <f>5-COUNTBLANK(F484:J484)</f>
        <v/>
      </c>
      <c r="F484" s="10" t="str">
        <v/>
      </c>
      <c r="G484" s="10" t="str">
        <v/>
      </c>
      <c r="H484" s="10" t="str">
        <v/>
      </c>
      <c r="I484" s="10" t="str">
        <v/>
      </c>
      <c r="J484" s="12" t="str">
        <v/>
      </c>
    </row>
    <row r="485">
      <c r="A485" s="7" t="str">
        <v>BSBLDR413 Lead effective workplace relationships</v>
      </c>
      <c r="B485" s="7" t="str">
        <v>1. Prepare to lead workplace relationships</v>
      </c>
      <c r="C485" s="7" t="str">
        <v>1.4</v>
      </c>
      <c r="D485" s="8" t="str">
        <v>Develop strategy for completion of work task in collaboration with work team</v>
      </c>
      <c r="E485" s="7" t="str">
        <f>5-COUNTBLANK(F485:J485)</f>
        <v/>
      </c>
      <c r="F485" s="7" t="str">
        <v/>
      </c>
      <c r="G485" s="7" t="str">
        <v/>
      </c>
      <c r="H485" s="7" t="str">
        <v/>
      </c>
      <c r="I485" s="7" t="str">
        <v/>
      </c>
      <c r="J485" s="7" t="str">
        <v/>
      </c>
    </row>
    <row r="486">
      <c r="A486" s="9" t="str">
        <v>BSBLDR413 Lead effective workplace relationships</v>
      </c>
      <c r="B486" s="10" t="str">
        <v>2. Lead workplace relationships</v>
      </c>
      <c r="C486" s="10" t="str">
        <v>2.1</v>
      </c>
      <c r="D486" s="11" t="str">
        <v>Identify and implement methods to facilitate collaboration to complete work task</v>
      </c>
      <c r="E486" s="10" t="str">
        <f>5-COUNTBLANK(F486:J486)</f>
        <v/>
      </c>
      <c r="F486" s="10" t="str">
        <v/>
      </c>
      <c r="G486" s="10" t="str">
        <v/>
      </c>
      <c r="H486" s="10" t="str">
        <v/>
      </c>
      <c r="I486" s="10" t="str">
        <v/>
      </c>
      <c r="J486" s="12" t="str">
        <v/>
      </c>
    </row>
    <row r="487">
      <c r="A487" s="7" t="str">
        <v>BSBLDR413 Lead effective workplace relationships</v>
      </c>
      <c r="B487" s="7" t="str">
        <v>2. Lead workplace relationships</v>
      </c>
      <c r="C487" s="7" t="str">
        <v>2.2</v>
      </c>
      <c r="D487" s="8" t="str">
        <v>Support colleagues experiencing difficulties fulfilling work requirements</v>
      </c>
      <c r="E487" s="7" t="str">
        <f>5-COUNTBLANK(F487:J487)</f>
        <v/>
      </c>
      <c r="F487" s="7" t="str">
        <v/>
      </c>
      <c r="G487" s="7" t="str">
        <v/>
      </c>
      <c r="H487" s="7" t="str">
        <v/>
      </c>
      <c r="I487" s="7" t="str">
        <v/>
      </c>
      <c r="J487" s="7" t="str">
        <v/>
      </c>
    </row>
    <row r="488">
      <c r="A488" s="9" t="str">
        <v>BSBLDR413 Lead effective workplace relationships</v>
      </c>
      <c r="B488" s="10" t="str">
        <v>2. Lead workplace relationships</v>
      </c>
      <c r="C488" s="10" t="str">
        <v>2.3</v>
      </c>
      <c r="D488" s="11" t="str">
        <v>Manage conflict constructively within the organisation’s processes and parameters of own role</v>
      </c>
      <c r="E488" s="10" t="str">
        <f>5-COUNTBLANK(F488:J488)</f>
        <v/>
      </c>
      <c r="F488" s="10" t="str">
        <v/>
      </c>
      <c r="G488" s="10" t="str">
        <v/>
      </c>
      <c r="H488" s="10" t="str">
        <v/>
      </c>
      <c r="I488" s="10" t="str">
        <v/>
      </c>
      <c r="J488" s="12" t="str">
        <v/>
      </c>
    </row>
    <row r="489">
      <c r="A489" s="7" t="str">
        <v>BSBLDR413 Lead effective workplace relationships</v>
      </c>
      <c r="B489" s="7" t="str">
        <v>2. Lead workplace relationships</v>
      </c>
      <c r="C489" s="7" t="str">
        <v>2.4</v>
      </c>
      <c r="D489" s="8" t="str">
        <v>Communicate work progress to relevant internal and external stakeholders</v>
      </c>
      <c r="E489" s="7" t="str">
        <f>5-COUNTBLANK(F489:J489)</f>
        <v/>
      </c>
      <c r="F489" s="7" t="str">
        <v/>
      </c>
      <c r="G489" s="7" t="str">
        <v/>
      </c>
      <c r="H489" s="7" t="str">
        <v/>
      </c>
      <c r="I489" s="7" t="str">
        <v/>
      </c>
      <c r="J489" s="7" t="str">
        <v/>
      </c>
    </row>
    <row r="490">
      <c r="A490" s="9" t="str">
        <v>BSBLDR413 Lead effective workplace relationships</v>
      </c>
      <c r="B490" s="10" t="str">
        <v>3. Review leadership</v>
      </c>
      <c r="C490" s="10" t="str">
        <v>3.1</v>
      </c>
      <c r="D490" s="11" t="str">
        <v>Seek feedback on relationship management for work task from relevant stakeholders</v>
      </c>
      <c r="E490" s="10" t="str">
        <f>5-COUNTBLANK(F490:J490)</f>
        <v/>
      </c>
      <c r="F490" s="10" t="str">
        <v/>
      </c>
      <c r="G490" s="10" t="str">
        <v/>
      </c>
      <c r="H490" s="10" t="str">
        <v/>
      </c>
      <c r="I490" s="10" t="str">
        <v/>
      </c>
      <c r="J490" s="12" t="str">
        <v/>
      </c>
    </row>
    <row r="491">
      <c r="A491" s="7" t="str">
        <v>BSBLDR413 Lead effective workplace relationships</v>
      </c>
      <c r="B491" s="7" t="str">
        <v>3. Review leadership</v>
      </c>
      <c r="C491" s="7" t="str">
        <v>3.2</v>
      </c>
      <c r="D491" s="8" t="str">
        <v>Analyse feedback on relationship management</v>
      </c>
      <c r="E491" s="7" t="str">
        <f>5-COUNTBLANK(F491:J491)</f>
        <v/>
      </c>
      <c r="F491" s="7" t="str">
        <v/>
      </c>
      <c r="G491" s="7" t="str">
        <v/>
      </c>
      <c r="H491" s="7" t="str">
        <v/>
      </c>
      <c r="I491" s="7" t="str">
        <v/>
      </c>
      <c r="J491" s="7" t="str">
        <v/>
      </c>
    </row>
    <row r="492">
      <c r="A492" s="9" t="str">
        <v>BSBLDR413 Lead effective workplace relationships</v>
      </c>
      <c r="B492" s="10" t="str">
        <v>3. Review leadership</v>
      </c>
      <c r="C492" s="10" t="str">
        <v>3.3</v>
      </c>
      <c r="D492" s="11" t="str">
        <v>Evaluate personal performance in leading workplace relationships</v>
      </c>
      <c r="E492" s="10" t="str">
        <f>5-COUNTBLANK(F492:J492)</f>
        <v/>
      </c>
      <c r="F492" s="10" t="str">
        <v/>
      </c>
      <c r="G492" s="10" t="str">
        <v/>
      </c>
      <c r="H492" s="10" t="str">
        <v/>
      </c>
      <c r="I492" s="10" t="str">
        <v/>
      </c>
      <c r="J492" s="12" t="str">
        <v/>
      </c>
    </row>
    <row r="493">
      <c r="A493" s="7" t="str">
        <v>BSBLDR413 Lead effective workplace relationships</v>
      </c>
      <c r="B493" s="7" t="str">
        <v>3. Review leadership</v>
      </c>
      <c r="C493" s="7" t="str">
        <v>3.4</v>
      </c>
      <c r="D493" s="8" t="str">
        <v>Identify areas of improvement for leading workplace relationships future work tasks</v>
      </c>
      <c r="E493" s="7" t="str">
        <f>5-COUNTBLANK(F493:J493)</f>
        <v/>
      </c>
      <c r="F493" s="7" t="str">
        <v/>
      </c>
      <c r="G493" s="7" t="str">
        <v/>
      </c>
      <c r="H493" s="7" t="str">
        <v/>
      </c>
      <c r="I493" s="7" t="str">
        <v/>
      </c>
      <c r="J493" s="7" t="str">
        <v/>
      </c>
    </row>
    <row r="494">
      <c r="A494" s="9" t="str">
        <v>BSBLDR413 Lead effective workplace relationships</v>
      </c>
      <c r="B494" s="10" t="str">
        <v>Performance Evidence</v>
      </c>
      <c r="C494" s="10" t="str">
        <v>P1</v>
      </c>
      <c r="D494" s="11" t="str">
        <v>The candidate must demonstrate the ability to complete the tasks outlined in the elements, performance criteria and foundation skills of this unit, including evidence of the ability to</v>
      </c>
      <c r="E494" s="10" t="str">
        <f>5-COUNTBLANK(F494:J494)</f>
        <v/>
      </c>
      <c r="F494" s="10" t="str">
        <v/>
      </c>
      <c r="G494" s="10" t="str">
        <v/>
      </c>
      <c r="H494" s="10" t="str">
        <v/>
      </c>
      <c r="I494" s="10" t="str">
        <v/>
      </c>
      <c r="J494" s="12" t="str">
        <v/>
      </c>
    </row>
    <row r="495">
      <c r="A495" s="7" t="str">
        <v>BSBLDR413 Lead effective workplace relationships</v>
      </c>
      <c r="B495" s="7" t="str">
        <v>Performance Evidence</v>
      </c>
      <c r="C495" s="7" t="str">
        <v>P2</v>
      </c>
      <c r="D495" s="8" t="str">
        <v>In the course of the above, the candidate must</v>
      </c>
      <c r="E495" s="7" t="str">
        <f>5-COUNTBLANK(F495:J495)</f>
        <v/>
      </c>
      <c r="F495" s="7" t="str">
        <v/>
      </c>
      <c r="G495" s="7" t="str">
        <v/>
      </c>
      <c r="H495" s="7" t="str">
        <v/>
      </c>
      <c r="I495" s="7" t="str">
        <v/>
      </c>
      <c r="J495" s="7" t="str">
        <v/>
      </c>
    </row>
    <row r="496">
      <c r="A496" s="9" t="str">
        <v>BSBLDR413 Lead effective workplace relationships</v>
      </c>
      <c r="B496" s="10" t="str">
        <v>Performance Evidence</v>
      </c>
      <c r="C496" s="10" t="str">
        <v>P3</v>
      </c>
      <c r="D496" s="11" t="str">
        <v>Lead effective workplace relationships on at least four occasions with different individuals or groups.</v>
      </c>
      <c r="E496" s="10" t="str">
        <f>5-COUNTBLANK(F496:J496)</f>
        <v/>
      </c>
      <c r="F496" s="10" t="str">
        <v/>
      </c>
      <c r="G496" s="10" t="str">
        <v/>
      </c>
      <c r="H496" s="10" t="str">
        <v/>
      </c>
      <c r="I496" s="10" t="str">
        <v/>
      </c>
      <c r="J496" s="12" t="str">
        <v/>
      </c>
    </row>
    <row r="497">
      <c r="A497" s="7" t="str">
        <v>BSBLDR413 Lead effective workplace relationships</v>
      </c>
      <c r="B497" s="7" t="str">
        <v>Performance Evidence</v>
      </c>
      <c r="C497" s="7" t="str">
        <v>P4</v>
      </c>
      <c r="D497" s="8" t="str">
        <v>Access and analyse information required to achieve planned outcomes</v>
      </c>
      <c r="E497" s="7" t="str">
        <f>5-COUNTBLANK(F497:J497)</f>
        <v/>
      </c>
      <c r="F497" s="7" t="str">
        <v/>
      </c>
      <c r="G497" s="7" t="str">
        <v/>
      </c>
      <c r="H497" s="7" t="str">
        <v/>
      </c>
      <c r="I497" s="7" t="str">
        <v/>
      </c>
      <c r="J497" s="7" t="str">
        <v/>
      </c>
    </row>
    <row r="498">
      <c r="A498" s="9" t="str">
        <v>BSBLDR413 Lead effective workplace relationships</v>
      </c>
      <c r="B498" s="10" t="str">
        <v>Performance Evidence</v>
      </c>
      <c r="C498" s="10" t="str">
        <v>P5</v>
      </c>
      <c r="D498" s="11" t="str">
        <v>Collaborate with work team to develop and implement a work task strategy</v>
      </c>
      <c r="E498" s="10" t="str">
        <f>5-COUNTBLANK(F498:J498)</f>
        <v/>
      </c>
      <c r="F498" s="10" t="str">
        <v/>
      </c>
      <c r="G498" s="10" t="str">
        <v/>
      </c>
      <c r="H498" s="10" t="str">
        <v/>
      </c>
      <c r="I498" s="10" t="str">
        <v/>
      </c>
      <c r="J498" s="12" t="str">
        <v/>
      </c>
    </row>
    <row r="499">
      <c r="A499" s="7" t="str">
        <v>BSBLDR413 Lead effective workplace relationships</v>
      </c>
      <c r="B499" s="7" t="str">
        <v>Performance Evidence</v>
      </c>
      <c r="C499" s="7" t="str">
        <v>P6</v>
      </c>
      <c r="D499" s="8" t="str">
        <v>Apply techniques for resolving problems and conflicts, and dealing with poor performance according to organisational and legislative requirements</v>
      </c>
      <c r="E499" s="7" t="str">
        <f>5-COUNTBLANK(F499:J499)</f>
        <v/>
      </c>
      <c r="F499" s="7" t="str">
        <v/>
      </c>
      <c r="G499" s="7" t="str">
        <v/>
      </c>
      <c r="H499" s="7" t="str">
        <v/>
      </c>
      <c r="I499" s="7" t="str">
        <v/>
      </c>
      <c r="J499" s="7" t="str">
        <v/>
      </c>
    </row>
    <row r="500">
      <c r="A500" s="9" t="str">
        <v>BSBLDR413 Lead effective workplace relationships</v>
      </c>
      <c r="B500" s="10" t="str">
        <v>Performance Evidence</v>
      </c>
      <c r="C500" s="10" t="str">
        <v>P7</v>
      </c>
      <c r="D500" s="11" t="str">
        <v>Monitor and communicate work progress to relevant internal and external stakeholders</v>
      </c>
      <c r="E500" s="10" t="str">
        <f>5-COUNTBLANK(F500:J500)</f>
        <v/>
      </c>
      <c r="F500" s="10" t="str">
        <v/>
      </c>
      <c r="G500" s="10" t="str">
        <v/>
      </c>
      <c r="H500" s="10" t="str">
        <v/>
      </c>
      <c r="I500" s="10" t="str">
        <v/>
      </c>
      <c r="J500" s="12" t="str">
        <v/>
      </c>
    </row>
    <row r="501">
      <c r="A501" s="7" t="str">
        <v>BSBLDR413 Lead effective workplace relationships</v>
      </c>
      <c r="B501" s="7" t="str">
        <v>Performance Evidence</v>
      </c>
      <c r="C501" s="7" t="str">
        <v>P8</v>
      </c>
      <c r="D501" s="8" t="str">
        <v>Seek and review feedback to improve workplace leadership.</v>
      </c>
      <c r="E501" s="7" t="str">
        <f>5-COUNTBLANK(F501:J501)</f>
        <v/>
      </c>
      <c r="F501" s="7" t="str">
        <v/>
      </c>
      <c r="G501" s="7" t="str">
        <v/>
      </c>
      <c r="H501" s="7" t="str">
        <v/>
      </c>
      <c r="I501" s="7" t="str">
        <v/>
      </c>
      <c r="J501" s="7" t="str">
        <v/>
      </c>
    </row>
    <row r="502">
      <c r="A502" s="9" t="str">
        <v>BSBLDR413 Lead effective workplace relationships</v>
      </c>
      <c r="B502" s="10" t="str">
        <v>Knowledge Evidence</v>
      </c>
      <c r="C502" s="10" t="str">
        <v>K1</v>
      </c>
      <c r="D502" s="11" t="str">
        <v>The candidate must be able to demonstrate knowledge to complete the tasks outlined in the elements, performance criteria and foundation skills of this unit, including knowledge of</v>
      </c>
      <c r="E502" s="10" t="str">
        <f>5-COUNTBLANK(F502:J502)</f>
        <v/>
      </c>
      <c r="F502" s="10" t="str">
        <v/>
      </c>
      <c r="G502" s="10" t="str">
        <v/>
      </c>
      <c r="H502" s="10" t="str">
        <v/>
      </c>
      <c r="I502" s="10" t="str">
        <v/>
      </c>
      <c r="J502" s="12" t="str">
        <v/>
      </c>
    </row>
    <row r="503">
      <c r="A503" s="7" t="str">
        <v>BSBLDR413 Lead effective workplace relationships</v>
      </c>
      <c r="B503" s="7" t="str">
        <v>Knowledge Evidence</v>
      </c>
      <c r="C503" s="7" t="str">
        <v>K2</v>
      </c>
      <c r="D503" s="8" t="str">
        <v>Considerations for communicating information including audience cultural and social diversity</v>
      </c>
      <c r="E503" s="7" t="str">
        <f>5-COUNTBLANK(F503:J503)</f>
        <v/>
      </c>
      <c r="F503" s="7" t="str">
        <v/>
      </c>
      <c r="G503" s="7" t="str">
        <v/>
      </c>
      <c r="H503" s="7" t="str">
        <v/>
      </c>
      <c r="I503" s="7" t="str">
        <v/>
      </c>
      <c r="J503" s="7" t="str">
        <v/>
      </c>
    </row>
    <row r="504">
      <c r="A504" s="9" t="str">
        <v>BSBLDR413 Lead effective workplace relationships</v>
      </c>
      <c r="B504" s="10" t="str">
        <v>Knowledge Evidence</v>
      </c>
      <c r="C504" s="10" t="str">
        <v>K3</v>
      </c>
      <c r="D504" s="11" t="str">
        <v>Consultation processes including internal and external sources of consultees</v>
      </c>
      <c r="E504" s="10" t="str">
        <f>5-COUNTBLANK(F504:J504)</f>
        <v/>
      </c>
      <c r="F504" s="10" t="str">
        <v/>
      </c>
      <c r="G504" s="10" t="str">
        <v/>
      </c>
      <c r="H504" s="10" t="str">
        <v/>
      </c>
      <c r="I504" s="10" t="str">
        <v/>
      </c>
      <c r="J504" s="12" t="str">
        <v/>
      </c>
    </row>
    <row r="505">
      <c r="A505" s="7" t="str">
        <v>BSBLDR413 Lead effective workplace relationships</v>
      </c>
      <c r="B505" s="7" t="str">
        <v>Knowledge Evidence</v>
      </c>
      <c r="C505" s="7" t="str">
        <v>K4</v>
      </c>
      <c r="D505" s="8" t="str">
        <v>Impacts of relationships, cultural and social environment, in supporting or hindering the achievement of planned outcomes</v>
      </c>
      <c r="E505" s="7" t="str">
        <f>5-COUNTBLANK(F505:J505)</f>
        <v/>
      </c>
      <c r="F505" s="7" t="str">
        <v/>
      </c>
      <c r="G505" s="7" t="str">
        <v/>
      </c>
      <c r="H505" s="7" t="str">
        <v/>
      </c>
      <c r="I505" s="7" t="str">
        <v/>
      </c>
      <c r="J505" s="7" t="str">
        <v/>
      </c>
    </row>
    <row r="506" xml:space="preserve">
      <c r="A506" s="9" t="str">
        <v>BSBLDR413 Lead effective workplace relationships</v>
      </c>
      <c r="B506" s="10" t="str">
        <v>Knowledge Evidence</v>
      </c>
      <c r="C506" s="10" t="str">
        <v>K5</v>
      </c>
      <c r="D506" s="11" t="str" xml:space="preserve">
        <v xml:space="preserve">Techniques for developing positive work relationships and building trust and confidence in a team, includes:
-	interpersonal styles
-	communications
-	consultation
-	cultural and social sensitivity
-	networking</v>
      </c>
      <c r="E506" s="10" t="str">
        <f>5-COUNTBLANK(F506:J506)</f>
        <v/>
      </c>
      <c r="F506" s="10" t="str">
        <v/>
      </c>
      <c r="G506" s="10" t="str">
        <v/>
      </c>
      <c r="H506" s="10" t="str">
        <v/>
      </c>
      <c r="I506" s="10" t="str">
        <v/>
      </c>
      <c r="J506" s="12" t="str">
        <v/>
      </c>
    </row>
    <row r="507">
      <c r="A507" s="7" t="str">
        <v>BSBLDR413 Lead effective workplace relationships</v>
      </c>
      <c r="B507" s="7" t="str">
        <v>Knowledge Evidence</v>
      </c>
      <c r="C507" s="7" t="str">
        <v>K6</v>
      </c>
      <c r="D507" s="8" t="str">
        <v>Impact of legislation and organisational policies on workplace relationships</v>
      </c>
      <c r="E507" s="7" t="str">
        <f>5-COUNTBLANK(F507:J507)</f>
        <v/>
      </c>
      <c r="F507" s="7" t="str">
        <v/>
      </c>
      <c r="G507" s="7" t="str">
        <v/>
      </c>
      <c r="H507" s="7" t="str">
        <v/>
      </c>
      <c r="I507" s="7" t="str">
        <v/>
      </c>
      <c r="J507" s="7" t="str">
        <v/>
      </c>
    </row>
    <row r="508">
      <c r="A508" s="9" t="str">
        <v>BSBLDR413 Lead effective workplace relationships</v>
      </c>
      <c r="B508" s="10" t="str">
        <v>Knowledge Evidence</v>
      </c>
      <c r="C508" s="10" t="str">
        <v>K7</v>
      </c>
      <c r="D508" s="11" t="str">
        <v>Techniques for communicating information and ideas to a range of stakeholders</v>
      </c>
      <c r="E508" s="10" t="str">
        <f>5-COUNTBLANK(F508:J508)</f>
        <v/>
      </c>
      <c r="F508" s="10" t="str">
        <v/>
      </c>
      <c r="G508" s="10" t="str">
        <v/>
      </c>
      <c r="H508" s="10" t="str">
        <v/>
      </c>
      <c r="I508" s="10" t="str">
        <v/>
      </c>
      <c r="J508" s="12" t="str">
        <v/>
      </c>
    </row>
    <row r="509">
      <c r="A509" s="7" t="str">
        <v>BSBLDR413 Lead effective workplace relationships</v>
      </c>
      <c r="B509" s="7" t="str">
        <v>Knowledge Evidence</v>
      </c>
      <c r="C509" s="7" t="str">
        <v>K8</v>
      </c>
      <c r="D509" s="8" t="str">
        <v>Common methods to resolve workplace conflict</v>
      </c>
      <c r="E509" s="7" t="str">
        <f>5-COUNTBLANK(F509:J509)</f>
        <v/>
      </c>
      <c r="F509" s="7" t="str">
        <v/>
      </c>
      <c r="G509" s="7" t="str">
        <v/>
      </c>
      <c r="H509" s="7" t="str">
        <v/>
      </c>
      <c r="I509" s="7" t="str">
        <v/>
      </c>
      <c r="J509" s="7" t="str">
        <v/>
      </c>
    </row>
    <row r="510">
      <c r="A510" s="9" t="str">
        <v>BSBLDR413 Lead effective workplace relationships</v>
      </c>
      <c r="B510" s="10" t="str">
        <v>Knowledge Evidence</v>
      </c>
      <c r="C510" s="10" t="str">
        <v>K9</v>
      </c>
      <c r="D510" s="11" t="str">
        <v>Common methods to manage poor work performance</v>
      </c>
      <c r="E510" s="10" t="str">
        <f>5-COUNTBLANK(F510:J510)</f>
        <v/>
      </c>
      <c r="F510" s="10" t="str">
        <v/>
      </c>
      <c r="G510" s="10" t="str">
        <v/>
      </c>
      <c r="H510" s="10" t="str">
        <v/>
      </c>
      <c r="I510" s="10" t="str">
        <v/>
      </c>
      <c r="J510" s="12" t="str">
        <v/>
      </c>
    </row>
    <row r="511">
      <c r="A511" s="7" t="str">
        <v>BSBLDR413 Lead effective workplace relationships</v>
      </c>
      <c r="B511" s="7" t="str">
        <v>Knowledge Evidence</v>
      </c>
      <c r="C511" s="7" t="str">
        <v>K10</v>
      </c>
      <c r="D511" s="8" t="str">
        <v>Common methods to monitor, analyse and improve work relationships.</v>
      </c>
      <c r="E511" s="7" t="str">
        <f>5-COUNTBLANK(F511:J511)</f>
        <v/>
      </c>
      <c r="F511" s="7" t="str">
        <v/>
      </c>
      <c r="G511" s="7" t="str">
        <v/>
      </c>
      <c r="H511" s="7" t="str">
        <v/>
      </c>
      <c r="I511" s="7" t="str">
        <v/>
      </c>
      <c r="J511" s="7" t="str">
        <v/>
      </c>
    </row>
    <row r="512">
      <c r="A512" s="9" t="str">
        <v>BSBLDR413 Lead effective workplace relationships</v>
      </c>
      <c r="B512" s="10" t="str">
        <v>Knowledge Evidence</v>
      </c>
      <c r="C512" s="10" t="str">
        <v>K11</v>
      </c>
      <c r="D512" s="11" t="str">
        <v>Interpersonal styles</v>
      </c>
      <c r="E512" s="10" t="str">
        <f>5-COUNTBLANK(F512:J512)</f>
        <v/>
      </c>
      <c r="F512" s="10" t="str">
        <v/>
      </c>
      <c r="G512" s="10" t="str">
        <v/>
      </c>
      <c r="H512" s="10" t="str">
        <v/>
      </c>
      <c r="I512" s="10" t="str">
        <v/>
      </c>
      <c r="J512" s="12" t="str">
        <v/>
      </c>
    </row>
    <row r="513">
      <c r="A513" s="7" t="str">
        <v>BSBLDR413 Lead effective workplace relationships</v>
      </c>
      <c r="B513" s="7" t="str">
        <v>Knowledge Evidence</v>
      </c>
      <c r="C513" s="7" t="str">
        <v>K12</v>
      </c>
      <c r="D513" s="8" t="str">
        <v>Communications</v>
      </c>
      <c r="E513" s="7" t="str">
        <f>5-COUNTBLANK(F513:J513)</f>
        <v/>
      </c>
      <c r="F513" s="7" t="str">
        <v/>
      </c>
      <c r="G513" s="7" t="str">
        <v/>
      </c>
      <c r="H513" s="7" t="str">
        <v/>
      </c>
      <c r="I513" s="7" t="str">
        <v/>
      </c>
      <c r="J513" s="7" t="str">
        <v/>
      </c>
    </row>
    <row r="514">
      <c r="A514" s="9" t="str">
        <v>BSBLDR413 Lead effective workplace relationships</v>
      </c>
      <c r="B514" s="10" t="str">
        <v>Knowledge Evidence</v>
      </c>
      <c r="C514" s="10" t="str">
        <v>K13</v>
      </c>
      <c r="D514" s="11" t="str">
        <v>Consultation</v>
      </c>
      <c r="E514" s="10" t="str">
        <f>5-COUNTBLANK(F514:J514)</f>
        <v/>
      </c>
      <c r="F514" s="10" t="str">
        <v/>
      </c>
      <c r="G514" s="10" t="str">
        <v/>
      </c>
      <c r="H514" s="10" t="str">
        <v/>
      </c>
      <c r="I514" s="10" t="str">
        <v/>
      </c>
      <c r="J514" s="12" t="str">
        <v/>
      </c>
    </row>
    <row r="515">
      <c r="A515" s="7" t="str">
        <v>BSBLDR413 Lead effective workplace relationships</v>
      </c>
      <c r="B515" s="7" t="str">
        <v>Knowledge Evidence</v>
      </c>
      <c r="C515" s="7" t="str">
        <v>K14</v>
      </c>
      <c r="D515" s="8" t="str">
        <v>Cultural and social sensitivity</v>
      </c>
      <c r="E515" s="7" t="str">
        <f>5-COUNTBLANK(F515:J515)</f>
        <v/>
      </c>
      <c r="F515" s="7" t="str">
        <v/>
      </c>
      <c r="G515" s="7" t="str">
        <v/>
      </c>
      <c r="H515" s="7" t="str">
        <v/>
      </c>
      <c r="I515" s="7" t="str">
        <v/>
      </c>
      <c r="J515" s="7" t="str">
        <v/>
      </c>
    </row>
    <row r="516">
      <c r="A516" s="9" t="str">
        <v>BSBLDR413 Lead effective workplace relationships</v>
      </c>
      <c r="B516" s="10" t="str">
        <v>Knowledge Evidence</v>
      </c>
      <c r="C516" s="10" t="str">
        <v>K15</v>
      </c>
      <c r="D516" s="11" t="str">
        <v>Networking</v>
      </c>
      <c r="E516" s="10" t="str">
        <f>5-COUNTBLANK(F516:J516)</f>
        <v/>
      </c>
      <c r="F516" s="10" t="str">
        <v/>
      </c>
      <c r="G516" s="10" t="str">
        <v/>
      </c>
      <c r="H516" s="10" t="str">
        <v/>
      </c>
      <c r="I516" s="10" t="str">
        <v/>
      </c>
      <c r="J516" s="12" t="str">
        <v/>
      </c>
    </row>
    <row r="517">
      <c r="A517" s="13" t="str">
        <v/>
      </c>
      <c r="B517" s="13" t="str">
        <v/>
      </c>
      <c r="C517" s="13" t="str">
        <v/>
      </c>
      <c r="D517" s="13" t="str">
        <v/>
      </c>
      <c r="E517" s="13" t="str">
        <f>5-COUNTBLANK(F517:J517)</f>
        <v/>
      </c>
      <c r="F517" s="13" t="str">
        <v/>
      </c>
      <c r="G517" s="13" t="str">
        <v/>
      </c>
      <c r="H517" s="13" t="str">
        <v/>
      </c>
      <c r="I517" s="13" t="str">
        <v/>
      </c>
      <c r="J517" s="13" t="str">
        <v/>
      </c>
    </row>
    <row r="518">
      <c r="A518" s="9" t="str">
        <v>BSBLDR413 Lead effective workplace relationships</v>
      </c>
      <c r="B518" s="10" t="str">
        <v>1. Prepare to lead workplace relationships</v>
      </c>
      <c r="C518" s="10" t="str">
        <v>1.1</v>
      </c>
      <c r="D518" s="11" t="str">
        <v>Identify work team objectives according to organisational strategy</v>
      </c>
      <c r="E518" s="10" t="str">
        <f>5-COUNTBLANK(F518:J518)</f>
        <v/>
      </c>
      <c r="F518" s="10" t="str">
        <v/>
      </c>
      <c r="G518" s="10" t="str">
        <v/>
      </c>
      <c r="H518" s="10" t="str">
        <v/>
      </c>
      <c r="I518" s="10" t="str">
        <v/>
      </c>
      <c r="J518" s="12" t="str">
        <v/>
      </c>
    </row>
    <row r="519">
      <c r="A519" s="7" t="str">
        <v>BSBLDR413 Lead effective workplace relationships</v>
      </c>
      <c r="B519" s="7" t="str">
        <v>1. Prepare to lead workplace relationships</v>
      </c>
      <c r="C519" s="7" t="str">
        <v>1.2</v>
      </c>
      <c r="D519" s="8" t="str">
        <v>Collect and analyse information for the achievement of work task</v>
      </c>
      <c r="E519" s="7" t="str">
        <f>5-COUNTBLANK(F519:J519)</f>
        <v/>
      </c>
      <c r="F519" s="7" t="str">
        <v/>
      </c>
      <c r="G519" s="7" t="str">
        <v/>
      </c>
      <c r="H519" s="7" t="str">
        <v/>
      </c>
      <c r="I519" s="7" t="str">
        <v/>
      </c>
      <c r="J519" s="7" t="str">
        <v/>
      </c>
    </row>
    <row r="520">
      <c r="A520" s="9" t="str">
        <v>BSBLDR413 Lead effective workplace relationships</v>
      </c>
      <c r="B520" s="10" t="str">
        <v>1. Prepare to lead workplace relationships</v>
      </c>
      <c r="C520" s="10" t="str">
        <v>1.3</v>
      </c>
      <c r="D520" s="11" t="str">
        <v>Share ideas and information with relevant internal and external stakeholders according to work task</v>
      </c>
      <c r="E520" s="10" t="str">
        <f>5-COUNTBLANK(F520:J520)</f>
        <v/>
      </c>
      <c r="F520" s="10" t="str">
        <v/>
      </c>
      <c r="G520" s="10" t="str">
        <v/>
      </c>
      <c r="H520" s="10" t="str">
        <v/>
      </c>
      <c r="I520" s="10" t="str">
        <v/>
      </c>
      <c r="J520" s="12" t="str">
        <v/>
      </c>
    </row>
    <row r="521">
      <c r="A521" s="7" t="str">
        <v>BSBLDR413 Lead effective workplace relationships</v>
      </c>
      <c r="B521" s="7" t="str">
        <v>1. Prepare to lead workplace relationships</v>
      </c>
      <c r="C521" s="7" t="str">
        <v>1.4</v>
      </c>
      <c r="D521" s="8" t="str">
        <v>Develop strategy for completion of work task in collaboration with work team</v>
      </c>
      <c r="E521" s="7" t="str">
        <f>5-COUNTBLANK(F521:J521)</f>
        <v/>
      </c>
      <c r="F521" s="7" t="str">
        <v/>
      </c>
      <c r="G521" s="7" t="str">
        <v/>
      </c>
      <c r="H521" s="7" t="str">
        <v/>
      </c>
      <c r="I521" s="7" t="str">
        <v/>
      </c>
      <c r="J521" s="7" t="str">
        <v/>
      </c>
    </row>
    <row r="522">
      <c r="A522" s="9" t="str">
        <v>BSBLDR413 Lead effective workplace relationships</v>
      </c>
      <c r="B522" s="10" t="str">
        <v>2. Lead workplace relationships</v>
      </c>
      <c r="C522" s="10" t="str">
        <v>2.1</v>
      </c>
      <c r="D522" s="11" t="str">
        <v>Identify and implement methods to facilitate collaboration to complete work task</v>
      </c>
      <c r="E522" s="10" t="str">
        <f>5-COUNTBLANK(F522:J522)</f>
        <v/>
      </c>
      <c r="F522" s="10" t="str">
        <v/>
      </c>
      <c r="G522" s="10" t="str">
        <v/>
      </c>
      <c r="H522" s="10" t="str">
        <v/>
      </c>
      <c r="I522" s="10" t="str">
        <v/>
      </c>
      <c r="J522" s="12" t="str">
        <v/>
      </c>
    </row>
    <row r="523">
      <c r="A523" s="7" t="str">
        <v>BSBLDR413 Lead effective workplace relationships</v>
      </c>
      <c r="B523" s="7" t="str">
        <v>2. Lead workplace relationships</v>
      </c>
      <c r="C523" s="7" t="str">
        <v>2.2</v>
      </c>
      <c r="D523" s="8" t="str">
        <v>Support colleagues experiencing difficulties fulfilling work requirements</v>
      </c>
      <c r="E523" s="7" t="str">
        <f>5-COUNTBLANK(F523:J523)</f>
        <v/>
      </c>
      <c r="F523" s="7" t="str">
        <v/>
      </c>
      <c r="G523" s="7" t="str">
        <v/>
      </c>
      <c r="H523" s="7" t="str">
        <v/>
      </c>
      <c r="I523" s="7" t="str">
        <v/>
      </c>
      <c r="J523" s="7" t="str">
        <v/>
      </c>
    </row>
    <row r="524">
      <c r="A524" s="9" t="str">
        <v>BSBLDR413 Lead effective workplace relationships</v>
      </c>
      <c r="B524" s="10" t="str">
        <v>2. Lead workplace relationships</v>
      </c>
      <c r="C524" s="10" t="str">
        <v>2.3</v>
      </c>
      <c r="D524" s="11" t="str">
        <v>Manage conflict constructively within the organisation’s processes and parameters of own role</v>
      </c>
      <c r="E524" s="10" t="str">
        <f>5-COUNTBLANK(F524:J524)</f>
        <v/>
      </c>
      <c r="F524" s="10" t="str">
        <v/>
      </c>
      <c r="G524" s="10" t="str">
        <v/>
      </c>
      <c r="H524" s="10" t="str">
        <v/>
      </c>
      <c r="I524" s="10" t="str">
        <v/>
      </c>
      <c r="J524" s="12" t="str">
        <v/>
      </c>
    </row>
    <row r="525">
      <c r="A525" s="7" t="str">
        <v>BSBLDR413 Lead effective workplace relationships</v>
      </c>
      <c r="B525" s="7" t="str">
        <v>2. Lead workplace relationships</v>
      </c>
      <c r="C525" s="7" t="str">
        <v>2.4</v>
      </c>
      <c r="D525" s="8" t="str">
        <v>Communicate work progress to relevant internal and external stakeholders</v>
      </c>
      <c r="E525" s="7" t="str">
        <f>5-COUNTBLANK(F525:J525)</f>
        <v/>
      </c>
      <c r="F525" s="7" t="str">
        <v/>
      </c>
      <c r="G525" s="7" t="str">
        <v/>
      </c>
      <c r="H525" s="7" t="str">
        <v/>
      </c>
      <c r="I525" s="7" t="str">
        <v/>
      </c>
      <c r="J525" s="7" t="str">
        <v/>
      </c>
    </row>
    <row r="526">
      <c r="A526" s="9" t="str">
        <v>BSBLDR413 Lead effective workplace relationships</v>
      </c>
      <c r="B526" s="10" t="str">
        <v>3. Review leadership</v>
      </c>
      <c r="C526" s="10" t="str">
        <v>3.1</v>
      </c>
      <c r="D526" s="11" t="str">
        <v>Seek feedback on relationship management for work task from relevant stakeholders</v>
      </c>
      <c r="E526" s="10" t="str">
        <f>5-COUNTBLANK(F526:J526)</f>
        <v/>
      </c>
      <c r="F526" s="10" t="str">
        <v/>
      </c>
      <c r="G526" s="10" t="str">
        <v/>
      </c>
      <c r="H526" s="10" t="str">
        <v/>
      </c>
      <c r="I526" s="10" t="str">
        <v/>
      </c>
      <c r="J526" s="12" t="str">
        <v/>
      </c>
    </row>
    <row r="527">
      <c r="A527" s="7" t="str">
        <v>BSBLDR413 Lead effective workplace relationships</v>
      </c>
      <c r="B527" s="7" t="str">
        <v>3. Review leadership</v>
      </c>
      <c r="C527" s="7" t="str">
        <v>3.2</v>
      </c>
      <c r="D527" s="8" t="str">
        <v>Analyse feedback on relationship management</v>
      </c>
      <c r="E527" s="7" t="str">
        <f>5-COUNTBLANK(F527:J527)</f>
        <v/>
      </c>
      <c r="F527" s="7" t="str">
        <v/>
      </c>
      <c r="G527" s="7" t="str">
        <v/>
      </c>
      <c r="H527" s="7" t="str">
        <v/>
      </c>
      <c r="I527" s="7" t="str">
        <v/>
      </c>
      <c r="J527" s="7" t="str">
        <v/>
      </c>
    </row>
    <row r="528">
      <c r="A528" s="9" t="str">
        <v>BSBLDR413 Lead effective workplace relationships</v>
      </c>
      <c r="B528" s="10" t="str">
        <v>3. Review leadership</v>
      </c>
      <c r="C528" s="10" t="str">
        <v>3.3</v>
      </c>
      <c r="D528" s="11" t="str">
        <v>Evaluate personal performance in leading workplace relationships</v>
      </c>
      <c r="E528" s="10" t="str">
        <f>5-COUNTBLANK(F528:J528)</f>
        <v/>
      </c>
      <c r="F528" s="10" t="str">
        <v/>
      </c>
      <c r="G528" s="10" t="str">
        <v/>
      </c>
      <c r="H528" s="10" t="str">
        <v/>
      </c>
      <c r="I528" s="10" t="str">
        <v/>
      </c>
      <c r="J528" s="12" t="str">
        <v/>
      </c>
    </row>
    <row r="529">
      <c r="A529" s="7" t="str">
        <v>BSBLDR413 Lead effective workplace relationships</v>
      </c>
      <c r="B529" s="7" t="str">
        <v>3. Review leadership</v>
      </c>
      <c r="C529" s="7" t="str">
        <v>3.4</v>
      </c>
      <c r="D529" s="8" t="str">
        <v>Identify areas of improvement for leading workplace relationships future work tasks</v>
      </c>
      <c r="E529" s="7" t="str">
        <f>5-COUNTBLANK(F529:J529)</f>
        <v/>
      </c>
      <c r="F529" s="7" t="str">
        <v/>
      </c>
      <c r="G529" s="7" t="str">
        <v/>
      </c>
      <c r="H529" s="7" t="str">
        <v/>
      </c>
      <c r="I529" s="7" t="str">
        <v/>
      </c>
      <c r="J529" s="7" t="str">
        <v/>
      </c>
    </row>
    <row r="530">
      <c r="A530" s="9" t="str">
        <v>BSBLDR413 Lead effective workplace relationships</v>
      </c>
      <c r="B530" s="10" t="str">
        <v>Performance Evidence</v>
      </c>
      <c r="C530" s="10" t="str">
        <v>P1</v>
      </c>
      <c r="D530" s="11" t="str">
        <v>The candidate must demonstrate the ability to complete the tasks outlined in the elements, performance criteria and foundation skills of this unit, including evidence of the ability to</v>
      </c>
      <c r="E530" s="10" t="str">
        <f>5-COUNTBLANK(F530:J530)</f>
        <v/>
      </c>
      <c r="F530" s="10" t="str">
        <v/>
      </c>
      <c r="G530" s="10" t="str">
        <v/>
      </c>
      <c r="H530" s="10" t="str">
        <v/>
      </c>
      <c r="I530" s="10" t="str">
        <v/>
      </c>
      <c r="J530" s="12" t="str">
        <v/>
      </c>
    </row>
    <row r="531">
      <c r="A531" s="7" t="str">
        <v>BSBLDR413 Lead effective workplace relationships</v>
      </c>
      <c r="B531" s="7" t="str">
        <v>Performance Evidence</v>
      </c>
      <c r="C531" s="7" t="str">
        <v>P2</v>
      </c>
      <c r="D531" s="8" t="str">
        <v>In the course of the above, the candidate must</v>
      </c>
      <c r="E531" s="7" t="str">
        <f>5-COUNTBLANK(F531:J531)</f>
        <v/>
      </c>
      <c r="F531" s="7" t="str">
        <v/>
      </c>
      <c r="G531" s="7" t="str">
        <v/>
      </c>
      <c r="H531" s="7" t="str">
        <v/>
      </c>
      <c r="I531" s="7" t="str">
        <v/>
      </c>
      <c r="J531" s="7" t="str">
        <v/>
      </c>
    </row>
    <row r="532">
      <c r="A532" s="9" t="str">
        <v>BSBLDR413 Lead effective workplace relationships</v>
      </c>
      <c r="B532" s="10" t="str">
        <v>Performance Evidence</v>
      </c>
      <c r="C532" s="10" t="str">
        <v>P3</v>
      </c>
      <c r="D532" s="11" t="str">
        <v>Lead effective workplace relationships on at least four occasions with different individuals or groups.</v>
      </c>
      <c r="E532" s="10" t="str">
        <f>5-COUNTBLANK(F532:J532)</f>
        <v/>
      </c>
      <c r="F532" s="10" t="str">
        <v/>
      </c>
      <c r="G532" s="10" t="str">
        <v/>
      </c>
      <c r="H532" s="10" t="str">
        <v/>
      </c>
      <c r="I532" s="10" t="str">
        <v/>
      </c>
      <c r="J532" s="12" t="str">
        <v/>
      </c>
    </row>
    <row r="533">
      <c r="A533" s="7" t="str">
        <v>BSBLDR413 Lead effective workplace relationships</v>
      </c>
      <c r="B533" s="7" t="str">
        <v>Performance Evidence</v>
      </c>
      <c r="C533" s="7" t="str">
        <v>P4</v>
      </c>
      <c r="D533" s="8" t="str">
        <v>Access and analyse information required to achieve planned outcomes</v>
      </c>
      <c r="E533" s="7" t="str">
        <f>5-COUNTBLANK(F533:J533)</f>
        <v/>
      </c>
      <c r="F533" s="7" t="str">
        <v/>
      </c>
      <c r="G533" s="7" t="str">
        <v/>
      </c>
      <c r="H533" s="7" t="str">
        <v/>
      </c>
      <c r="I533" s="7" t="str">
        <v/>
      </c>
      <c r="J533" s="7" t="str">
        <v/>
      </c>
    </row>
    <row r="534">
      <c r="A534" s="9" t="str">
        <v>BSBLDR413 Lead effective workplace relationships</v>
      </c>
      <c r="B534" s="10" t="str">
        <v>Performance Evidence</v>
      </c>
      <c r="C534" s="10" t="str">
        <v>P5</v>
      </c>
      <c r="D534" s="11" t="str">
        <v>Collaborate with work team to develop and implement a work task strategy</v>
      </c>
      <c r="E534" s="10" t="str">
        <f>5-COUNTBLANK(F534:J534)</f>
        <v/>
      </c>
      <c r="F534" s="10" t="str">
        <v/>
      </c>
      <c r="G534" s="10" t="str">
        <v/>
      </c>
      <c r="H534" s="10" t="str">
        <v/>
      </c>
      <c r="I534" s="10" t="str">
        <v/>
      </c>
      <c r="J534" s="12" t="str">
        <v/>
      </c>
    </row>
    <row r="535">
      <c r="A535" s="7" t="str">
        <v>BSBLDR413 Lead effective workplace relationships</v>
      </c>
      <c r="B535" s="7" t="str">
        <v>Performance Evidence</v>
      </c>
      <c r="C535" s="7" t="str">
        <v>P6</v>
      </c>
      <c r="D535" s="8" t="str">
        <v>Apply techniques for resolving problems and conflicts, and dealing with poor performance according to organisational and legislative requirements</v>
      </c>
      <c r="E535" s="7" t="str">
        <f>5-COUNTBLANK(F535:J535)</f>
        <v/>
      </c>
      <c r="F535" s="7" t="str">
        <v/>
      </c>
      <c r="G535" s="7" t="str">
        <v/>
      </c>
      <c r="H535" s="7" t="str">
        <v/>
      </c>
      <c r="I535" s="7" t="str">
        <v/>
      </c>
      <c r="J535" s="7" t="str">
        <v/>
      </c>
    </row>
    <row r="536">
      <c r="A536" s="9" t="str">
        <v>BSBLDR413 Lead effective workplace relationships</v>
      </c>
      <c r="B536" s="10" t="str">
        <v>Performance Evidence</v>
      </c>
      <c r="C536" s="10" t="str">
        <v>P7</v>
      </c>
      <c r="D536" s="11" t="str">
        <v>Monitor and communicate work progress to relevant internal and external stakeholders</v>
      </c>
      <c r="E536" s="10" t="str">
        <f>5-COUNTBLANK(F536:J536)</f>
        <v/>
      </c>
      <c r="F536" s="10" t="str">
        <v/>
      </c>
      <c r="G536" s="10" t="str">
        <v/>
      </c>
      <c r="H536" s="10" t="str">
        <v/>
      </c>
      <c r="I536" s="10" t="str">
        <v/>
      </c>
      <c r="J536" s="12" t="str">
        <v/>
      </c>
    </row>
    <row r="537">
      <c r="A537" s="7" t="str">
        <v>BSBLDR413 Lead effective workplace relationships</v>
      </c>
      <c r="B537" s="7" t="str">
        <v>Performance Evidence</v>
      </c>
      <c r="C537" s="7" t="str">
        <v>P8</v>
      </c>
      <c r="D537" s="8" t="str">
        <v>Seek and review feedback to improve workplace leadership.</v>
      </c>
      <c r="E537" s="7" t="str">
        <f>5-COUNTBLANK(F537:J537)</f>
        <v/>
      </c>
      <c r="F537" s="7" t="str">
        <v/>
      </c>
      <c r="G537" s="7" t="str">
        <v/>
      </c>
      <c r="H537" s="7" t="str">
        <v/>
      </c>
      <c r="I537" s="7" t="str">
        <v/>
      </c>
      <c r="J537" s="7" t="str">
        <v/>
      </c>
    </row>
    <row r="538">
      <c r="A538" s="9" t="str">
        <v>BSBLDR413 Lead effective workplace relationships</v>
      </c>
      <c r="B538" s="10" t="str">
        <v>Knowledge Evidence</v>
      </c>
      <c r="C538" s="10" t="str">
        <v>K1</v>
      </c>
      <c r="D538" s="11" t="str">
        <v>The candidate must be able to demonstrate knowledge to complete the tasks outlined in the elements, performance criteria and foundation skills of this unit, including knowledge of</v>
      </c>
      <c r="E538" s="10" t="str">
        <f>5-COUNTBLANK(F538:J538)</f>
        <v/>
      </c>
      <c r="F538" s="10" t="str">
        <v/>
      </c>
      <c r="G538" s="10" t="str">
        <v/>
      </c>
      <c r="H538" s="10" t="str">
        <v/>
      </c>
      <c r="I538" s="10" t="str">
        <v/>
      </c>
      <c r="J538" s="12" t="str">
        <v/>
      </c>
    </row>
    <row r="539">
      <c r="A539" s="7" t="str">
        <v>BSBLDR413 Lead effective workplace relationships</v>
      </c>
      <c r="B539" s="7" t="str">
        <v>Knowledge Evidence</v>
      </c>
      <c r="C539" s="7" t="str">
        <v>K2</v>
      </c>
      <c r="D539" s="8" t="str">
        <v>Considerations for communicating information including audience cultural and social diversity</v>
      </c>
      <c r="E539" s="7" t="str">
        <f>5-COUNTBLANK(F539:J539)</f>
        <v/>
      </c>
      <c r="F539" s="7" t="str">
        <v/>
      </c>
      <c r="G539" s="7" t="str">
        <v/>
      </c>
      <c r="H539" s="7" t="str">
        <v/>
      </c>
      <c r="I539" s="7" t="str">
        <v/>
      </c>
      <c r="J539" s="7" t="str">
        <v/>
      </c>
    </row>
    <row r="540">
      <c r="A540" s="9" t="str">
        <v>BSBLDR413 Lead effective workplace relationships</v>
      </c>
      <c r="B540" s="10" t="str">
        <v>Knowledge Evidence</v>
      </c>
      <c r="C540" s="10" t="str">
        <v>K3</v>
      </c>
      <c r="D540" s="11" t="str">
        <v>Consultation processes including internal and external sources of consultees</v>
      </c>
      <c r="E540" s="10" t="str">
        <f>5-COUNTBLANK(F540:J540)</f>
        <v/>
      </c>
      <c r="F540" s="10" t="str">
        <v/>
      </c>
      <c r="G540" s="10" t="str">
        <v/>
      </c>
      <c r="H540" s="10" t="str">
        <v/>
      </c>
      <c r="I540" s="10" t="str">
        <v/>
      </c>
      <c r="J540" s="12" t="str">
        <v/>
      </c>
    </row>
    <row r="541">
      <c r="A541" s="7" t="str">
        <v>BSBLDR413 Lead effective workplace relationships</v>
      </c>
      <c r="B541" s="7" t="str">
        <v>Knowledge Evidence</v>
      </c>
      <c r="C541" s="7" t="str">
        <v>K4</v>
      </c>
      <c r="D541" s="8" t="str">
        <v>Impacts of relationships, cultural and social environment, in supporting or hindering the achievement of planned outcomes</v>
      </c>
      <c r="E541" s="7" t="str">
        <f>5-COUNTBLANK(F541:J541)</f>
        <v/>
      </c>
      <c r="F541" s="7" t="str">
        <v/>
      </c>
      <c r="G541" s="7" t="str">
        <v/>
      </c>
      <c r="H541" s="7" t="str">
        <v/>
      </c>
      <c r="I541" s="7" t="str">
        <v/>
      </c>
      <c r="J541" s="7" t="str">
        <v/>
      </c>
    </row>
    <row r="542" xml:space="preserve">
      <c r="A542" s="9" t="str">
        <v>BSBLDR413 Lead effective workplace relationships</v>
      </c>
      <c r="B542" s="10" t="str">
        <v>Knowledge Evidence</v>
      </c>
      <c r="C542" s="10" t="str">
        <v>K5</v>
      </c>
      <c r="D542" s="11" t="str" xml:space="preserve">
        <v xml:space="preserve">Techniques for developing positive work relationships and building trust and confidence in a team, includes:
-	interpersonal styles
-	communications
-	consultation
-	cultural and social sensitivity
-	networking</v>
      </c>
      <c r="E542" s="10" t="str">
        <f>5-COUNTBLANK(F542:J542)</f>
        <v/>
      </c>
      <c r="F542" s="10" t="str">
        <v/>
      </c>
      <c r="G542" s="10" t="str">
        <v/>
      </c>
      <c r="H542" s="10" t="str">
        <v/>
      </c>
      <c r="I542" s="10" t="str">
        <v/>
      </c>
      <c r="J542" s="12" t="str">
        <v/>
      </c>
    </row>
    <row r="543">
      <c r="A543" s="7" t="str">
        <v>BSBLDR413 Lead effective workplace relationships</v>
      </c>
      <c r="B543" s="7" t="str">
        <v>Knowledge Evidence</v>
      </c>
      <c r="C543" s="7" t="str">
        <v>K6</v>
      </c>
      <c r="D543" s="8" t="str">
        <v>Impact of legislation and organisational policies on workplace relationships</v>
      </c>
      <c r="E543" s="7" t="str">
        <f>5-COUNTBLANK(F543:J543)</f>
        <v/>
      </c>
      <c r="F543" s="7" t="str">
        <v/>
      </c>
      <c r="G543" s="7" t="str">
        <v/>
      </c>
      <c r="H543" s="7" t="str">
        <v/>
      </c>
      <c r="I543" s="7" t="str">
        <v/>
      </c>
      <c r="J543" s="7" t="str">
        <v/>
      </c>
    </row>
    <row r="544">
      <c r="A544" s="9" t="str">
        <v>BSBLDR413 Lead effective workplace relationships</v>
      </c>
      <c r="B544" s="10" t="str">
        <v>Knowledge Evidence</v>
      </c>
      <c r="C544" s="10" t="str">
        <v>K7</v>
      </c>
      <c r="D544" s="11" t="str">
        <v>Techniques for communicating information and ideas to a range of stakeholders</v>
      </c>
      <c r="E544" s="10" t="str">
        <f>5-COUNTBLANK(F544:J544)</f>
        <v/>
      </c>
      <c r="F544" s="10" t="str">
        <v/>
      </c>
      <c r="G544" s="10" t="str">
        <v/>
      </c>
      <c r="H544" s="10" t="str">
        <v/>
      </c>
      <c r="I544" s="10" t="str">
        <v/>
      </c>
      <c r="J544" s="12" t="str">
        <v/>
      </c>
    </row>
    <row r="545">
      <c r="A545" s="7" t="str">
        <v>BSBLDR413 Lead effective workplace relationships</v>
      </c>
      <c r="B545" s="7" t="str">
        <v>Knowledge Evidence</v>
      </c>
      <c r="C545" s="7" t="str">
        <v>K8</v>
      </c>
      <c r="D545" s="8" t="str">
        <v>Common methods to resolve workplace conflict</v>
      </c>
      <c r="E545" s="7" t="str">
        <f>5-COUNTBLANK(F545:J545)</f>
        <v/>
      </c>
      <c r="F545" s="7" t="str">
        <v/>
      </c>
      <c r="G545" s="7" t="str">
        <v/>
      </c>
      <c r="H545" s="7" t="str">
        <v/>
      </c>
      <c r="I545" s="7" t="str">
        <v/>
      </c>
      <c r="J545" s="7" t="str">
        <v/>
      </c>
    </row>
    <row r="546">
      <c r="A546" s="9" t="str">
        <v>BSBLDR413 Lead effective workplace relationships</v>
      </c>
      <c r="B546" s="10" t="str">
        <v>Knowledge Evidence</v>
      </c>
      <c r="C546" s="10" t="str">
        <v>K9</v>
      </c>
      <c r="D546" s="11" t="str">
        <v>Common methods to manage poor work performance</v>
      </c>
      <c r="E546" s="10" t="str">
        <f>5-COUNTBLANK(F546:J546)</f>
        <v/>
      </c>
      <c r="F546" s="10" t="str">
        <v/>
      </c>
      <c r="G546" s="10" t="str">
        <v/>
      </c>
      <c r="H546" s="10" t="str">
        <v/>
      </c>
      <c r="I546" s="10" t="str">
        <v/>
      </c>
      <c r="J546" s="12" t="str">
        <v/>
      </c>
    </row>
    <row r="547">
      <c r="A547" s="7" t="str">
        <v>BSBLDR413 Lead effective workplace relationships</v>
      </c>
      <c r="B547" s="7" t="str">
        <v>Knowledge Evidence</v>
      </c>
      <c r="C547" s="7" t="str">
        <v>K10</v>
      </c>
      <c r="D547" s="8" t="str">
        <v>Common methods to monitor, analyse and improve work relationships.</v>
      </c>
      <c r="E547" s="7" t="str">
        <f>5-COUNTBLANK(F547:J547)</f>
        <v/>
      </c>
      <c r="F547" s="7" t="str">
        <v/>
      </c>
      <c r="G547" s="7" t="str">
        <v/>
      </c>
      <c r="H547" s="7" t="str">
        <v/>
      </c>
      <c r="I547" s="7" t="str">
        <v/>
      </c>
      <c r="J547" s="7" t="str">
        <v/>
      </c>
    </row>
    <row r="548">
      <c r="A548" s="9" t="str">
        <v>BSBLDR413 Lead effective workplace relationships</v>
      </c>
      <c r="B548" s="10" t="str">
        <v>Knowledge Evidence</v>
      </c>
      <c r="C548" s="10" t="str">
        <v>K11</v>
      </c>
      <c r="D548" s="11" t="str">
        <v>Interpersonal styles</v>
      </c>
      <c r="E548" s="10" t="str">
        <f>5-COUNTBLANK(F548:J548)</f>
        <v/>
      </c>
      <c r="F548" s="10" t="str">
        <v/>
      </c>
      <c r="G548" s="10" t="str">
        <v/>
      </c>
      <c r="H548" s="10" t="str">
        <v/>
      </c>
      <c r="I548" s="10" t="str">
        <v/>
      </c>
      <c r="J548" s="12" t="str">
        <v/>
      </c>
    </row>
    <row r="549">
      <c r="A549" s="7" t="str">
        <v>BSBLDR413 Lead effective workplace relationships</v>
      </c>
      <c r="B549" s="7" t="str">
        <v>Knowledge Evidence</v>
      </c>
      <c r="C549" s="7" t="str">
        <v>K12</v>
      </c>
      <c r="D549" s="8" t="str">
        <v>Communications</v>
      </c>
      <c r="E549" s="7" t="str">
        <f>5-COUNTBLANK(F549:J549)</f>
        <v/>
      </c>
      <c r="F549" s="7" t="str">
        <v/>
      </c>
      <c r="G549" s="7" t="str">
        <v/>
      </c>
      <c r="H549" s="7" t="str">
        <v/>
      </c>
      <c r="I549" s="7" t="str">
        <v/>
      </c>
      <c r="J549" s="7" t="str">
        <v/>
      </c>
    </row>
    <row r="550">
      <c r="A550" s="9" t="str">
        <v>BSBLDR413 Lead effective workplace relationships</v>
      </c>
      <c r="B550" s="10" t="str">
        <v>Knowledge Evidence</v>
      </c>
      <c r="C550" s="10" t="str">
        <v>K13</v>
      </c>
      <c r="D550" s="11" t="str">
        <v>Consultation</v>
      </c>
      <c r="E550" s="10" t="str">
        <f>5-COUNTBLANK(F550:J550)</f>
        <v/>
      </c>
      <c r="F550" s="10" t="str">
        <v/>
      </c>
      <c r="G550" s="10" t="str">
        <v/>
      </c>
      <c r="H550" s="10" t="str">
        <v/>
      </c>
      <c r="I550" s="10" t="str">
        <v/>
      </c>
      <c r="J550" s="12" t="str">
        <v/>
      </c>
    </row>
    <row r="551">
      <c r="A551" s="7" t="str">
        <v>BSBLDR413 Lead effective workplace relationships</v>
      </c>
      <c r="B551" s="7" t="str">
        <v>Knowledge Evidence</v>
      </c>
      <c r="C551" s="7" t="str">
        <v>K14</v>
      </c>
      <c r="D551" s="8" t="str">
        <v>Cultural and social sensitivity</v>
      </c>
      <c r="E551" s="7" t="str">
        <f>5-COUNTBLANK(F551:J551)</f>
        <v/>
      </c>
      <c r="F551" s="7" t="str">
        <v/>
      </c>
      <c r="G551" s="7" t="str">
        <v/>
      </c>
      <c r="H551" s="7" t="str">
        <v/>
      </c>
      <c r="I551" s="7" t="str">
        <v/>
      </c>
      <c r="J551" s="7" t="str">
        <v/>
      </c>
    </row>
    <row r="552">
      <c r="A552" s="9" t="str">
        <v>BSBLDR413 Lead effective workplace relationships</v>
      </c>
      <c r="B552" s="10" t="str">
        <v>Knowledge Evidence</v>
      </c>
      <c r="C552" s="10" t="str">
        <v>K15</v>
      </c>
      <c r="D552" s="11" t="str">
        <v>Networking</v>
      </c>
      <c r="E552" s="10" t="str">
        <f>5-COUNTBLANK(F552:J552)</f>
        <v/>
      </c>
      <c r="F552" s="10" t="str">
        <v/>
      </c>
      <c r="G552" s="10" t="str">
        <v/>
      </c>
      <c r="H552" s="10" t="str">
        <v/>
      </c>
      <c r="I552" s="10" t="str">
        <v/>
      </c>
      <c r="J552" s="12" t="str">
        <v/>
      </c>
    </row>
    <row r="553">
      <c r="A553" s="13" t="str">
        <v/>
      </c>
      <c r="B553" s="13" t="str">
        <v/>
      </c>
      <c r="C553" s="13" t="str">
        <v/>
      </c>
      <c r="D553" s="13" t="str">
        <v/>
      </c>
      <c r="E553" s="13" t="str">
        <f>5-COUNTBLANK(F553:J553)</f>
        <v/>
      </c>
      <c r="F553" s="13" t="str">
        <v/>
      </c>
      <c r="G553" s="13" t="str">
        <v/>
      </c>
      <c r="H553" s="13" t="str">
        <v/>
      </c>
      <c r="I553" s="13" t="str">
        <v/>
      </c>
      <c r="J553" s="13" t="str">
        <v/>
      </c>
    </row>
    <row r="554">
      <c r="A554" s="9" t="str">
        <v>BSBLDR414 Lead team effectiveness</v>
      </c>
      <c r="B554" s="10" t="str">
        <v>1. Plan team outcomes</v>
      </c>
      <c r="C554" s="10" t="str">
        <v>1.1</v>
      </c>
      <c r="D554" s="11" t="str">
        <v>Lead team to identify and establish team objectives and work processes</v>
      </c>
      <c r="E554" s="10" t="str">
        <f>5-COUNTBLANK(F554:J554)</f>
        <v/>
      </c>
      <c r="F554" s="10" t="str">
        <v/>
      </c>
      <c r="G554" s="10" t="str">
        <v/>
      </c>
      <c r="H554" s="10" t="str">
        <v/>
      </c>
      <c r="I554" s="10" t="str">
        <v/>
      </c>
      <c r="J554" s="12" t="str">
        <v/>
      </c>
    </row>
    <row r="555">
      <c r="A555" s="7" t="str">
        <v>BSBLDR414 Lead team effectiveness</v>
      </c>
      <c r="B555" s="7" t="str">
        <v>1. Plan team outcomes</v>
      </c>
      <c r="C555" s="7" t="str">
        <v>1.2</v>
      </c>
      <c r="D555" s="8" t="str">
        <v>Support team to document identified objectives and work processes according to organisational processes</v>
      </c>
      <c r="E555" s="7" t="str">
        <f>5-COUNTBLANK(F555:J555)</f>
        <v/>
      </c>
      <c r="F555" s="7" t="str">
        <v/>
      </c>
      <c r="G555" s="7" t="str">
        <v/>
      </c>
      <c r="H555" s="7" t="str">
        <v/>
      </c>
      <c r="I555" s="7" t="str">
        <v/>
      </c>
      <c r="J555" s="7" t="str">
        <v/>
      </c>
    </row>
    <row r="556">
      <c r="A556" s="9" t="str">
        <v>BSBLDR414 Lead team effectiveness</v>
      </c>
      <c r="B556" s="10" t="str">
        <v>1. Plan team outcomes</v>
      </c>
      <c r="C556" s="10" t="str">
        <v>1.3</v>
      </c>
      <c r="D556" s="11" t="str">
        <v>Encourage team members to incorporate innovation and productivity measures in work plans</v>
      </c>
      <c r="E556" s="10" t="str">
        <f>5-COUNTBLANK(F556:J556)</f>
        <v/>
      </c>
      <c r="F556" s="10" t="str">
        <v/>
      </c>
      <c r="G556" s="10" t="str">
        <v/>
      </c>
      <c r="H556" s="10" t="str">
        <v/>
      </c>
      <c r="I556" s="10" t="str">
        <v/>
      </c>
      <c r="J556" s="12" t="str">
        <v/>
      </c>
    </row>
    <row r="557">
      <c r="A557" s="7" t="str">
        <v>BSBLDR414 Lead team effectiveness</v>
      </c>
      <c r="B557" s="7" t="str">
        <v>1. Plan team outcomes</v>
      </c>
      <c r="C557" s="7" t="str">
        <v>1.4</v>
      </c>
      <c r="D557" s="8" t="str">
        <v>Lead and support team members to meet expected outcomes</v>
      </c>
      <c r="E557" s="7" t="str">
        <f>5-COUNTBLANK(F557:J557)</f>
        <v/>
      </c>
      <c r="F557" s="7" t="str">
        <v/>
      </c>
      <c r="G557" s="7" t="str">
        <v/>
      </c>
      <c r="H557" s="7" t="str">
        <v/>
      </c>
      <c r="I557" s="7" t="str">
        <v/>
      </c>
      <c r="J557" s="7" t="str">
        <v/>
      </c>
    </row>
    <row r="558">
      <c r="A558" s="9" t="str">
        <v>BSBLDR414 Lead team effectiveness</v>
      </c>
      <c r="B558" s="10" t="str">
        <v>2. Promote team cohesion</v>
      </c>
      <c r="C558" s="10" t="str">
        <v>2.1</v>
      </c>
      <c r="D558" s="11" t="str">
        <v>Provide opportunities for input of team members into planning, decision making and operational aspects of work team</v>
      </c>
      <c r="E558" s="10" t="str">
        <f>5-COUNTBLANK(F558:J558)</f>
        <v/>
      </c>
      <c r="F558" s="10" t="str">
        <v/>
      </c>
      <c r="G558" s="10" t="str">
        <v/>
      </c>
      <c r="H558" s="10" t="str">
        <v/>
      </c>
      <c r="I558" s="10" t="str">
        <v/>
      </c>
      <c r="J558" s="12" t="str">
        <v/>
      </c>
    </row>
    <row r="559">
      <c r="A559" s="7" t="str">
        <v>BSBLDR414 Lead team effectiveness</v>
      </c>
      <c r="B559" s="7" t="str">
        <v>2. Promote team cohesion</v>
      </c>
      <c r="C559" s="7" t="str">
        <v>2.2</v>
      </c>
      <c r="D559" s="8" t="str">
        <v>Support team members to take responsibility for own work and to assist each other in undertaking required roles and responsibilities</v>
      </c>
      <c r="E559" s="7" t="str">
        <f>5-COUNTBLANK(F559:J559)</f>
        <v/>
      </c>
      <c r="F559" s="7" t="str">
        <v/>
      </c>
      <c r="G559" s="7" t="str">
        <v/>
      </c>
      <c r="H559" s="7" t="str">
        <v/>
      </c>
      <c r="I559" s="7" t="str">
        <v/>
      </c>
      <c r="J559" s="7" t="str">
        <v/>
      </c>
    </row>
    <row r="560">
      <c r="A560" s="9" t="str">
        <v>BSBLDR414 Lead team effectiveness</v>
      </c>
      <c r="B560" s="10" t="str">
        <v>2. Promote team cohesion</v>
      </c>
      <c r="C560" s="10" t="str">
        <v>2.3</v>
      </c>
      <c r="D560" s="11" t="str">
        <v>Provide feedback to team members on their efforts and contributions</v>
      </c>
      <c r="E560" s="10" t="str">
        <f>5-COUNTBLANK(F560:J560)</f>
        <v/>
      </c>
      <c r="F560" s="10" t="str">
        <v/>
      </c>
      <c r="G560" s="10" t="str">
        <v/>
      </c>
      <c r="H560" s="10" t="str">
        <v/>
      </c>
      <c r="I560" s="10" t="str">
        <v/>
      </c>
      <c r="J560" s="12" t="str">
        <v/>
      </c>
    </row>
    <row r="561">
      <c r="A561" s="7" t="str">
        <v>BSBLDR414 Lead team effectiveness</v>
      </c>
      <c r="B561" s="7" t="str">
        <v>2. Promote team cohesion</v>
      </c>
      <c r="C561" s="7" t="str">
        <v>2.4</v>
      </c>
      <c r="D561" s="8" t="str">
        <v>Address or refer issues, concerns and problems identified by team members</v>
      </c>
      <c r="E561" s="7" t="str">
        <f>5-COUNTBLANK(F561:J561)</f>
        <v/>
      </c>
      <c r="F561" s="7" t="str">
        <v/>
      </c>
      <c r="G561" s="7" t="str">
        <v/>
      </c>
      <c r="H561" s="7" t="str">
        <v/>
      </c>
      <c r="I561" s="7" t="str">
        <v/>
      </c>
      <c r="J561" s="7" t="str">
        <v/>
      </c>
    </row>
    <row r="562">
      <c r="A562" s="9" t="str">
        <v>BSBLDR414 Lead team effectiveness</v>
      </c>
      <c r="B562" s="10" t="str">
        <v>2. Promote team cohesion</v>
      </c>
      <c r="C562" s="10" t="str">
        <v>2.5</v>
      </c>
      <c r="D562" s="11" t="str">
        <v>Model expected behaviours and approaches</v>
      </c>
      <c r="E562" s="10" t="str">
        <f>5-COUNTBLANK(F562:J562)</f>
        <v/>
      </c>
      <c r="F562" s="10" t="str">
        <v/>
      </c>
      <c r="G562" s="10" t="str">
        <v/>
      </c>
      <c r="H562" s="10" t="str">
        <v/>
      </c>
      <c r="I562" s="10" t="str">
        <v/>
      </c>
      <c r="J562" s="12" t="str">
        <v/>
      </c>
    </row>
    <row r="563">
      <c r="A563" s="7" t="str">
        <v>BSBLDR414 Lead team effectiveness</v>
      </c>
      <c r="B563" s="7" t="str">
        <v>3. Supervise team performance</v>
      </c>
      <c r="C563" s="7" t="str">
        <v>3.1</v>
      </c>
      <c r="D563" s="8" t="str">
        <v>Encourage team members to participate in and take responsibility for team activities and communication processes</v>
      </c>
      <c r="E563" s="7" t="str">
        <f>5-COUNTBLANK(F563:J563)</f>
        <v/>
      </c>
      <c r="F563" s="7" t="str">
        <v/>
      </c>
      <c r="G563" s="7" t="str">
        <v/>
      </c>
      <c r="H563" s="7" t="str">
        <v/>
      </c>
      <c r="I563" s="7" t="str">
        <v/>
      </c>
      <c r="J563" s="7" t="str">
        <v/>
      </c>
    </row>
    <row r="564">
      <c r="A564" s="9" t="str">
        <v>BSBLDR414 Lead team effectiveness</v>
      </c>
      <c r="B564" s="10" t="str">
        <v>3. Supervise team performance</v>
      </c>
      <c r="C564" s="10" t="str">
        <v>3.2</v>
      </c>
      <c r="D564" s="11" t="str">
        <v>Support team to identify and resolve problems which impede performance</v>
      </c>
      <c r="E564" s="10" t="str">
        <f>5-COUNTBLANK(F564:J564)</f>
        <v/>
      </c>
      <c r="F564" s="10" t="str">
        <v/>
      </c>
      <c r="G564" s="10" t="str">
        <v/>
      </c>
      <c r="H564" s="10" t="str">
        <v/>
      </c>
      <c r="I564" s="10" t="str">
        <v/>
      </c>
      <c r="J564" s="12" t="str">
        <v/>
      </c>
    </row>
    <row r="565">
      <c r="A565" s="7" t="str">
        <v>BSBLDR414 Lead team effectiveness</v>
      </c>
      <c r="B565" s="7" t="str">
        <v>3. Supervise team performance</v>
      </c>
      <c r="C565" s="7" t="str">
        <v>3.3</v>
      </c>
      <c r="D565" s="8" t="str">
        <v>Ensure own contribution to work team serves as a role model for others</v>
      </c>
      <c r="E565" s="7" t="str">
        <f>5-COUNTBLANK(F565:J565)</f>
        <v/>
      </c>
      <c r="F565" s="7" t="str">
        <v/>
      </c>
      <c r="G565" s="7" t="str">
        <v/>
      </c>
      <c r="H565" s="7" t="str">
        <v/>
      </c>
      <c r="I565" s="7" t="str">
        <v/>
      </c>
      <c r="J565" s="7" t="str">
        <v/>
      </c>
    </row>
    <row r="566">
      <c r="A566" s="9" t="str">
        <v>BSBLDR414 Lead team effectiveness</v>
      </c>
      <c r="B566" s="10" t="str">
        <v>4. Liaise with management</v>
      </c>
      <c r="C566" s="10" t="str">
        <v>4.1</v>
      </c>
      <c r="D566" s="11" t="str">
        <v>Establish open communication with line management</v>
      </c>
      <c r="E566" s="10" t="str">
        <f>5-COUNTBLANK(F566:J566)</f>
        <v/>
      </c>
      <c r="F566" s="10" t="str">
        <v/>
      </c>
      <c r="G566" s="10" t="str">
        <v/>
      </c>
      <c r="H566" s="10" t="str">
        <v/>
      </c>
      <c r="I566" s="10" t="str">
        <v/>
      </c>
      <c r="J566" s="12" t="str">
        <v/>
      </c>
    </row>
    <row r="567">
      <c r="A567" s="7" t="str">
        <v>BSBLDR414 Lead team effectiveness</v>
      </c>
      <c r="B567" s="7" t="str">
        <v>4. Liaise with management</v>
      </c>
      <c r="C567" s="7" t="str">
        <v>4.2</v>
      </c>
      <c r="D567" s="8" t="str">
        <v>Communicate information from line management to the team</v>
      </c>
      <c r="E567" s="7" t="str">
        <f>5-COUNTBLANK(F567:J567)</f>
        <v/>
      </c>
      <c r="F567" s="7" t="str">
        <v/>
      </c>
      <c r="G567" s="7" t="str">
        <v/>
      </c>
      <c r="H567" s="7" t="str">
        <v/>
      </c>
      <c r="I567" s="7" t="str">
        <v/>
      </c>
      <c r="J567" s="7" t="str">
        <v/>
      </c>
    </row>
    <row r="568">
      <c r="A568" s="9" t="str">
        <v>BSBLDR414 Lead team effectiveness</v>
      </c>
      <c r="B568" s="10" t="str">
        <v>4. Liaise with management</v>
      </c>
      <c r="C568" s="10" t="str">
        <v>4.3</v>
      </c>
      <c r="D568" s="11" t="str">
        <v>Communicate unresolved issues, concerns and problems raised by the team to line management to action</v>
      </c>
      <c r="E568" s="10" t="str">
        <f>5-COUNTBLANK(F568:J568)</f>
        <v/>
      </c>
      <c r="F568" s="10" t="str">
        <v/>
      </c>
      <c r="G568" s="10" t="str">
        <v/>
      </c>
      <c r="H568" s="10" t="str">
        <v/>
      </c>
      <c r="I568" s="10" t="str">
        <v/>
      </c>
      <c r="J568" s="12" t="str">
        <v/>
      </c>
    </row>
    <row r="569">
      <c r="A569" s="7" t="str">
        <v>BSBLDR414 Lead team effectiveness</v>
      </c>
      <c r="B569" s="7" t="str">
        <v>4. Liaise with management</v>
      </c>
      <c r="C569" s="7" t="str">
        <v>4.4</v>
      </c>
      <c r="D569" s="8" t="str">
        <v>Communicate issues raised by management to the team to action</v>
      </c>
      <c r="E569" s="7" t="str">
        <f>5-COUNTBLANK(F569:J569)</f>
        <v/>
      </c>
      <c r="F569" s="7" t="str">
        <v/>
      </c>
      <c r="G569" s="7" t="str">
        <v/>
      </c>
      <c r="H569" s="7" t="str">
        <v/>
      </c>
      <c r="I569" s="7" t="str">
        <v/>
      </c>
      <c r="J569" s="7" t="str">
        <v/>
      </c>
    </row>
    <row r="570">
      <c r="A570" s="9" t="str">
        <v>BSBLDR414 Lead team effectiveness</v>
      </c>
      <c r="B570" s="10" t="str">
        <v>Performance Evidence</v>
      </c>
      <c r="C570" s="10" t="str">
        <v>P1</v>
      </c>
      <c r="D570" s="11" t="str">
        <v>The candidate must demonstrate the ability to complete the tasks outlined in the elements, performance criteria and foundation skills of this unit, including evidence of the ability to</v>
      </c>
      <c r="E570" s="10" t="str">
        <f>5-COUNTBLANK(F570:J570)</f>
        <v/>
      </c>
      <c r="F570" s="10" t="str">
        <v/>
      </c>
      <c r="G570" s="10" t="str">
        <v/>
      </c>
      <c r="H570" s="10" t="str">
        <v/>
      </c>
      <c r="I570" s="10" t="str">
        <v/>
      </c>
      <c r="J570" s="12" t="str">
        <v/>
      </c>
    </row>
    <row r="571">
      <c r="A571" s="7" t="str">
        <v>BSBLDR414 Lead team effectiveness</v>
      </c>
      <c r="B571" s="7" t="str">
        <v>Performance Evidence</v>
      </c>
      <c r="C571" s="7" t="str">
        <v>P2</v>
      </c>
      <c r="D571" s="8" t="str">
        <v>In the course of the above, the candidate must</v>
      </c>
      <c r="E571" s="7" t="str">
        <f>5-COUNTBLANK(F571:J571)</f>
        <v/>
      </c>
      <c r="F571" s="7" t="str">
        <v/>
      </c>
      <c r="G571" s="7" t="str">
        <v/>
      </c>
      <c r="H571" s="7" t="str">
        <v/>
      </c>
      <c r="I571" s="7" t="str">
        <v/>
      </c>
      <c r="J571" s="7" t="str">
        <v/>
      </c>
    </row>
    <row r="572" xml:space="preserve">
      <c r="A572" s="9" t="str">
        <v>BSBLDR414 Lead team effectiveness</v>
      </c>
      <c r="B572" s="10" t="str">
        <v>Performance Evidence</v>
      </c>
      <c r="C572" s="10" t="str">
        <v>P3</v>
      </c>
      <c r="D572" s="11" t="str" xml:space="preserve">
        <v xml:space="preserve">Develop a team development plan, that addresses and:
-	innovation and productivity measures
-	team cohesion
-	issues management and actions.</v>
      </c>
      <c r="E572" s="10" t="str">
        <f>5-COUNTBLANK(F572:J572)</f>
        <v/>
      </c>
      <c r="F572" s="10" t="str">
        <v/>
      </c>
      <c r="G572" s="10" t="str">
        <v/>
      </c>
      <c r="H572" s="10" t="str">
        <v/>
      </c>
      <c r="I572" s="10" t="str">
        <v/>
      </c>
      <c r="J572" s="12" t="str">
        <v/>
      </c>
    </row>
    <row r="573">
      <c r="A573" s="7" t="str">
        <v>BSBLDR414 Lead team effectiveness</v>
      </c>
      <c r="B573" s="7" t="str">
        <v>Performance Evidence</v>
      </c>
      <c r="C573" s="7" t="str">
        <v>P4</v>
      </c>
      <c r="D573" s="8" t="str">
        <v>Innovation and productivity measures</v>
      </c>
      <c r="E573" s="7" t="str">
        <f>5-COUNTBLANK(F573:J573)</f>
        <v/>
      </c>
      <c r="F573" s="7" t="str">
        <v/>
      </c>
      <c r="G573" s="7" t="str">
        <v/>
      </c>
      <c r="H573" s="7" t="str">
        <v/>
      </c>
      <c r="I573" s="7" t="str">
        <v/>
      </c>
      <c r="J573" s="7" t="str">
        <v/>
      </c>
    </row>
    <row r="574">
      <c r="A574" s="9" t="str">
        <v>BSBLDR414 Lead team effectiveness</v>
      </c>
      <c r="B574" s="10" t="str">
        <v>Performance Evidence</v>
      </c>
      <c r="C574" s="10" t="str">
        <v>P5</v>
      </c>
      <c r="D574" s="11" t="str">
        <v>Team cohesion</v>
      </c>
      <c r="E574" s="10" t="str">
        <f>5-COUNTBLANK(F574:J574)</f>
        <v/>
      </c>
      <c r="F574" s="10" t="str">
        <v/>
      </c>
      <c r="G574" s="10" t="str">
        <v/>
      </c>
      <c r="H574" s="10" t="str">
        <v/>
      </c>
      <c r="I574" s="10" t="str">
        <v/>
      </c>
      <c r="J574" s="12" t="str">
        <v/>
      </c>
    </row>
    <row r="575">
      <c r="A575" s="7" t="str">
        <v>BSBLDR414 Lead team effectiveness</v>
      </c>
      <c r="B575" s="7" t="str">
        <v>Performance Evidence</v>
      </c>
      <c r="C575" s="7" t="str">
        <v>P6</v>
      </c>
      <c r="D575" s="8" t="str">
        <v>Issues management and actions.</v>
      </c>
      <c r="E575" s="7" t="str">
        <f>5-COUNTBLANK(F575:J575)</f>
        <v/>
      </c>
      <c r="F575" s="7" t="str">
        <v/>
      </c>
      <c r="G575" s="7" t="str">
        <v/>
      </c>
      <c r="H575" s="7" t="str">
        <v/>
      </c>
      <c r="I575" s="7" t="str">
        <v/>
      </c>
      <c r="J575" s="7" t="str">
        <v/>
      </c>
    </row>
    <row r="576">
      <c r="A576" s="9" t="str">
        <v>BSBLDR414 Lead team effectiveness</v>
      </c>
      <c r="B576" s="10" t="str">
        <v>Performance Evidence</v>
      </c>
      <c r="C576" s="10" t="str">
        <v>P7</v>
      </c>
      <c r="D576" s="11" t="str">
        <v>Apply knowledge of organisational goals, objectives and plans to work tasks</v>
      </c>
      <c r="E576" s="10" t="str">
        <f>5-COUNTBLANK(F576:J576)</f>
        <v/>
      </c>
      <c r="F576" s="10" t="str">
        <v/>
      </c>
      <c r="G576" s="10" t="str">
        <v/>
      </c>
      <c r="H576" s="10" t="str">
        <v/>
      </c>
      <c r="I576" s="10" t="str">
        <v/>
      </c>
      <c r="J576" s="12" t="str">
        <v/>
      </c>
    </row>
    <row r="577">
      <c r="A577" s="7" t="str">
        <v>BSBLDR414 Lead team effectiveness</v>
      </c>
      <c r="B577" s="7" t="str">
        <v>Performance Evidence</v>
      </c>
      <c r="C577" s="7" t="str">
        <v>P8</v>
      </c>
      <c r="D577" s="8" t="str">
        <v>Communicate with team members and management to identify and establish team purpose, roles, responsibilities, goals plans and objectives and resolve problems</v>
      </c>
      <c r="E577" s="7" t="str">
        <f>5-COUNTBLANK(F577:J577)</f>
        <v/>
      </c>
      <c r="F577" s="7" t="str">
        <v/>
      </c>
      <c r="G577" s="7" t="str">
        <v/>
      </c>
      <c r="H577" s="7" t="str">
        <v/>
      </c>
      <c r="I577" s="7" t="str">
        <v/>
      </c>
      <c r="J577" s="7" t="str">
        <v/>
      </c>
    </row>
    <row r="578">
      <c r="A578" s="9" t="str">
        <v>BSBLDR414 Lead team effectiveness</v>
      </c>
      <c r="B578" s="10" t="str">
        <v>Performance Evidence</v>
      </c>
      <c r="C578" s="10" t="str">
        <v>P9</v>
      </c>
      <c r="D578" s="11" t="str">
        <v>Consult, encourage, support and provide feedback to team members</v>
      </c>
      <c r="E578" s="10" t="str">
        <f>5-COUNTBLANK(F578:J578)</f>
        <v/>
      </c>
      <c r="F578" s="10" t="str">
        <v/>
      </c>
      <c r="G578" s="10" t="str">
        <v/>
      </c>
      <c r="H578" s="10" t="str">
        <v/>
      </c>
      <c r="I578" s="10" t="str">
        <v/>
      </c>
      <c r="J578" s="12" t="str">
        <v/>
      </c>
    </row>
    <row r="579">
      <c r="A579" s="7" t="str">
        <v>BSBLDR414 Lead team effectiveness</v>
      </c>
      <c r="B579" s="7" t="str">
        <v>Performance Evidence</v>
      </c>
      <c r="C579" s="7" t="str">
        <v>P10</v>
      </c>
      <c r="D579" s="8" t="str">
        <v>Model team leadership behaviours and approaches.</v>
      </c>
      <c r="E579" s="7" t="str">
        <f>5-COUNTBLANK(F579:J579)</f>
        <v/>
      </c>
      <c r="F579" s="7" t="str">
        <v/>
      </c>
      <c r="G579" s="7" t="str">
        <v/>
      </c>
      <c r="H579" s="7" t="str">
        <v/>
      </c>
      <c r="I579" s="7" t="str">
        <v/>
      </c>
      <c r="J579" s="7" t="str">
        <v/>
      </c>
    </row>
    <row r="580">
      <c r="A580" s="9" t="str">
        <v>BSBLDR414 Lead team effectiveness</v>
      </c>
      <c r="B580" s="10" t="str">
        <v>Knowledge Evidence</v>
      </c>
      <c r="C580" s="10" t="str">
        <v>K1</v>
      </c>
      <c r="D580" s="11" t="str">
        <v>The candidate must be able to demonstrate knowledge to complete the tasks outlined in the elements, performance criteria and foundation skills of this unit, including knowledge of</v>
      </c>
      <c r="E580" s="10" t="str">
        <f>5-COUNTBLANK(F580:J580)</f>
        <v/>
      </c>
      <c r="F580" s="10" t="str">
        <v/>
      </c>
      <c r="G580" s="10" t="str">
        <v/>
      </c>
      <c r="H580" s="10" t="str">
        <v/>
      </c>
      <c r="I580" s="10" t="str">
        <v/>
      </c>
      <c r="J580" s="12" t="str">
        <v/>
      </c>
    </row>
    <row r="581">
      <c r="A581" s="7" t="str">
        <v>BSBLDR414 Lead team effectiveness</v>
      </c>
      <c r="B581" s="7" t="str">
        <v>Knowledge Evidence</v>
      </c>
      <c r="C581" s="7" t="str">
        <v>K2</v>
      </c>
      <c r="D581" s="8" t="str">
        <v>Work processes, including team purpose, roles, responsibilities, goals and plans</v>
      </c>
      <c r="E581" s="7" t="str">
        <f>5-COUNTBLANK(F581:J581)</f>
        <v/>
      </c>
      <c r="F581" s="7" t="str">
        <v/>
      </c>
      <c r="G581" s="7" t="str">
        <v/>
      </c>
      <c r="H581" s="7" t="str">
        <v/>
      </c>
      <c r="I581" s="7" t="str">
        <v/>
      </c>
      <c r="J581" s="7" t="str">
        <v/>
      </c>
    </row>
    <row r="582">
      <c r="A582" s="9" t="str">
        <v>BSBLDR414 Lead team effectiveness</v>
      </c>
      <c r="B582" s="10" t="str">
        <v>Knowledge Evidence</v>
      </c>
      <c r="C582" s="10" t="str">
        <v>K3</v>
      </c>
      <c r="D582" s="11" t="str">
        <v>Organisational escalation policies and procedures</v>
      </c>
      <c r="E582" s="10" t="str">
        <f>5-COUNTBLANK(F582:J582)</f>
        <v/>
      </c>
      <c r="F582" s="10" t="str">
        <v/>
      </c>
      <c r="G582" s="10" t="str">
        <v/>
      </c>
      <c r="H582" s="10" t="str">
        <v/>
      </c>
      <c r="I582" s="10" t="str">
        <v/>
      </c>
      <c r="J582" s="12" t="str">
        <v/>
      </c>
    </row>
    <row r="583">
      <c r="A583" s="7" t="str">
        <v>BSBLDR414 Lead team effectiveness</v>
      </c>
      <c r="B583" s="7" t="str">
        <v>Knowledge Evidence</v>
      </c>
      <c r="C583" s="7" t="str">
        <v>K4</v>
      </c>
      <c r="D583" s="8" t="str">
        <v>Behaviours which enhance organisational image for work team, clients and customers</v>
      </c>
      <c r="E583" s="7" t="str">
        <f>5-COUNTBLANK(F583:J583)</f>
        <v/>
      </c>
      <c r="F583" s="7" t="str">
        <v/>
      </c>
      <c r="G583" s="7" t="str">
        <v/>
      </c>
      <c r="H583" s="7" t="str">
        <v/>
      </c>
      <c r="I583" s="7" t="str">
        <v/>
      </c>
      <c r="J583" s="7" t="str">
        <v/>
      </c>
    </row>
    <row r="584">
      <c r="A584" s="9" t="str">
        <v>BSBLDR414 Lead team effectiveness</v>
      </c>
      <c r="B584" s="10" t="str">
        <v>Knowledge Evidence</v>
      </c>
      <c r="C584" s="10" t="str">
        <v>K5</v>
      </c>
      <c r="D584" s="11" t="str">
        <v>Processes for setting goals that contribute to team effectiveness</v>
      </c>
      <c r="E584" s="10" t="str">
        <f>5-COUNTBLANK(F584:J584)</f>
        <v/>
      </c>
      <c r="F584" s="10" t="str">
        <v/>
      </c>
      <c r="G584" s="10" t="str">
        <v/>
      </c>
      <c r="H584" s="10" t="str">
        <v/>
      </c>
      <c r="I584" s="10" t="str">
        <v/>
      </c>
      <c r="J584" s="12" t="str">
        <v/>
      </c>
    </row>
    <row r="585">
      <c r="A585" s="7" t="str">
        <v>BSBLDR414 Lead team effectiveness</v>
      </c>
      <c r="B585" s="7" t="str">
        <v>Knowledge Evidence</v>
      </c>
      <c r="C585" s="7" t="str">
        <v>K6</v>
      </c>
      <c r="D585" s="8" t="str">
        <v>Effects of individual behaviour on team effectiveness</v>
      </c>
      <c r="E585" s="7" t="str">
        <f>5-COUNTBLANK(F585:J585)</f>
        <v/>
      </c>
      <c r="F585" s="7" t="str">
        <v/>
      </c>
      <c r="G585" s="7" t="str">
        <v/>
      </c>
      <c r="H585" s="7" t="str">
        <v/>
      </c>
      <c r="I585" s="7" t="str">
        <v/>
      </c>
      <c r="J585" s="7" t="str">
        <v/>
      </c>
    </row>
    <row r="586">
      <c r="A586" s="9" t="str">
        <v>BSBLDR414 Lead team effectiveness</v>
      </c>
      <c r="B586" s="10" t="str">
        <v>Knowledge Evidence</v>
      </c>
      <c r="C586" s="10" t="str">
        <v>K7</v>
      </c>
      <c r="D586" s="11" t="str">
        <v>Innovation and productivity measures in work plans</v>
      </c>
      <c r="E586" s="10" t="str">
        <f>5-COUNTBLANK(F586:J586)</f>
        <v/>
      </c>
      <c r="F586" s="10" t="str">
        <v/>
      </c>
      <c r="G586" s="10" t="str">
        <v/>
      </c>
      <c r="H586" s="10" t="str">
        <v/>
      </c>
      <c r="I586" s="10" t="str">
        <v/>
      </c>
      <c r="J586" s="12" t="str">
        <v/>
      </c>
    </row>
    <row r="587">
      <c r="A587" s="7" t="str">
        <v>BSBLDR414 Lead team effectiveness</v>
      </c>
      <c r="B587" s="7" t="str">
        <v>Knowledge Evidence</v>
      </c>
      <c r="C587" s="7" t="str">
        <v>K8</v>
      </c>
      <c r="D587" s="8" t="str">
        <v>Key features of common leadership styles.</v>
      </c>
      <c r="E587" s="7" t="str">
        <f>5-COUNTBLANK(F587:J587)</f>
        <v/>
      </c>
      <c r="F587" s="7" t="str">
        <v/>
      </c>
      <c r="G587" s="7" t="str">
        <v/>
      </c>
      <c r="H587" s="7" t="str">
        <v/>
      </c>
      <c r="I587" s="7" t="str">
        <v/>
      </c>
      <c r="J587" s="7" t="str">
        <v/>
      </c>
    </row>
    <row r="588">
      <c r="A588" s="13" t="str">
        <v/>
      </c>
      <c r="B588" s="13" t="str">
        <v/>
      </c>
      <c r="C588" s="13" t="str">
        <v/>
      </c>
      <c r="D588" s="13" t="str">
        <v/>
      </c>
      <c r="E588" s="13" t="str">
        <f>5-COUNTBLANK(F588:J588)</f>
        <v/>
      </c>
      <c r="F588" s="13" t="str">
        <v/>
      </c>
      <c r="G588" s="13" t="str">
        <v/>
      </c>
      <c r="H588" s="13" t="str">
        <v/>
      </c>
      <c r="I588" s="13" t="str">
        <v/>
      </c>
      <c r="J588" s="13" t="str">
        <v/>
      </c>
    </row>
    <row r="589">
      <c r="A589" s="7" t="str">
        <v>BSBOPS403 Apply business risk management processes</v>
      </c>
      <c r="B589" s="7" t="str">
        <v>1. Identify risks</v>
      </c>
      <c r="C589" s="7" t="str">
        <v>1.1</v>
      </c>
      <c r="D589" s="8" t="str">
        <v>Identify context for risk management</v>
      </c>
      <c r="E589" s="7" t="str">
        <f>5-COUNTBLANK(F589:J589)</f>
        <v/>
      </c>
      <c r="F589" s="7" t="str">
        <v/>
      </c>
      <c r="G589" s="7" t="str">
        <v/>
      </c>
      <c r="H589" s="7" t="str">
        <v/>
      </c>
      <c r="I589" s="7" t="str">
        <v/>
      </c>
      <c r="J589" s="7" t="str">
        <v/>
      </c>
    </row>
    <row r="590">
      <c r="A590" s="9" t="str">
        <v>BSBOPS403 Apply business risk management processes</v>
      </c>
      <c r="B590" s="10" t="str">
        <v>1. Identify risks</v>
      </c>
      <c r="C590" s="10" t="str">
        <v>1.2</v>
      </c>
      <c r="D590" s="11" t="str">
        <v>Undertake required steps to identify risks</v>
      </c>
      <c r="E590" s="10" t="str">
        <f>5-COUNTBLANK(F590:J590)</f>
        <v/>
      </c>
      <c r="F590" s="10" t="str">
        <v/>
      </c>
      <c r="G590" s="10" t="str">
        <v/>
      </c>
      <c r="H590" s="10" t="str">
        <v/>
      </c>
      <c r="I590" s="10" t="str">
        <v/>
      </c>
      <c r="J590" s="12" t="str">
        <v/>
      </c>
    </row>
    <row r="591">
      <c r="A591" s="7" t="str">
        <v>BSBOPS403 Apply business risk management processes</v>
      </c>
      <c r="B591" s="7" t="str">
        <v>1. Identify risks</v>
      </c>
      <c r="C591" s="7" t="str">
        <v>1.3</v>
      </c>
      <c r="D591" s="8" t="str">
        <v>Document identified risks according to relevant policies, procedures, legislation and standards</v>
      </c>
      <c r="E591" s="7" t="str">
        <f>5-COUNTBLANK(F591:J591)</f>
        <v/>
      </c>
      <c r="F591" s="7" t="str">
        <v/>
      </c>
      <c r="G591" s="7" t="str">
        <v/>
      </c>
      <c r="H591" s="7" t="str">
        <v/>
      </c>
      <c r="I591" s="7" t="str">
        <v/>
      </c>
      <c r="J591" s="7" t="str">
        <v/>
      </c>
    </row>
    <row r="592">
      <c r="A592" s="9" t="str">
        <v>BSBOPS403 Apply business risk management processes</v>
      </c>
      <c r="B592" s="10" t="str">
        <v>2. Analyse and evaluate risks</v>
      </c>
      <c r="C592" s="10" t="str">
        <v>2.1</v>
      </c>
      <c r="D592" s="11" t="str">
        <v>Analyse risks in consultation with relevant stakeholders</v>
      </c>
      <c r="E592" s="10" t="str">
        <f>5-COUNTBLANK(F592:J592)</f>
        <v/>
      </c>
      <c r="F592" s="10" t="str">
        <v/>
      </c>
      <c r="G592" s="10" t="str">
        <v/>
      </c>
      <c r="H592" s="10" t="str">
        <v/>
      </c>
      <c r="I592" s="10" t="str">
        <v/>
      </c>
      <c r="J592" s="12" t="str">
        <v/>
      </c>
    </row>
    <row r="593">
      <c r="A593" s="7" t="str">
        <v>BSBOPS403 Apply business risk management processes</v>
      </c>
      <c r="B593" s="7" t="str">
        <v>2. Analyse and evaluate risks</v>
      </c>
      <c r="C593" s="7" t="str">
        <v>2.2</v>
      </c>
      <c r="D593" s="8" t="str">
        <v>Undertake risk categorisation and determine level of risk</v>
      </c>
      <c r="E593" s="7" t="str">
        <f>5-COUNTBLANK(F593:J593)</f>
        <v/>
      </c>
      <c r="F593" s="7" t="str">
        <v/>
      </c>
      <c r="G593" s="7" t="str">
        <v/>
      </c>
      <c r="H593" s="7" t="str">
        <v/>
      </c>
      <c r="I593" s="7" t="str">
        <v/>
      </c>
      <c r="J593" s="7" t="str">
        <v/>
      </c>
    </row>
    <row r="594">
      <c r="A594" s="9" t="str">
        <v>BSBOPS403 Apply business risk management processes</v>
      </c>
      <c r="B594" s="10" t="str">
        <v>2. Analyse and evaluate risks</v>
      </c>
      <c r="C594" s="10" t="str">
        <v>2.3</v>
      </c>
      <c r="D594" s="11" t="str">
        <v>Document analysis processes and outcomes</v>
      </c>
      <c r="E594" s="10" t="str">
        <f>5-COUNTBLANK(F594:J594)</f>
        <v/>
      </c>
      <c r="F594" s="10" t="str">
        <v/>
      </c>
      <c r="G594" s="10" t="str">
        <v/>
      </c>
      <c r="H594" s="10" t="str">
        <v/>
      </c>
      <c r="I594" s="10" t="str">
        <v/>
      </c>
      <c r="J594" s="12" t="str">
        <v/>
      </c>
    </row>
    <row r="595">
      <c r="A595" s="7" t="str">
        <v>BSBOPS403 Apply business risk management processes</v>
      </c>
      <c r="B595" s="7" t="str">
        <v>3. Treat risks</v>
      </c>
      <c r="C595" s="7" t="str">
        <v>3.1</v>
      </c>
      <c r="D595" s="8" t="str">
        <v>Identify control measures for risks</v>
      </c>
      <c r="E595" s="7" t="str">
        <f>5-COUNTBLANK(F595:J595)</f>
        <v/>
      </c>
      <c r="F595" s="7" t="str">
        <v/>
      </c>
      <c r="G595" s="7" t="str">
        <v/>
      </c>
      <c r="H595" s="7" t="str">
        <v/>
      </c>
      <c r="I595" s="7" t="str">
        <v/>
      </c>
      <c r="J595" s="7" t="str">
        <v/>
      </c>
    </row>
    <row r="596">
      <c r="A596" s="9" t="str">
        <v>BSBOPS403 Apply business risk management processes</v>
      </c>
      <c r="B596" s="10" t="str">
        <v>3. Treat risks</v>
      </c>
      <c r="C596" s="10" t="str">
        <v>3.2</v>
      </c>
      <c r="D596" s="11" t="str">
        <v>Assess strengths and weaknesses of control measures</v>
      </c>
      <c r="E596" s="10" t="str">
        <f>5-COUNTBLANK(F596:J596)</f>
        <v/>
      </c>
      <c r="F596" s="10" t="str">
        <v/>
      </c>
      <c r="G596" s="10" t="str">
        <v/>
      </c>
      <c r="H596" s="10" t="str">
        <v/>
      </c>
      <c r="I596" s="10" t="str">
        <v/>
      </c>
      <c r="J596" s="12" t="str">
        <v/>
      </c>
    </row>
    <row r="597">
      <c r="A597" s="7" t="str">
        <v>BSBOPS403 Apply business risk management processes</v>
      </c>
      <c r="B597" s="7" t="str">
        <v>3. Treat risks</v>
      </c>
      <c r="C597" s="7" t="str">
        <v>3.3</v>
      </c>
      <c r="D597" s="8" t="str">
        <v>Refer risks to relevant personnel, where required, according to policies and procedures</v>
      </c>
      <c r="E597" s="7" t="str">
        <f>5-COUNTBLANK(F597:J597)</f>
        <v/>
      </c>
      <c r="F597" s="7" t="str">
        <v/>
      </c>
      <c r="G597" s="7" t="str">
        <v/>
      </c>
      <c r="H597" s="7" t="str">
        <v/>
      </c>
      <c r="I597" s="7" t="str">
        <v/>
      </c>
      <c r="J597" s="7" t="str">
        <v/>
      </c>
    </row>
    <row r="598">
      <c r="A598" s="9" t="str">
        <v>BSBOPS403 Apply business risk management processes</v>
      </c>
      <c r="B598" s="10" t="str">
        <v>3. Treat risks</v>
      </c>
      <c r="C598" s="10" t="str">
        <v>3.4</v>
      </c>
      <c r="D598" s="11" t="str">
        <v>Select and implement control measures for personal area of operation and responsibilities</v>
      </c>
      <c r="E598" s="10" t="str">
        <f>5-COUNTBLANK(F598:J598)</f>
        <v/>
      </c>
      <c r="F598" s="10" t="str">
        <v/>
      </c>
      <c r="G598" s="10" t="str">
        <v/>
      </c>
      <c r="H598" s="10" t="str">
        <v/>
      </c>
      <c r="I598" s="10" t="str">
        <v/>
      </c>
      <c r="J598" s="12" t="str">
        <v/>
      </c>
    </row>
    <row r="599">
      <c r="A599" s="7" t="str">
        <v>BSBOPS403 Apply business risk management processes</v>
      </c>
      <c r="B599" s="7" t="str">
        <v>4. Monitor and review effectiveness of risk treatments</v>
      </c>
      <c r="C599" s="7" t="str">
        <v>4.1</v>
      </c>
      <c r="D599" s="8" t="str">
        <v>Review implemented treatments against measures of success</v>
      </c>
      <c r="E599" s="7" t="str">
        <f>5-COUNTBLANK(F599:J599)</f>
        <v/>
      </c>
      <c r="F599" s="7" t="str">
        <v/>
      </c>
      <c r="G599" s="7" t="str">
        <v/>
      </c>
      <c r="H599" s="7" t="str">
        <v/>
      </c>
      <c r="I599" s="7" t="str">
        <v/>
      </c>
      <c r="J599" s="7" t="str">
        <v/>
      </c>
    </row>
    <row r="600">
      <c r="A600" s="9" t="str">
        <v>BSBOPS403 Apply business risk management processes</v>
      </c>
      <c r="B600" s="10" t="str">
        <v>4. Monitor and review effectiveness of risk treatments</v>
      </c>
      <c r="C600" s="10" t="str">
        <v>4.2</v>
      </c>
      <c r="D600" s="11" t="str">
        <v>Use review results to improve the treatment of risks</v>
      </c>
      <c r="E600" s="10" t="str">
        <f>5-COUNTBLANK(F600:J600)</f>
        <v/>
      </c>
      <c r="F600" s="10" t="str">
        <v/>
      </c>
      <c r="G600" s="10" t="str">
        <v/>
      </c>
      <c r="H600" s="10" t="str">
        <v/>
      </c>
      <c r="I600" s="10" t="str">
        <v/>
      </c>
      <c r="J600" s="12" t="str">
        <v/>
      </c>
    </row>
    <row r="601">
      <c r="A601" s="7" t="str">
        <v>BSBOPS403 Apply business risk management processes</v>
      </c>
      <c r="B601" s="7" t="str">
        <v>4. Monitor and review effectiveness of risk treatments</v>
      </c>
      <c r="C601" s="7" t="str">
        <v>4.3</v>
      </c>
      <c r="D601" s="8" t="str">
        <v>Monitor and review management of risk in personal area of operation</v>
      </c>
      <c r="E601" s="7" t="str">
        <f>5-COUNTBLANK(F601:J601)</f>
        <v/>
      </c>
      <c r="F601" s="7" t="str">
        <v/>
      </c>
      <c r="G601" s="7" t="str">
        <v/>
      </c>
      <c r="H601" s="7" t="str">
        <v/>
      </c>
      <c r="I601" s="7" t="str">
        <v/>
      </c>
      <c r="J601" s="7" t="str">
        <v/>
      </c>
    </row>
    <row r="602">
      <c r="A602" s="9" t="str">
        <v>BSBOPS403 Apply business risk management processes</v>
      </c>
      <c r="B602" s="10" t="str">
        <v>Performance Evidence</v>
      </c>
      <c r="C602" s="10" t="str">
        <v>P1</v>
      </c>
      <c r="D602" s="11" t="str">
        <v>The candidate must demonstrate the ability to complete the tasks outlined in the elements, performance criteria and foundation skills of this unit, including evidence of the ability to apply organisational policies, procedures and processes to</v>
      </c>
      <c r="E602" s="10" t="str">
        <f>5-COUNTBLANK(F602:J602)</f>
        <v/>
      </c>
      <c r="F602" s="10" t="str">
        <v/>
      </c>
      <c r="G602" s="10" t="str">
        <v/>
      </c>
      <c r="H602" s="10" t="str">
        <v/>
      </c>
      <c r="I602" s="10" t="str">
        <v/>
      </c>
      <c r="J602" s="12" t="str">
        <v/>
      </c>
    </row>
    <row r="603" xml:space="preserve">
      <c r="A603" s="7" t="str">
        <v>BSBOPS403 Apply business risk management processes</v>
      </c>
      <c r="B603" s="7" t="str">
        <v>Performance Evidence</v>
      </c>
      <c r="C603" s="7" t="str">
        <v>P2</v>
      </c>
      <c r="D603" s="8" t="str" xml:space="preserve">
        <v xml:space="preserve">Treat at least three risks by and:
-	identifying different types of organisational risks
-	consulting with stakeholders to analyse and evaluate risks
-	implementing control measures
-	referring risks that are beyond own area of responsibility to others
-	maintaining risk management documentation.</v>
      </c>
      <c r="E603" s="7" t="str">
        <f>5-COUNTBLANK(F603:J603)</f>
        <v/>
      </c>
      <c r="F603" s="7" t="str">
        <v/>
      </c>
      <c r="G603" s="7" t="str">
        <v/>
      </c>
      <c r="H603" s="7" t="str">
        <v/>
      </c>
      <c r="I603" s="7" t="str">
        <v/>
      </c>
      <c r="J603" s="7" t="str">
        <v/>
      </c>
    </row>
    <row r="604">
      <c r="A604" s="9" t="str">
        <v>BSBOPS403 Apply business risk management processes</v>
      </c>
      <c r="B604" s="10" t="str">
        <v>Performance Evidence</v>
      </c>
      <c r="C604" s="10" t="str">
        <v>P3</v>
      </c>
      <c r="D604" s="11" t="str">
        <v>Identifying different types of organisational risks</v>
      </c>
      <c r="E604" s="10" t="str">
        <f>5-COUNTBLANK(F604:J604)</f>
        <v/>
      </c>
      <c r="F604" s="10" t="str">
        <v/>
      </c>
      <c r="G604" s="10" t="str">
        <v/>
      </c>
      <c r="H604" s="10" t="str">
        <v/>
      </c>
      <c r="I604" s="10" t="str">
        <v/>
      </c>
      <c r="J604" s="12" t="str">
        <v/>
      </c>
    </row>
    <row r="605">
      <c r="A605" s="7" t="str">
        <v>BSBOPS403 Apply business risk management processes</v>
      </c>
      <c r="B605" s="7" t="str">
        <v>Performance Evidence</v>
      </c>
      <c r="C605" s="7" t="str">
        <v>P4</v>
      </c>
      <c r="D605" s="8" t="str">
        <v>Consulting with stakeholders to analyse and evaluate risks</v>
      </c>
      <c r="E605" s="7" t="str">
        <f>5-COUNTBLANK(F605:J605)</f>
        <v/>
      </c>
      <c r="F605" s="7" t="str">
        <v/>
      </c>
      <c r="G605" s="7" t="str">
        <v/>
      </c>
      <c r="H605" s="7" t="str">
        <v/>
      </c>
      <c r="I605" s="7" t="str">
        <v/>
      </c>
      <c r="J605" s="7" t="str">
        <v/>
      </c>
    </row>
    <row r="606">
      <c r="A606" s="9" t="str">
        <v>BSBOPS403 Apply business risk management processes</v>
      </c>
      <c r="B606" s="10" t="str">
        <v>Performance Evidence</v>
      </c>
      <c r="C606" s="10" t="str">
        <v>P5</v>
      </c>
      <c r="D606" s="11" t="str">
        <v>Implementing control measures</v>
      </c>
      <c r="E606" s="10" t="str">
        <f>5-COUNTBLANK(F606:J606)</f>
        <v/>
      </c>
      <c r="F606" s="10" t="str">
        <v/>
      </c>
      <c r="G606" s="10" t="str">
        <v/>
      </c>
      <c r="H606" s="10" t="str">
        <v/>
      </c>
      <c r="I606" s="10" t="str">
        <v/>
      </c>
      <c r="J606" s="12" t="str">
        <v/>
      </c>
    </row>
    <row r="607">
      <c r="A607" s="7" t="str">
        <v>BSBOPS403 Apply business risk management processes</v>
      </c>
      <c r="B607" s="7" t="str">
        <v>Performance Evidence</v>
      </c>
      <c r="C607" s="7" t="str">
        <v>P6</v>
      </c>
      <c r="D607" s="8" t="str">
        <v>Referring risks that are beyond own area of responsibility to others</v>
      </c>
      <c r="E607" s="7" t="str">
        <f>5-COUNTBLANK(F607:J607)</f>
        <v/>
      </c>
      <c r="F607" s="7" t="str">
        <v/>
      </c>
      <c r="G607" s="7" t="str">
        <v/>
      </c>
      <c r="H607" s="7" t="str">
        <v/>
      </c>
      <c r="I607" s="7" t="str">
        <v/>
      </c>
      <c r="J607" s="7" t="str">
        <v/>
      </c>
    </row>
    <row r="608">
      <c r="A608" s="9" t="str">
        <v>BSBOPS403 Apply business risk management processes</v>
      </c>
      <c r="B608" s="10" t="str">
        <v>Performance Evidence</v>
      </c>
      <c r="C608" s="10" t="str">
        <v>P7</v>
      </c>
      <c r="D608" s="11" t="str">
        <v>Maintaining risk management documentation.</v>
      </c>
      <c r="E608" s="10" t="str">
        <f>5-COUNTBLANK(F608:J608)</f>
        <v/>
      </c>
      <c r="F608" s="10" t="str">
        <v/>
      </c>
      <c r="G608" s="10" t="str">
        <v/>
      </c>
      <c r="H608" s="10" t="str">
        <v/>
      </c>
      <c r="I608" s="10" t="str">
        <v/>
      </c>
      <c r="J608" s="12" t="str">
        <v/>
      </c>
    </row>
    <row r="609">
      <c r="A609" s="7" t="str">
        <v>BSBOPS403 Apply business risk management processes</v>
      </c>
      <c r="B609" s="7" t="str">
        <v>Knowledge Evidence</v>
      </c>
      <c r="C609" s="7" t="str">
        <v>K1</v>
      </c>
      <c r="D609" s="8" t="str">
        <v>The candidate must be able to demonstrate knowledge to complete the tasks outlined in the elements, performance criteria and foundation skills of this unit, including knowledge of</v>
      </c>
      <c r="E609" s="7" t="str">
        <f>5-COUNTBLANK(F609:J609)</f>
        <v/>
      </c>
      <c r="F609" s="7" t="str">
        <v/>
      </c>
      <c r="G609" s="7" t="str">
        <v/>
      </c>
      <c r="H609" s="7" t="str">
        <v/>
      </c>
      <c r="I609" s="7" t="str">
        <v/>
      </c>
      <c r="J609" s="7" t="str">
        <v/>
      </c>
    </row>
    <row r="610">
      <c r="A610" s="9" t="str">
        <v>BSBOPS403 Apply business risk management processes</v>
      </c>
      <c r="B610" s="10" t="str">
        <v>Knowledge Evidence</v>
      </c>
      <c r="C610" s="10" t="str">
        <v>K2</v>
      </c>
      <c r="D610" s="11" t="str">
        <v>Legislative and regulatory context of the organisation in relation to risk management</v>
      </c>
      <c r="E610" s="10" t="str">
        <f>5-COUNTBLANK(F610:J610)</f>
        <v/>
      </c>
      <c r="F610" s="10" t="str">
        <v/>
      </c>
      <c r="G610" s="10" t="str">
        <v/>
      </c>
      <c r="H610" s="10" t="str">
        <v/>
      </c>
      <c r="I610" s="10" t="str">
        <v/>
      </c>
      <c r="J610" s="12" t="str">
        <v/>
      </c>
    </row>
    <row r="611">
      <c r="A611" s="7" t="str">
        <v>BSBOPS403 Apply business risk management processes</v>
      </c>
      <c r="B611" s="7" t="str">
        <v>Knowledge Evidence</v>
      </c>
      <c r="C611" s="7" t="str">
        <v>K3</v>
      </c>
      <c r="D611" s="8" t="str">
        <v>Techniques for identifying and evaluating risks</v>
      </c>
      <c r="E611" s="7" t="str">
        <f>5-COUNTBLANK(F611:J611)</f>
        <v/>
      </c>
      <c r="F611" s="7" t="str">
        <v/>
      </c>
      <c r="G611" s="7" t="str">
        <v/>
      </c>
      <c r="H611" s="7" t="str">
        <v/>
      </c>
      <c r="I611" s="7" t="str">
        <v/>
      </c>
      <c r="J611" s="7" t="str">
        <v/>
      </c>
    </row>
    <row r="612">
      <c r="A612" s="9" t="str">
        <v>BSBOPS403 Apply business risk management processes</v>
      </c>
      <c r="B612" s="10" t="str">
        <v>Knowledge Evidence</v>
      </c>
      <c r="C612" s="10" t="str">
        <v>K4</v>
      </c>
      <c r="D612" s="11" t="str">
        <v>Organisational policies and procedures for risk management</v>
      </c>
      <c r="E612" s="10" t="str">
        <f>5-COUNTBLANK(F612:J612)</f>
        <v/>
      </c>
      <c r="F612" s="10" t="str">
        <v/>
      </c>
      <c r="G612" s="10" t="str">
        <v/>
      </c>
      <c r="H612" s="10" t="str">
        <v/>
      </c>
      <c r="I612" s="10" t="str">
        <v/>
      </c>
      <c r="J612" s="12" t="str">
        <v/>
      </c>
    </row>
    <row r="613">
      <c r="A613" s="7" t="str">
        <v>BSBOPS403 Apply business risk management processes</v>
      </c>
      <c r="B613" s="7" t="str">
        <v>Knowledge Evidence</v>
      </c>
      <c r="C613" s="7" t="str">
        <v>K5</v>
      </c>
      <c r="D613" s="8" t="str">
        <v>Areas where risks are commonly identified in an organisation</v>
      </c>
      <c r="E613" s="7" t="str">
        <f>5-COUNTBLANK(F613:J613)</f>
        <v/>
      </c>
      <c r="F613" s="7" t="str">
        <v/>
      </c>
      <c r="G613" s="7" t="str">
        <v/>
      </c>
      <c r="H613" s="7" t="str">
        <v/>
      </c>
      <c r="I613" s="7" t="str">
        <v/>
      </c>
      <c r="J613" s="7" t="str">
        <v/>
      </c>
    </row>
    <row r="614">
      <c r="A614" s="9" t="str">
        <v>BSBOPS403 Apply business risk management processes</v>
      </c>
      <c r="B614" s="10" t="str">
        <v>Knowledge Evidence</v>
      </c>
      <c r="C614" s="10" t="str">
        <v>K6</v>
      </c>
      <c r="D614" s="11" t="str">
        <v>Risks beyond scope of individual responsibility to be referred to relevant organisational personnel</v>
      </c>
      <c r="E614" s="10" t="str">
        <f>5-COUNTBLANK(F614:J614)</f>
        <v/>
      </c>
      <c r="F614" s="10" t="str">
        <v/>
      </c>
      <c r="G614" s="10" t="str">
        <v/>
      </c>
      <c r="H614" s="10" t="str">
        <v/>
      </c>
      <c r="I614" s="10" t="str">
        <v/>
      </c>
      <c r="J614" s="12" t="str">
        <v/>
      </c>
    </row>
    <row r="615">
      <c r="A615" s="7" t="str">
        <v>BSBOPS403 Apply business risk management processes</v>
      </c>
      <c r="B615" s="7" t="str">
        <v>Knowledge Evidence</v>
      </c>
      <c r="C615" s="7" t="str">
        <v>K7</v>
      </c>
      <c r="D615" s="8" t="str">
        <v>Purpose and key elements of current risk management standards.</v>
      </c>
      <c r="E615" s="7" t="str">
        <f>5-COUNTBLANK(F615:J615)</f>
        <v/>
      </c>
      <c r="F615" s="7" t="str">
        <v/>
      </c>
      <c r="G615" s="7" t="str">
        <v/>
      </c>
      <c r="H615" s="7" t="str">
        <v/>
      </c>
      <c r="I615" s="7" t="str">
        <v/>
      </c>
      <c r="J615" s="7" t="str">
        <v/>
      </c>
    </row>
    <row r="616">
      <c r="A616" s="13" t="str">
        <v/>
      </c>
      <c r="B616" s="13" t="str">
        <v/>
      </c>
      <c r="C616" s="13" t="str">
        <v/>
      </c>
      <c r="D616" s="13" t="str">
        <v/>
      </c>
      <c r="E616" s="13" t="str">
        <f>5-COUNTBLANK(F616:J616)</f>
        <v/>
      </c>
      <c r="F616" s="13" t="str">
        <v/>
      </c>
      <c r="G616" s="13" t="str">
        <v/>
      </c>
      <c r="H616" s="13" t="str">
        <v/>
      </c>
      <c r="I616" s="13" t="str">
        <v/>
      </c>
      <c r="J616" s="13" t="str">
        <v/>
      </c>
    </row>
    <row r="617">
      <c r="A617" s="7" t="str">
        <v>BSBOPS601 Develop and implement business plans</v>
      </c>
      <c r="B617" s="7" t="str">
        <v>1. Establish business plan</v>
      </c>
      <c r="C617" s="7" t="str">
        <v>1.1</v>
      </c>
      <c r="D617" s="8" t="str">
        <v>Identify organisational and legislative frameworks relevant to development of a business plan</v>
      </c>
      <c r="E617" s="7" t="str">
        <f>5-COUNTBLANK(F617:J617)</f>
        <v/>
      </c>
      <c r="F617" s="7" t="str">
        <v/>
      </c>
      <c r="G617" s="7" t="str">
        <v/>
      </c>
      <c r="H617" s="7" t="str">
        <v/>
      </c>
      <c r="I617" s="7" t="str">
        <v/>
      </c>
      <c r="J617" s="7" t="str">
        <v/>
      </c>
    </row>
    <row r="618">
      <c r="A618" s="9" t="str">
        <v>BSBOPS601 Develop and implement business plans</v>
      </c>
      <c r="B618" s="10" t="str">
        <v>1. Establish business plan</v>
      </c>
      <c r="C618" s="10" t="str">
        <v>1.2</v>
      </c>
      <c r="D618" s="11" t="str">
        <v>Review market requirements for the organisation’s products and service</v>
      </c>
      <c r="E618" s="10" t="str">
        <f>5-COUNTBLANK(F618:J618)</f>
        <v/>
      </c>
      <c r="F618" s="10" t="str">
        <v/>
      </c>
      <c r="G618" s="10" t="str">
        <v/>
      </c>
      <c r="H618" s="10" t="str">
        <v/>
      </c>
      <c r="I618" s="10" t="str">
        <v/>
      </c>
      <c r="J618" s="12" t="str">
        <v/>
      </c>
    </row>
    <row r="619">
      <c r="A619" s="7" t="str">
        <v>BSBOPS601 Develop and implement business plans</v>
      </c>
      <c r="B619" s="7" t="str">
        <v>1. Establish business plan</v>
      </c>
      <c r="C619" s="7" t="str">
        <v>1.3</v>
      </c>
      <c r="D619" s="8" t="str">
        <v>Identify and assess business requirements, objectives, competitors and established plans</v>
      </c>
      <c r="E619" s="7" t="str">
        <f>5-COUNTBLANK(F619:J619)</f>
        <v/>
      </c>
      <c r="F619" s="7" t="str">
        <v/>
      </c>
      <c r="G619" s="7" t="str">
        <v/>
      </c>
      <c r="H619" s="7" t="str">
        <v/>
      </c>
      <c r="I619" s="7" t="str">
        <v/>
      </c>
      <c r="J619" s="7" t="str">
        <v/>
      </c>
    </row>
    <row r="620">
      <c r="A620" s="9" t="str">
        <v>BSBOPS601 Develop and implement business plans</v>
      </c>
      <c r="B620" s="10" t="str">
        <v>1. Establish business plan</v>
      </c>
      <c r="C620" s="10" t="str">
        <v>1.4</v>
      </c>
      <c r="D620" s="11" t="str">
        <v>Develop performance objectives and measures for business plan, in consultation with relevant stakeholders</v>
      </c>
      <c r="E620" s="10" t="str">
        <f>5-COUNTBLANK(F620:J620)</f>
        <v/>
      </c>
      <c r="F620" s="10" t="str">
        <v/>
      </c>
      <c r="G620" s="10" t="str">
        <v/>
      </c>
      <c r="H620" s="10" t="str">
        <v/>
      </c>
      <c r="I620" s="10" t="str">
        <v/>
      </c>
      <c r="J620" s="12" t="str">
        <v/>
      </c>
    </row>
    <row r="621">
      <c r="A621" s="7" t="str">
        <v>BSBOPS601 Develop and implement business plans</v>
      </c>
      <c r="B621" s="7" t="str">
        <v>1. Establish business plan</v>
      </c>
      <c r="C621" s="7" t="str">
        <v>1.5</v>
      </c>
      <c r="D621" s="8" t="str">
        <v>Identify financial, human and physical resource requirements for the business</v>
      </c>
      <c r="E621" s="7" t="str">
        <f>5-COUNTBLANK(F621:J621)</f>
        <v/>
      </c>
      <c r="F621" s="7" t="str">
        <v/>
      </c>
      <c r="G621" s="7" t="str">
        <v/>
      </c>
      <c r="H621" s="7" t="str">
        <v/>
      </c>
      <c r="I621" s="7" t="str">
        <v/>
      </c>
      <c r="J621" s="7" t="str">
        <v/>
      </c>
    </row>
    <row r="622">
      <c r="A622" s="9" t="str">
        <v>BSBOPS601 Develop and implement business plans</v>
      </c>
      <c r="B622" s="10" t="str">
        <v>1. Establish business plan</v>
      </c>
      <c r="C622" s="10" t="str">
        <v>1.6</v>
      </c>
      <c r="D622" s="11" t="str">
        <v>Develop business plan</v>
      </c>
      <c r="E622" s="10" t="str">
        <f>5-COUNTBLANK(F622:J622)</f>
        <v/>
      </c>
      <c r="F622" s="10" t="str">
        <v/>
      </c>
      <c r="G622" s="10" t="str">
        <v/>
      </c>
      <c r="H622" s="10" t="str">
        <v/>
      </c>
      <c r="I622" s="10" t="str">
        <v/>
      </c>
      <c r="J622" s="12" t="str">
        <v/>
      </c>
    </row>
    <row r="623">
      <c r="A623" s="7" t="str">
        <v>BSBOPS601 Develop and implement business plans</v>
      </c>
      <c r="B623" s="7" t="str">
        <v>2. Implement business plan</v>
      </c>
      <c r="C623" s="7" t="str">
        <v>2.1</v>
      </c>
      <c r="D623" s="8" t="str">
        <v>Communicate business plan to all relevant stakeholders</v>
      </c>
      <c r="E623" s="7" t="str">
        <f>5-COUNTBLANK(F623:J623)</f>
        <v/>
      </c>
      <c r="F623" s="7" t="str">
        <v/>
      </c>
      <c r="G623" s="7" t="str">
        <v/>
      </c>
      <c r="H623" s="7" t="str">
        <v/>
      </c>
      <c r="I623" s="7" t="str">
        <v/>
      </c>
      <c r="J623" s="7" t="str">
        <v/>
      </c>
    </row>
    <row r="624">
      <c r="A624" s="9" t="str">
        <v>BSBOPS601 Develop and implement business plans</v>
      </c>
      <c r="B624" s="10" t="str">
        <v>2. Implement business plan</v>
      </c>
      <c r="C624" s="10" t="str">
        <v>2.2</v>
      </c>
      <c r="D624" s="11" t="str">
        <v>Confirm skilled labour is available to implement plan</v>
      </c>
      <c r="E624" s="10" t="str">
        <f>5-COUNTBLANK(F624:J624)</f>
        <v/>
      </c>
      <c r="F624" s="10" t="str">
        <v/>
      </c>
      <c r="G624" s="10" t="str">
        <v/>
      </c>
      <c r="H624" s="10" t="str">
        <v/>
      </c>
      <c r="I624" s="10" t="str">
        <v/>
      </c>
      <c r="J624" s="12" t="str">
        <v/>
      </c>
    </row>
    <row r="625">
      <c r="A625" s="7" t="str">
        <v>BSBOPS601 Develop and implement business plans</v>
      </c>
      <c r="B625" s="7" t="str">
        <v>2. Implement business plan</v>
      </c>
      <c r="C625" s="7" t="str">
        <v>2.3</v>
      </c>
      <c r="D625" s="8" t="str">
        <v>Test performance measurement systems and refine, where required</v>
      </c>
      <c r="E625" s="7" t="str">
        <f>5-COUNTBLANK(F625:J625)</f>
        <v/>
      </c>
      <c r="F625" s="7" t="str">
        <v/>
      </c>
      <c r="G625" s="7" t="str">
        <v/>
      </c>
      <c r="H625" s="7" t="str">
        <v/>
      </c>
      <c r="I625" s="7" t="str">
        <v/>
      </c>
      <c r="J625" s="7" t="str">
        <v/>
      </c>
    </row>
    <row r="626">
      <c r="A626" s="9" t="str">
        <v>BSBOPS601 Develop and implement business plans</v>
      </c>
      <c r="B626" s="10" t="str">
        <v>2. Implement business plan</v>
      </c>
      <c r="C626" s="10" t="str">
        <v>2.4</v>
      </c>
      <c r="D626" s="11" t="str">
        <v>Prepare reports on key aspects of the business</v>
      </c>
      <c r="E626" s="10" t="str">
        <f>5-COUNTBLANK(F626:J626)</f>
        <v/>
      </c>
      <c r="F626" s="10" t="str">
        <v/>
      </c>
      <c r="G626" s="10" t="str">
        <v/>
      </c>
      <c r="H626" s="10" t="str">
        <v/>
      </c>
      <c r="I626" s="10" t="str">
        <v/>
      </c>
      <c r="J626" s="12" t="str">
        <v/>
      </c>
    </row>
    <row r="627">
      <c r="A627" s="7" t="str">
        <v>BSBOPS601 Develop and implement business plans</v>
      </c>
      <c r="B627" s="7" t="str">
        <v>2. Implement business plan</v>
      </c>
      <c r="C627" s="7" t="str">
        <v>2.5</v>
      </c>
      <c r="D627" s="8" t="str">
        <v>Report system failures, product and service failures and variances to the business plan as they occur</v>
      </c>
      <c r="E627" s="7" t="str">
        <f>5-COUNTBLANK(F627:J627)</f>
        <v/>
      </c>
      <c r="F627" s="7" t="str">
        <v/>
      </c>
      <c r="G627" s="7" t="str">
        <v/>
      </c>
      <c r="H627" s="7" t="str">
        <v/>
      </c>
      <c r="I627" s="7" t="str">
        <v/>
      </c>
      <c r="J627" s="7" t="str">
        <v/>
      </c>
    </row>
    <row r="628">
      <c r="A628" s="9" t="str">
        <v>BSBOPS601 Develop and implement business plans</v>
      </c>
      <c r="B628" s="10" t="str">
        <v>3. Respond to performance data</v>
      </c>
      <c r="C628" s="10" t="str">
        <v>3.1</v>
      </c>
      <c r="D628" s="11" t="str">
        <v>Analyse performance reports against planned objectives</v>
      </c>
      <c r="E628" s="10" t="str">
        <f>5-COUNTBLANK(F628:J628)</f>
        <v/>
      </c>
      <c r="F628" s="10" t="str">
        <v/>
      </c>
      <c r="G628" s="10" t="str">
        <v/>
      </c>
      <c r="H628" s="10" t="str">
        <v/>
      </c>
      <c r="I628" s="10" t="str">
        <v/>
      </c>
      <c r="J628" s="12" t="str">
        <v/>
      </c>
    </row>
    <row r="629">
      <c r="A629" s="7" t="str">
        <v>BSBOPS601 Develop and implement business plans</v>
      </c>
      <c r="B629" s="7" t="str">
        <v>3. Respond to performance data</v>
      </c>
      <c r="C629" s="7" t="str">
        <v>3.2</v>
      </c>
      <c r="D629" s="8" t="str">
        <v>Review performance indicators and refine, where required</v>
      </c>
      <c r="E629" s="7" t="str">
        <f>5-COUNTBLANK(F629:J629)</f>
        <v/>
      </c>
      <c r="F629" s="7" t="str">
        <v/>
      </c>
      <c r="G629" s="7" t="str">
        <v/>
      </c>
      <c r="H629" s="7" t="str">
        <v/>
      </c>
      <c r="I629" s="7" t="str">
        <v/>
      </c>
      <c r="J629" s="7" t="str">
        <v/>
      </c>
    </row>
    <row r="630">
      <c r="A630" s="9" t="str">
        <v>BSBOPS601 Develop and implement business plans</v>
      </c>
      <c r="B630" s="10" t="str">
        <v>3. Respond to performance data</v>
      </c>
      <c r="C630" s="10" t="str">
        <v>3.3</v>
      </c>
      <c r="D630" s="11" t="str">
        <v>Identify and coach under-performing staff</v>
      </c>
      <c r="E630" s="10" t="str">
        <f>5-COUNTBLANK(F630:J630)</f>
        <v/>
      </c>
      <c r="F630" s="10" t="str">
        <v/>
      </c>
      <c r="G630" s="10" t="str">
        <v/>
      </c>
      <c r="H630" s="10" t="str">
        <v/>
      </c>
      <c r="I630" s="10" t="str">
        <v/>
      </c>
      <c r="J630" s="12" t="str">
        <v/>
      </c>
    </row>
    <row r="631">
      <c r="A631" s="7" t="str">
        <v>BSBOPS601 Develop and implement business plans</v>
      </c>
      <c r="B631" s="7" t="str">
        <v>3. Respond to performance data</v>
      </c>
      <c r="C631" s="7" t="str">
        <v>3.4</v>
      </c>
      <c r="D631" s="8" t="str">
        <v>Establish ongoing review processes</v>
      </c>
      <c r="E631" s="7" t="str">
        <f>5-COUNTBLANK(F631:J631)</f>
        <v/>
      </c>
      <c r="F631" s="7" t="str">
        <v/>
      </c>
      <c r="G631" s="7" t="str">
        <v/>
      </c>
      <c r="H631" s="7" t="str">
        <v/>
      </c>
      <c r="I631" s="7" t="str">
        <v/>
      </c>
      <c r="J631" s="7" t="str">
        <v/>
      </c>
    </row>
    <row r="632">
      <c r="A632" s="9" t="str">
        <v>BSBOPS601 Develop and implement business plans</v>
      </c>
      <c r="B632" s="10" t="str">
        <v>Performance Evidence</v>
      </c>
      <c r="C632" s="10" t="str">
        <v>P1</v>
      </c>
      <c r="D632" s="11" t="str">
        <v>The candidate must demonstrate the ability to complete the tasks outlined in the elements, performance criteria and foundation skills of this unit, including evidence of the ability to</v>
      </c>
      <c r="E632" s="10" t="str">
        <f>5-COUNTBLANK(F632:J632)</f>
        <v/>
      </c>
      <c r="F632" s="10" t="str">
        <v/>
      </c>
      <c r="G632" s="10" t="str">
        <v/>
      </c>
      <c r="H632" s="10" t="str">
        <v/>
      </c>
      <c r="I632" s="10" t="str">
        <v/>
      </c>
      <c r="J632" s="12" t="str">
        <v/>
      </c>
    </row>
    <row r="633">
      <c r="A633" s="7" t="str">
        <v>BSBOPS601 Develop and implement business plans</v>
      </c>
      <c r="B633" s="7" t="str">
        <v>Performance Evidence</v>
      </c>
      <c r="C633" s="7" t="str">
        <v>P2</v>
      </c>
      <c r="D633" s="8" t="str">
        <v>In the course of the above, the candidate must</v>
      </c>
      <c r="E633" s="7" t="str">
        <f>5-COUNTBLANK(F633:J633)</f>
        <v/>
      </c>
      <c r="F633" s="7" t="str">
        <v/>
      </c>
      <c r="G633" s="7" t="str">
        <v/>
      </c>
      <c r="H633" s="7" t="str">
        <v/>
      </c>
      <c r="I633" s="7" t="str">
        <v/>
      </c>
      <c r="J633" s="7" t="str">
        <v/>
      </c>
    </row>
    <row r="634">
      <c r="A634" s="9" t="str">
        <v>BSBOPS601 Develop and implement business plans</v>
      </c>
      <c r="B634" s="10" t="str">
        <v>Performance Evidence</v>
      </c>
      <c r="C634" s="10" t="str">
        <v>P3</v>
      </c>
      <c r="D634" s="11" t="str">
        <v>Develop and implement at least one business plan.</v>
      </c>
      <c r="E634" s="10" t="str">
        <f>5-COUNTBLANK(F634:J634)</f>
        <v/>
      </c>
      <c r="F634" s="10" t="str">
        <v/>
      </c>
      <c r="G634" s="10" t="str">
        <v/>
      </c>
      <c r="H634" s="10" t="str">
        <v/>
      </c>
      <c r="I634" s="10" t="str">
        <v/>
      </c>
      <c r="J634" s="12" t="str">
        <v/>
      </c>
    </row>
    <row r="635">
      <c r="A635" s="7" t="str">
        <v>BSBOPS601 Develop and implement business plans</v>
      </c>
      <c r="B635" s="7" t="str">
        <v>Performance Evidence</v>
      </c>
      <c r="C635" s="7" t="str">
        <v>P4</v>
      </c>
      <c r="D635" s="8" t="str">
        <v>Analyse and research business vision, mission, values, objectives, goals, competitors, financial targets, management arrangements and marketing approaches</v>
      </c>
      <c r="E635" s="7" t="str">
        <f>5-COUNTBLANK(F635:J635)</f>
        <v/>
      </c>
      <c r="F635" s="7" t="str">
        <v/>
      </c>
      <c r="G635" s="7" t="str">
        <v/>
      </c>
      <c r="H635" s="7" t="str">
        <v/>
      </c>
      <c r="I635" s="7" t="str">
        <v/>
      </c>
      <c r="J635" s="7" t="str">
        <v/>
      </c>
    </row>
    <row r="636" xml:space="preserve">
      <c r="A636" s="9" t="str">
        <v>BSBOPS601 Develop and implement business plans</v>
      </c>
      <c r="B636" s="10" t="str">
        <v>Performance Evidence</v>
      </c>
      <c r="C636" s="10" t="str">
        <v>P5</v>
      </c>
      <c r="D636" s="11" t="str" xml:space="preserve">
        <v xml:space="preserve">Write a business plan, and:
-	description of the business
-	products and services
-	financial, physical and human resource requirements
-	regulatory requirements
-	marketing strategy
-	financial indicators
-	productivity and performance targets for key result areas</v>
      </c>
      <c r="E636" s="10" t="str">
        <f>5-COUNTBLANK(F636:J636)</f>
        <v/>
      </c>
      <c r="F636" s="10" t="str">
        <v/>
      </c>
      <c r="G636" s="10" t="str">
        <v/>
      </c>
      <c r="H636" s="10" t="str">
        <v/>
      </c>
      <c r="I636" s="10" t="str">
        <v/>
      </c>
      <c r="J636" s="12" t="str">
        <v/>
      </c>
    </row>
    <row r="637">
      <c r="A637" s="7" t="str">
        <v>BSBOPS601 Develop and implement business plans</v>
      </c>
      <c r="B637" s="7" t="str">
        <v>Performance Evidence</v>
      </c>
      <c r="C637" s="7" t="str">
        <v>P6</v>
      </c>
      <c r="D637" s="8" t="str">
        <v>Monitor and respond to business performance including evaluation of performance against key results indicators</v>
      </c>
      <c r="E637" s="7" t="str">
        <f>5-COUNTBLANK(F637:J637)</f>
        <v/>
      </c>
      <c r="F637" s="7" t="str">
        <v/>
      </c>
      <c r="G637" s="7" t="str">
        <v/>
      </c>
      <c r="H637" s="7" t="str">
        <v/>
      </c>
      <c r="I637" s="7" t="str">
        <v/>
      </c>
      <c r="J637" s="7" t="str">
        <v/>
      </c>
    </row>
    <row r="638">
      <c r="A638" s="9" t="str">
        <v>BSBOPS601 Develop and implement business plans</v>
      </c>
      <c r="B638" s="10" t="str">
        <v>Performance Evidence</v>
      </c>
      <c r="C638" s="10" t="str">
        <v>P7</v>
      </c>
      <c r="D638" s="11" t="str">
        <v>Consult, communicate with and report to relevant stakeholders</v>
      </c>
      <c r="E638" s="10" t="str">
        <f>5-COUNTBLANK(F638:J638)</f>
        <v/>
      </c>
      <c r="F638" s="10" t="str">
        <v/>
      </c>
      <c r="G638" s="10" t="str">
        <v/>
      </c>
      <c r="H638" s="10" t="str">
        <v/>
      </c>
      <c r="I638" s="10" t="str">
        <v/>
      </c>
      <c r="J638" s="12" t="str">
        <v/>
      </c>
    </row>
    <row r="639">
      <c r="A639" s="7" t="str">
        <v>BSBOPS601 Develop and implement business plans</v>
      </c>
      <c r="B639" s="7" t="str">
        <v>Performance Evidence</v>
      </c>
      <c r="C639" s="7" t="str">
        <v>P8</v>
      </c>
      <c r="D639" s="8" t="str">
        <v>Provide analysis of the strengths and weaknesses of a business plan.</v>
      </c>
      <c r="E639" s="7" t="str">
        <f>5-COUNTBLANK(F639:J639)</f>
        <v/>
      </c>
      <c r="F639" s="7" t="str">
        <v/>
      </c>
      <c r="G639" s="7" t="str">
        <v/>
      </c>
      <c r="H639" s="7" t="str">
        <v/>
      </c>
      <c r="I639" s="7" t="str">
        <v/>
      </c>
      <c r="J639" s="7" t="str">
        <v/>
      </c>
    </row>
    <row r="640">
      <c r="A640" s="9" t="str">
        <v>BSBOPS601 Develop and implement business plans</v>
      </c>
      <c r="B640" s="10" t="str">
        <v>Performance Evidence</v>
      </c>
      <c r="C640" s="10" t="str">
        <v>P9</v>
      </c>
      <c r="D640" s="11" t="str">
        <v>Description of the business</v>
      </c>
      <c r="E640" s="10" t="str">
        <f>5-COUNTBLANK(F640:J640)</f>
        <v/>
      </c>
      <c r="F640" s="10" t="str">
        <v/>
      </c>
      <c r="G640" s="10" t="str">
        <v/>
      </c>
      <c r="H640" s="10" t="str">
        <v/>
      </c>
      <c r="I640" s="10" t="str">
        <v/>
      </c>
      <c r="J640" s="12" t="str">
        <v/>
      </c>
    </row>
    <row r="641">
      <c r="A641" s="7" t="str">
        <v>BSBOPS601 Develop and implement business plans</v>
      </c>
      <c r="B641" s="7" t="str">
        <v>Performance Evidence</v>
      </c>
      <c r="C641" s="7" t="str">
        <v>P10</v>
      </c>
      <c r="D641" s="8" t="str">
        <v>Products and services</v>
      </c>
      <c r="E641" s="7" t="str">
        <f>5-COUNTBLANK(F641:J641)</f>
        <v/>
      </c>
      <c r="F641" s="7" t="str">
        <v/>
      </c>
      <c r="G641" s="7" t="str">
        <v/>
      </c>
      <c r="H641" s="7" t="str">
        <v/>
      </c>
      <c r="I641" s="7" t="str">
        <v/>
      </c>
      <c r="J641" s="7" t="str">
        <v/>
      </c>
    </row>
    <row r="642">
      <c r="A642" s="9" t="str">
        <v>BSBOPS601 Develop and implement business plans</v>
      </c>
      <c r="B642" s="10" t="str">
        <v>Performance Evidence</v>
      </c>
      <c r="C642" s="10" t="str">
        <v>P11</v>
      </c>
      <c r="D642" s="11" t="str">
        <v>Financial, physical and human resource requirements</v>
      </c>
      <c r="E642" s="10" t="str">
        <f>5-COUNTBLANK(F642:J642)</f>
        <v/>
      </c>
      <c r="F642" s="10" t="str">
        <v/>
      </c>
      <c r="G642" s="10" t="str">
        <v/>
      </c>
      <c r="H642" s="10" t="str">
        <v/>
      </c>
      <c r="I642" s="10" t="str">
        <v/>
      </c>
      <c r="J642" s="12" t="str">
        <v/>
      </c>
    </row>
    <row r="643">
      <c r="A643" s="7" t="str">
        <v>BSBOPS601 Develop and implement business plans</v>
      </c>
      <c r="B643" s="7" t="str">
        <v>Performance Evidence</v>
      </c>
      <c r="C643" s="7" t="str">
        <v>P12</v>
      </c>
      <c r="D643" s="8" t="str">
        <v>Regulatory requirements</v>
      </c>
      <c r="E643" s="7" t="str">
        <f>5-COUNTBLANK(F643:J643)</f>
        <v/>
      </c>
      <c r="F643" s="7" t="str">
        <v/>
      </c>
      <c r="G643" s="7" t="str">
        <v/>
      </c>
      <c r="H643" s="7" t="str">
        <v/>
      </c>
      <c r="I643" s="7" t="str">
        <v/>
      </c>
      <c r="J643" s="7" t="str">
        <v/>
      </c>
    </row>
    <row r="644">
      <c r="A644" s="9" t="str">
        <v>BSBOPS601 Develop and implement business plans</v>
      </c>
      <c r="B644" s="10" t="str">
        <v>Performance Evidence</v>
      </c>
      <c r="C644" s="10" t="str">
        <v>P13</v>
      </c>
      <c r="D644" s="11" t="str">
        <v>Marketing strategy</v>
      </c>
      <c r="E644" s="10" t="str">
        <f>5-COUNTBLANK(F644:J644)</f>
        <v/>
      </c>
      <c r="F644" s="10" t="str">
        <v/>
      </c>
      <c r="G644" s="10" t="str">
        <v/>
      </c>
      <c r="H644" s="10" t="str">
        <v/>
      </c>
      <c r="I644" s="10" t="str">
        <v/>
      </c>
      <c r="J644" s="12" t="str">
        <v/>
      </c>
    </row>
    <row r="645">
      <c r="A645" s="7" t="str">
        <v>BSBOPS601 Develop and implement business plans</v>
      </c>
      <c r="B645" s="7" t="str">
        <v>Performance Evidence</v>
      </c>
      <c r="C645" s="7" t="str">
        <v>P14</v>
      </c>
      <c r="D645" s="8" t="str">
        <v>Financial indicators</v>
      </c>
      <c r="E645" s="7" t="str">
        <f>5-COUNTBLANK(F645:J645)</f>
        <v/>
      </c>
      <c r="F645" s="7" t="str">
        <v/>
      </c>
      <c r="G645" s="7" t="str">
        <v/>
      </c>
      <c r="H645" s="7" t="str">
        <v/>
      </c>
      <c r="I645" s="7" t="str">
        <v/>
      </c>
      <c r="J645" s="7" t="str">
        <v/>
      </c>
    </row>
    <row r="646">
      <c r="A646" s="9" t="str">
        <v>BSBOPS601 Develop and implement business plans</v>
      </c>
      <c r="B646" s="10" t="str">
        <v>Performance Evidence</v>
      </c>
      <c r="C646" s="10" t="str">
        <v>P15</v>
      </c>
      <c r="D646" s="11" t="str">
        <v>Productivity and performance targets for key result areas</v>
      </c>
      <c r="E646" s="10" t="str">
        <f>5-COUNTBLANK(F646:J646)</f>
        <v/>
      </c>
      <c r="F646" s="10" t="str">
        <v/>
      </c>
      <c r="G646" s="10" t="str">
        <v/>
      </c>
      <c r="H646" s="10" t="str">
        <v/>
      </c>
      <c r="I646" s="10" t="str">
        <v/>
      </c>
      <c r="J646" s="12" t="str">
        <v/>
      </c>
    </row>
    <row r="647">
      <c r="A647" s="7" t="str">
        <v>BSBOPS601 Develop and implement business plans</v>
      </c>
      <c r="B647" s="7" t="str">
        <v>Knowledge Evidence</v>
      </c>
      <c r="C647" s="7" t="str">
        <v>K1</v>
      </c>
      <c r="D647" s="8" t="str">
        <v>The candidate must be able to demonstrate knowledge to complete the tasks outlined in the elements, performance criteria and foundation skills of this unit, including knowledge of</v>
      </c>
      <c r="E647" s="7" t="str">
        <f>5-COUNTBLANK(F647:J647)</f>
        <v/>
      </c>
      <c r="F647" s="7" t="str">
        <v/>
      </c>
      <c r="G647" s="7" t="str">
        <v/>
      </c>
      <c r="H647" s="7" t="str">
        <v/>
      </c>
      <c r="I647" s="7" t="str">
        <v/>
      </c>
      <c r="J647" s="7" t="str">
        <v/>
      </c>
    </row>
    <row r="648" xml:space="preserve">
      <c r="A648" s="9" t="str">
        <v>BSBOPS601 Develop and implement business plans</v>
      </c>
      <c r="B648" s="10" t="str">
        <v>Knowledge Evidence</v>
      </c>
      <c r="C648" s="10" t="str">
        <v>K2</v>
      </c>
      <c r="D648" s="11" t="str" xml:space="preserve">
        <v xml:space="preserve">Organisational and legislative frameworks required for the development of business plans, includes:
-	pre-existing strategic, business and operational plans
-	business vision, mission, values and objectives
-	permits or licences that may be required for new activity</v>
      </c>
      <c r="E648" s="10" t="str">
        <f>5-COUNTBLANK(F648:J648)</f>
        <v/>
      </c>
      <c r="F648" s="10" t="str">
        <v/>
      </c>
      <c r="G648" s="10" t="str">
        <v/>
      </c>
      <c r="H648" s="10" t="str">
        <v/>
      </c>
      <c r="I648" s="10" t="str">
        <v/>
      </c>
      <c r="J648" s="12" t="str">
        <v/>
      </c>
    </row>
    <row r="649">
      <c r="A649" s="7" t="str">
        <v>BSBOPS601 Develop and implement business plans</v>
      </c>
      <c r="B649" s="7" t="str">
        <v>Knowledge Evidence</v>
      </c>
      <c r="C649" s="7" t="str">
        <v>K3</v>
      </c>
      <c r="D649" s="8" t="str">
        <v>Processes for developing and monitoring business plans</v>
      </c>
      <c r="E649" s="7" t="str">
        <f>5-COUNTBLANK(F649:J649)</f>
        <v/>
      </c>
      <c r="F649" s="7" t="str">
        <v/>
      </c>
      <c r="G649" s="7" t="str">
        <v/>
      </c>
      <c r="H649" s="7" t="str">
        <v/>
      </c>
      <c r="I649" s="7" t="str">
        <v/>
      </c>
      <c r="J649" s="7" t="str">
        <v/>
      </c>
    </row>
    <row r="650">
      <c r="A650" s="9" t="str">
        <v>BSBOPS601 Develop and implement business plans</v>
      </c>
      <c r="B650" s="10" t="str">
        <v>Knowledge Evidence</v>
      </c>
      <c r="C650" s="10" t="str">
        <v>K4</v>
      </c>
      <c r="D650" s="11" t="str">
        <v>Customer needs and budgeting information</v>
      </c>
      <c r="E650" s="10" t="str">
        <f>5-COUNTBLANK(F650:J650)</f>
        <v/>
      </c>
      <c r="F650" s="10" t="str">
        <v/>
      </c>
      <c r="G650" s="10" t="str">
        <v/>
      </c>
      <c r="H650" s="10" t="str">
        <v/>
      </c>
      <c r="I650" s="10" t="str">
        <v/>
      </c>
      <c r="J650" s="12" t="str">
        <v/>
      </c>
    </row>
    <row r="651">
      <c r="A651" s="7" t="str">
        <v>BSBOPS601 Develop and implement business plans</v>
      </c>
      <c r="B651" s="7" t="str">
        <v>Knowledge Evidence</v>
      </c>
      <c r="C651" s="7" t="str">
        <v>K5</v>
      </c>
      <c r="D651" s="8" t="str">
        <v>Performance objectives and measures, including key results indicators</v>
      </c>
      <c r="E651" s="7" t="str">
        <f>5-COUNTBLANK(F651:J651)</f>
        <v/>
      </c>
      <c r="F651" s="7" t="str">
        <v/>
      </c>
      <c r="G651" s="7" t="str">
        <v/>
      </c>
      <c r="H651" s="7" t="str">
        <v/>
      </c>
      <c r="I651" s="7" t="str">
        <v/>
      </c>
      <c r="J651" s="7" t="str">
        <v/>
      </c>
    </row>
    <row r="652">
      <c r="A652" s="9" t="str">
        <v>BSBOPS601 Develop and implement business plans</v>
      </c>
      <c r="B652" s="10" t="str">
        <v>Knowledge Evidence</v>
      </c>
      <c r="C652" s="10" t="str">
        <v>K6</v>
      </c>
      <c r="D652" s="11" t="str">
        <v>Stakeholders involved in the development of business plans.</v>
      </c>
      <c r="E652" s="10" t="str">
        <f>5-COUNTBLANK(F652:J652)</f>
        <v/>
      </c>
      <c r="F652" s="10" t="str">
        <v/>
      </c>
      <c r="G652" s="10" t="str">
        <v/>
      </c>
      <c r="H652" s="10" t="str">
        <v/>
      </c>
      <c r="I652" s="10" t="str">
        <v/>
      </c>
      <c r="J652" s="12" t="str">
        <v/>
      </c>
    </row>
    <row r="653">
      <c r="A653" s="7" t="str">
        <v>BSBOPS601 Develop and implement business plans</v>
      </c>
      <c r="B653" s="7" t="str">
        <v>Knowledge Evidence</v>
      </c>
      <c r="C653" s="7" t="str">
        <v>K7</v>
      </c>
      <c r="D653" s="8" t="str">
        <v>Pre-existing strategic, business and operational plans</v>
      </c>
      <c r="E653" s="7" t="str">
        <f>5-COUNTBLANK(F653:J653)</f>
        <v/>
      </c>
      <c r="F653" s="7" t="str">
        <v/>
      </c>
      <c r="G653" s="7" t="str">
        <v/>
      </c>
      <c r="H653" s="7" t="str">
        <v/>
      </c>
      <c r="I653" s="7" t="str">
        <v/>
      </c>
      <c r="J653" s="7" t="str">
        <v/>
      </c>
    </row>
    <row r="654">
      <c r="A654" s="9" t="str">
        <v>BSBOPS601 Develop and implement business plans</v>
      </c>
      <c r="B654" s="10" t="str">
        <v>Knowledge Evidence</v>
      </c>
      <c r="C654" s="10" t="str">
        <v>K8</v>
      </c>
      <c r="D654" s="11" t="str">
        <v>Business vision, mission, values and objectives</v>
      </c>
      <c r="E654" s="10" t="str">
        <f>5-COUNTBLANK(F654:J654)</f>
        <v/>
      </c>
      <c r="F654" s="10" t="str">
        <v/>
      </c>
      <c r="G654" s="10" t="str">
        <v/>
      </c>
      <c r="H654" s="10" t="str">
        <v/>
      </c>
      <c r="I654" s="10" t="str">
        <v/>
      </c>
      <c r="J654" s="12" t="str">
        <v/>
      </c>
    </row>
    <row r="655">
      <c r="A655" s="7" t="str">
        <v>BSBOPS601 Develop and implement business plans</v>
      </c>
      <c r="B655" s="7" t="str">
        <v>Knowledge Evidence</v>
      </c>
      <c r="C655" s="7" t="str">
        <v>K9</v>
      </c>
      <c r="D655" s="8" t="str">
        <v>Permits or licences that may be required for new activity</v>
      </c>
      <c r="E655" s="7" t="str">
        <f>5-COUNTBLANK(F655:J655)</f>
        <v/>
      </c>
      <c r="F655" s="7" t="str">
        <v/>
      </c>
      <c r="G655" s="7" t="str">
        <v/>
      </c>
      <c r="H655" s="7" t="str">
        <v/>
      </c>
      <c r="I655" s="7" t="str">
        <v/>
      </c>
      <c r="J655" s="7" t="str">
        <v/>
      </c>
    </row>
    <row r="656">
      <c r="A656" s="13" t="str">
        <v/>
      </c>
      <c r="B656" s="13" t="str">
        <v/>
      </c>
      <c r="C656" s="13" t="str">
        <v/>
      </c>
      <c r="D656" s="13" t="str">
        <v/>
      </c>
      <c r="E656" s="13" t="str">
        <f>5-COUNTBLANK(F656:J656)</f>
        <v/>
      </c>
      <c r="F656" s="13" t="str">
        <v/>
      </c>
      <c r="G656" s="13" t="str">
        <v/>
      </c>
      <c r="H656" s="13" t="str">
        <v/>
      </c>
      <c r="I656" s="13" t="str">
        <v/>
      </c>
      <c r="J656" s="13" t="str">
        <v/>
      </c>
    </row>
    <row r="657">
      <c r="A657" s="7" t="str">
        <v>BSBSTR402 Implement continuous improvement</v>
      </c>
      <c r="B657" s="7" t="str">
        <v>1. Identify and plan for improvement</v>
      </c>
      <c r="C657" s="7" t="str">
        <v>1.1</v>
      </c>
      <c r="D657" s="8" t="str">
        <v>Identify relevant stakeholders and establish improvements required</v>
      </c>
      <c r="E657" s="7" t="str">
        <f>5-COUNTBLANK(F657:J657)</f>
        <v/>
      </c>
      <c r="F657" s="7" t="str">
        <v/>
      </c>
      <c r="G657" s="7" t="str">
        <v/>
      </c>
      <c r="H657" s="7" t="str">
        <v/>
      </c>
      <c r="I657" s="7" t="str">
        <v/>
      </c>
      <c r="J657" s="7" t="str">
        <v/>
      </c>
    </row>
    <row r="658">
      <c r="A658" s="9" t="str">
        <v>BSBSTR402 Implement continuous improvement</v>
      </c>
      <c r="B658" s="10" t="str">
        <v>1. Identify and plan for improvement</v>
      </c>
      <c r="C658" s="10" t="str">
        <v>1.2</v>
      </c>
      <c r="D658" s="11" t="str">
        <v>Identify where new systems and processes could be implemented</v>
      </c>
      <c r="E658" s="10" t="str">
        <f>5-COUNTBLANK(F658:J658)</f>
        <v/>
      </c>
      <c r="F658" s="10" t="str">
        <v/>
      </c>
      <c r="G658" s="10" t="str">
        <v/>
      </c>
      <c r="H658" s="10" t="str">
        <v/>
      </c>
      <c r="I658" s="10" t="str">
        <v/>
      </c>
      <c r="J658" s="12" t="str">
        <v/>
      </c>
    </row>
    <row r="659">
      <c r="A659" s="7" t="str">
        <v>BSBSTR402 Implement continuous improvement</v>
      </c>
      <c r="B659" s="7" t="str">
        <v>1. Identify and plan for improvement</v>
      </c>
      <c r="C659" s="7" t="str">
        <v>1.3</v>
      </c>
      <c r="D659" s="8" t="str">
        <v>Promote team involvement in decision making processes for team systems and processes</v>
      </c>
      <c r="E659" s="7" t="str">
        <f>5-COUNTBLANK(F659:J659)</f>
        <v/>
      </c>
      <c r="F659" s="7" t="str">
        <v/>
      </c>
      <c r="G659" s="7" t="str">
        <v/>
      </c>
      <c r="H659" s="7" t="str">
        <v/>
      </c>
      <c r="I659" s="7" t="str">
        <v/>
      </c>
      <c r="J659" s="7" t="str">
        <v/>
      </c>
    </row>
    <row r="660">
      <c r="A660" s="9" t="str">
        <v>BSBSTR402 Implement continuous improvement</v>
      </c>
      <c r="B660" s="10" t="str">
        <v>1. Identify and plan for improvement</v>
      </c>
      <c r="C660" s="10" t="str">
        <v>1.4</v>
      </c>
      <c r="D660" s="11" t="str">
        <v>Communicate and agree on new improvement systems and processes with relevant stakeholders</v>
      </c>
      <c r="E660" s="10" t="str">
        <f>5-COUNTBLANK(F660:J660)</f>
        <v/>
      </c>
      <c r="F660" s="10" t="str">
        <v/>
      </c>
      <c r="G660" s="10" t="str">
        <v/>
      </c>
      <c r="H660" s="10" t="str">
        <v/>
      </c>
      <c r="I660" s="10" t="str">
        <v/>
      </c>
      <c r="J660" s="12" t="str">
        <v/>
      </c>
    </row>
    <row r="661">
      <c r="A661" s="7" t="str">
        <v>BSBSTR402 Implement continuous improvement</v>
      </c>
      <c r="B661" s="7" t="str">
        <v>1. Identify and plan for improvement</v>
      </c>
      <c r="C661" s="7" t="str">
        <v>1.5</v>
      </c>
      <c r="D661" s="8" t="str">
        <v>Manage reports and recommendations for using systems and processes of the organisation</v>
      </c>
      <c r="E661" s="7" t="str">
        <f>5-COUNTBLANK(F661:J661)</f>
        <v/>
      </c>
      <c r="F661" s="7" t="str">
        <v/>
      </c>
      <c r="G661" s="7" t="str">
        <v/>
      </c>
      <c r="H661" s="7" t="str">
        <v/>
      </c>
      <c r="I661" s="7" t="str">
        <v/>
      </c>
      <c r="J661" s="7" t="str">
        <v/>
      </c>
    </row>
    <row r="662">
      <c r="A662" s="9" t="str">
        <v>BSBSTR402 Implement continuous improvement</v>
      </c>
      <c r="B662" s="10" t="str">
        <v>1. Identify and plan for improvement</v>
      </c>
      <c r="C662" s="10" t="str">
        <v>1.6</v>
      </c>
      <c r="D662" s="11" t="str">
        <v>Establish risk review processes</v>
      </c>
      <c r="E662" s="10" t="str">
        <f>5-COUNTBLANK(F662:J662)</f>
        <v/>
      </c>
      <c r="F662" s="10" t="str">
        <v/>
      </c>
      <c r="G662" s="10" t="str">
        <v/>
      </c>
      <c r="H662" s="10" t="str">
        <v/>
      </c>
      <c r="I662" s="10" t="str">
        <v/>
      </c>
      <c r="J662" s="12" t="str">
        <v/>
      </c>
    </row>
    <row r="663">
      <c r="A663" s="7" t="str">
        <v>BSBSTR402 Implement continuous improvement</v>
      </c>
      <c r="B663" s="7" t="str">
        <v>2. Monitor implementation of continuous improvement</v>
      </c>
      <c r="C663" s="7" t="str">
        <v>2.1</v>
      </c>
      <c r="D663" s="8" t="str">
        <v>Use workplace systems and technology, and monitor team performance according to organisational policies and procedures</v>
      </c>
      <c r="E663" s="7" t="str">
        <f>5-COUNTBLANK(F663:J663)</f>
        <v/>
      </c>
      <c r="F663" s="7" t="str">
        <v/>
      </c>
      <c r="G663" s="7" t="str">
        <v/>
      </c>
      <c r="H663" s="7" t="str">
        <v/>
      </c>
      <c r="I663" s="7" t="str">
        <v/>
      </c>
      <c r="J663" s="7" t="str">
        <v/>
      </c>
    </row>
    <row r="664">
      <c r="A664" s="9" t="str">
        <v>BSBSTR402 Implement continuous improvement</v>
      </c>
      <c r="B664" s="10" t="str">
        <v>2. Monitor implementation of continuous improvement</v>
      </c>
      <c r="C664" s="10" t="str">
        <v>2.2</v>
      </c>
      <c r="D664" s="11" t="str">
        <v>Implement new systems and processes in consultation with relevant stakeholders</v>
      </c>
      <c r="E664" s="10" t="str">
        <f>5-COUNTBLANK(F664:J664)</f>
        <v/>
      </c>
      <c r="F664" s="10" t="str">
        <v/>
      </c>
      <c r="G664" s="10" t="str">
        <v/>
      </c>
      <c r="H664" s="10" t="str">
        <v/>
      </c>
      <c r="I664" s="10" t="str">
        <v/>
      </c>
      <c r="J664" s="12" t="str">
        <v/>
      </c>
    </row>
    <row r="665">
      <c r="A665" s="7" t="str">
        <v>BSBSTR402 Implement continuous improvement</v>
      </c>
      <c r="B665" s="7" t="str">
        <v>2. Monitor implementation of continuous improvement</v>
      </c>
      <c r="C665" s="7" t="str">
        <v>2.3</v>
      </c>
      <c r="D665" s="8" t="str">
        <v>Maintain new system and processes in consultation with relevant stakeholders</v>
      </c>
      <c r="E665" s="7" t="str">
        <f>5-COUNTBLANK(F665:J665)</f>
        <v/>
      </c>
      <c r="F665" s="7" t="str">
        <v/>
      </c>
      <c r="G665" s="7" t="str">
        <v/>
      </c>
      <c r="H665" s="7" t="str">
        <v/>
      </c>
      <c r="I665" s="7" t="str">
        <v/>
      </c>
      <c r="J665" s="7" t="str">
        <v/>
      </c>
    </row>
    <row r="666">
      <c r="A666" s="9" t="str">
        <v>BSBSTR402 Implement continuous improvement</v>
      </c>
      <c r="B666" s="10" t="str">
        <v>2. Monitor implementation of continuous improvement</v>
      </c>
      <c r="C666" s="10" t="str">
        <v>2.4</v>
      </c>
      <c r="D666" s="11" t="str">
        <v>Identify and resolve system and process issues</v>
      </c>
      <c r="E666" s="10" t="str">
        <f>5-COUNTBLANK(F666:J666)</f>
        <v/>
      </c>
      <c r="F666" s="10" t="str">
        <v/>
      </c>
      <c r="G666" s="10" t="str">
        <v/>
      </c>
      <c r="H666" s="10" t="str">
        <v/>
      </c>
      <c r="I666" s="10" t="str">
        <v/>
      </c>
      <c r="J666" s="12" t="str">
        <v/>
      </c>
    </row>
    <row r="667">
      <c r="A667" s="7" t="str">
        <v>BSBSTR402 Implement continuous improvement</v>
      </c>
      <c r="B667" s="7" t="str">
        <v>3. Evaluate implementation of continuous improvement</v>
      </c>
      <c r="C667" s="7" t="str">
        <v>3.1</v>
      </c>
      <c r="D667" s="8" t="str">
        <v>Communicate productivity improvements to relevant stakeholders and confirm their understanding</v>
      </c>
      <c r="E667" s="7" t="str">
        <f>5-COUNTBLANK(F667:J667)</f>
        <v/>
      </c>
      <c r="F667" s="7" t="str">
        <v/>
      </c>
      <c r="G667" s="7" t="str">
        <v/>
      </c>
      <c r="H667" s="7" t="str">
        <v/>
      </c>
      <c r="I667" s="7" t="str">
        <v/>
      </c>
      <c r="J667" s="7" t="str">
        <v/>
      </c>
    </row>
    <row r="668">
      <c r="A668" s="9" t="str">
        <v>BSBSTR402 Implement continuous improvement</v>
      </c>
      <c r="B668" s="10" t="str">
        <v>3. Evaluate implementation of continuous improvement</v>
      </c>
      <c r="C668" s="10" t="str">
        <v>3.2</v>
      </c>
      <c r="D668" s="11" t="str">
        <v>Seek and respond to feedback from relevant stakeholders on proposed improvement systems and process</v>
      </c>
      <c r="E668" s="10" t="str">
        <f>5-COUNTBLANK(F668:J668)</f>
        <v/>
      </c>
      <c r="F668" s="10" t="str">
        <v/>
      </c>
      <c r="G668" s="10" t="str">
        <v/>
      </c>
      <c r="H668" s="10" t="str">
        <v/>
      </c>
      <c r="I668" s="10" t="str">
        <v/>
      </c>
      <c r="J668" s="12" t="str">
        <v/>
      </c>
    </row>
    <row r="669">
      <c r="A669" s="7" t="str">
        <v>BSBSTR402 Implement continuous improvement</v>
      </c>
      <c r="B669" s="7" t="str">
        <v>3. Evaluate implementation of continuous improvement</v>
      </c>
      <c r="C669" s="7" t="str">
        <v>3.3</v>
      </c>
      <c r="D669" s="8" t="str">
        <v>Review improvement systems and process, and make changes, as required</v>
      </c>
      <c r="E669" s="7" t="str">
        <f>5-COUNTBLANK(F669:J669)</f>
        <v/>
      </c>
      <c r="F669" s="7" t="str">
        <v/>
      </c>
      <c r="G669" s="7" t="str">
        <v/>
      </c>
      <c r="H669" s="7" t="str">
        <v/>
      </c>
      <c r="I669" s="7" t="str">
        <v/>
      </c>
      <c r="J669" s="7" t="str">
        <v/>
      </c>
    </row>
    <row r="670">
      <c r="A670" s="9" t="str">
        <v>BSBSTR402 Implement continuous improvement</v>
      </c>
      <c r="B670" s="10" t="str">
        <v>Performance Evidence</v>
      </c>
      <c r="C670" s="10" t="str">
        <v>P1</v>
      </c>
      <c r="D670" s="11" t="str">
        <v>The candidate must demonstrate the ability to complete the tasks outlined in the elements, performance criteria and foundation skills of this unit, including evidence of the ability to</v>
      </c>
      <c r="E670" s="10" t="str">
        <f>5-COUNTBLANK(F670:J670)</f>
        <v/>
      </c>
      <c r="F670" s="10" t="str">
        <v/>
      </c>
      <c r="G670" s="10" t="str">
        <v/>
      </c>
      <c r="H670" s="10" t="str">
        <v/>
      </c>
      <c r="I670" s="10" t="str">
        <v/>
      </c>
      <c r="J670" s="12" t="str">
        <v/>
      </c>
    </row>
    <row r="671">
      <c r="A671" s="7" t="str">
        <v>BSBSTR402 Implement continuous improvement</v>
      </c>
      <c r="B671" s="7" t="str">
        <v>Performance Evidence</v>
      </c>
      <c r="C671" s="7" t="str">
        <v>P2</v>
      </c>
      <c r="D671" s="8" t="str">
        <v>In the course of the above, the candidate must</v>
      </c>
      <c r="E671" s="7" t="str">
        <f>5-COUNTBLANK(F671:J671)</f>
        <v/>
      </c>
      <c r="F671" s="7" t="str">
        <v/>
      </c>
      <c r="G671" s="7" t="str">
        <v/>
      </c>
      <c r="H671" s="7" t="str">
        <v/>
      </c>
      <c r="I671" s="7" t="str">
        <v/>
      </c>
      <c r="J671" s="7" t="str">
        <v/>
      </c>
    </row>
    <row r="672">
      <c r="A672" s="9" t="str">
        <v>BSBSTR402 Implement continuous improvement</v>
      </c>
      <c r="B672" s="10" t="str">
        <v>Performance Evidence</v>
      </c>
      <c r="C672" s="10" t="str">
        <v>P3</v>
      </c>
      <c r="D672" s="11" t="str">
        <v>Implement at least one continuous improvement system or process in an organisation or work area.</v>
      </c>
      <c r="E672" s="10" t="str">
        <f>5-COUNTBLANK(F672:J672)</f>
        <v/>
      </c>
      <c r="F672" s="10" t="str">
        <v/>
      </c>
      <c r="G672" s="10" t="str">
        <v/>
      </c>
      <c r="H672" s="10" t="str">
        <v/>
      </c>
      <c r="I672" s="10" t="str">
        <v/>
      </c>
      <c r="J672" s="12" t="str">
        <v/>
      </c>
    </row>
    <row r="673">
      <c r="A673" s="7" t="str">
        <v>BSBSTR402 Implement continuous improvement</v>
      </c>
      <c r="B673" s="7" t="str">
        <v>Performance Evidence</v>
      </c>
      <c r="C673" s="7" t="str">
        <v>P4</v>
      </c>
      <c r="D673" s="8" t="str">
        <v>Provide support to enable individuals and teams to participate in decisions, take responsibility, show initiative and implement improvement processes</v>
      </c>
      <c r="E673" s="7" t="str">
        <f>5-COUNTBLANK(F673:J673)</f>
        <v/>
      </c>
      <c r="F673" s="7" t="str">
        <v/>
      </c>
      <c r="G673" s="7" t="str">
        <v/>
      </c>
      <c r="H673" s="7" t="str">
        <v/>
      </c>
      <c r="I673" s="7" t="str">
        <v/>
      </c>
      <c r="J673" s="7" t="str">
        <v/>
      </c>
    </row>
    <row r="674">
      <c r="A674" s="9" t="str">
        <v>BSBSTR402 Implement continuous improvement</v>
      </c>
      <c r="B674" s="10" t="str">
        <v>Performance Evidence</v>
      </c>
      <c r="C674" s="10" t="str">
        <v>P5</v>
      </c>
      <c r="D674" s="11" t="str">
        <v>Communicate effectively to support the implementation of improvements and improvement system and processes</v>
      </c>
      <c r="E674" s="10" t="str">
        <f>5-COUNTBLANK(F674:J674)</f>
        <v/>
      </c>
      <c r="F674" s="10" t="str">
        <v/>
      </c>
      <c r="G674" s="10" t="str">
        <v/>
      </c>
      <c r="H674" s="10" t="str">
        <v/>
      </c>
      <c r="I674" s="10" t="str">
        <v/>
      </c>
      <c r="J674" s="12" t="str">
        <v/>
      </c>
    </row>
    <row r="675">
      <c r="A675" s="7" t="str">
        <v>BSBSTR402 Implement continuous improvement</v>
      </c>
      <c r="B675" s="7" t="str">
        <v>Performance Evidence</v>
      </c>
      <c r="C675" s="7" t="str">
        <v>P6</v>
      </c>
      <c r="D675" s="8" t="str">
        <v>Implement, monitor and update improvement plans, processes and procedures to improve performance</v>
      </c>
      <c r="E675" s="7" t="str">
        <f>5-COUNTBLANK(F675:J675)</f>
        <v/>
      </c>
      <c r="F675" s="7" t="str">
        <v/>
      </c>
      <c r="G675" s="7" t="str">
        <v/>
      </c>
      <c r="H675" s="7" t="str">
        <v/>
      </c>
      <c r="I675" s="7" t="str">
        <v/>
      </c>
      <c r="J675" s="7" t="str">
        <v/>
      </c>
    </row>
    <row r="676">
      <c r="A676" s="9" t="str">
        <v>BSBSTR402 Implement continuous improvement</v>
      </c>
      <c r="B676" s="10" t="str">
        <v>Performance Evidence</v>
      </c>
      <c r="C676" s="10" t="str">
        <v>P7</v>
      </c>
      <c r="D676" s="11" t="str">
        <v>Document performance to identify further opportunities for improvement</v>
      </c>
      <c r="E676" s="10" t="str">
        <f>5-COUNTBLANK(F676:J676)</f>
        <v/>
      </c>
      <c r="F676" s="10" t="str">
        <v/>
      </c>
      <c r="G676" s="10" t="str">
        <v/>
      </c>
      <c r="H676" s="10" t="str">
        <v/>
      </c>
      <c r="I676" s="10" t="str">
        <v/>
      </c>
      <c r="J676" s="12" t="str">
        <v/>
      </c>
    </row>
    <row r="677">
      <c r="A677" s="7" t="str">
        <v>BSBSTR402 Implement continuous improvement</v>
      </c>
      <c r="B677" s="7" t="str">
        <v>Performance Evidence</v>
      </c>
      <c r="C677" s="7" t="str">
        <v>P8</v>
      </c>
      <c r="D677" s="8" t="str">
        <v>Manage records and reports in the systems and procedures of the organisation.</v>
      </c>
      <c r="E677" s="7" t="str">
        <f>5-COUNTBLANK(F677:J677)</f>
        <v/>
      </c>
      <c r="F677" s="7" t="str">
        <v/>
      </c>
      <c r="G677" s="7" t="str">
        <v/>
      </c>
      <c r="H677" s="7" t="str">
        <v/>
      </c>
      <c r="I677" s="7" t="str">
        <v/>
      </c>
      <c r="J677" s="7" t="str">
        <v/>
      </c>
    </row>
    <row r="678">
      <c r="A678" s="9" t="str">
        <v>BSBSTR402 Implement continuous improvement</v>
      </c>
      <c r="B678" s="10" t="str">
        <v>Knowledge Evidence</v>
      </c>
      <c r="C678" s="10" t="str">
        <v>K1</v>
      </c>
      <c r="D678" s="11" t="str">
        <v>The candidate must be able to demonstrate knowledge to complete the tasks outlined in the elements, performance criteria and foundation skills of this unit, including knowledge of</v>
      </c>
      <c r="E678" s="10" t="str">
        <f>5-COUNTBLANK(F678:J678)</f>
        <v/>
      </c>
      <c r="F678" s="10" t="str">
        <v/>
      </c>
      <c r="G678" s="10" t="str">
        <v/>
      </c>
      <c r="H678" s="10" t="str">
        <v/>
      </c>
      <c r="I678" s="10" t="str">
        <v/>
      </c>
      <c r="J678" s="12" t="str">
        <v/>
      </c>
    </row>
    <row r="679">
      <c r="A679" s="7" t="str">
        <v>BSBSTR402 Implement continuous improvement</v>
      </c>
      <c r="B679" s="7" t="str">
        <v>Knowledge Evidence</v>
      </c>
      <c r="C679" s="7" t="str">
        <v>K2</v>
      </c>
      <c r="D679" s="8" t="str">
        <v>Continuous improvement systems and processes</v>
      </c>
      <c r="E679" s="7" t="str">
        <f>5-COUNTBLANK(F679:J679)</f>
        <v/>
      </c>
      <c r="F679" s="7" t="str">
        <v/>
      </c>
      <c r="G679" s="7" t="str">
        <v/>
      </c>
      <c r="H679" s="7" t="str">
        <v/>
      </c>
      <c r="I679" s="7" t="str">
        <v/>
      </c>
      <c r="J679" s="7" t="str">
        <v/>
      </c>
    </row>
    <row r="680">
      <c r="A680" s="9" t="str">
        <v>BSBSTR402 Implement continuous improvement</v>
      </c>
      <c r="B680" s="10" t="str">
        <v>Knowledge Evidence</v>
      </c>
      <c r="C680" s="10" t="str">
        <v>K3</v>
      </c>
      <c r="D680" s="11" t="str">
        <v>Coaching and mentoring needs to support continuous improvement</v>
      </c>
      <c r="E680" s="10" t="str">
        <f>5-COUNTBLANK(F680:J680)</f>
        <v/>
      </c>
      <c r="F680" s="10" t="str">
        <v/>
      </c>
      <c r="G680" s="10" t="str">
        <v/>
      </c>
      <c r="H680" s="10" t="str">
        <v/>
      </c>
      <c r="I680" s="10" t="str">
        <v/>
      </c>
      <c r="J680" s="12" t="str">
        <v/>
      </c>
    </row>
    <row r="681">
      <c r="A681" s="7" t="str">
        <v>BSBSTR402 Implement continuous improvement</v>
      </c>
      <c r="B681" s="7" t="str">
        <v>Knowledge Evidence</v>
      </c>
      <c r="C681" s="7" t="str">
        <v>K4</v>
      </c>
      <c r="D681" s="8" t="str">
        <v>Change management techniques that support continuous improvement and initiative</v>
      </c>
      <c r="E681" s="7" t="str">
        <f>5-COUNTBLANK(F681:J681)</f>
        <v/>
      </c>
      <c r="F681" s="7" t="str">
        <v/>
      </c>
      <c r="G681" s="7" t="str">
        <v/>
      </c>
      <c r="H681" s="7" t="str">
        <v/>
      </c>
      <c r="I681" s="7" t="str">
        <v/>
      </c>
      <c r="J681" s="7" t="str">
        <v/>
      </c>
    </row>
    <row r="682">
      <c r="A682" s="9" t="str">
        <v>BSBSTR402 Implement continuous improvement</v>
      </c>
      <c r="B682" s="10" t="str">
        <v>Knowledge Evidence</v>
      </c>
      <c r="C682" s="10" t="str">
        <v>K5</v>
      </c>
      <c r="D682" s="11" t="str">
        <v>Organisation’s systems and data used for benchmarking and monitoring performance for continuous improvement.</v>
      </c>
      <c r="E682" s="10" t="str">
        <f>5-COUNTBLANK(F682:J682)</f>
        <v/>
      </c>
      <c r="F682" s="10" t="str">
        <v/>
      </c>
      <c r="G682" s="10" t="str">
        <v/>
      </c>
      <c r="H682" s="10" t="str">
        <v/>
      </c>
      <c r="I682" s="10" t="str">
        <v/>
      </c>
      <c r="J682" s="12" t="str">
        <v/>
      </c>
    </row>
    <row r="683">
      <c r="A683" s="13" t="str">
        <v/>
      </c>
      <c r="B683" s="13" t="str">
        <v/>
      </c>
      <c r="C683" s="13" t="str">
        <v/>
      </c>
      <c r="D683" s="13" t="str">
        <v/>
      </c>
      <c r="E683" s="13" t="str">
        <f>5-COUNTBLANK(F683:J683)</f>
        <v/>
      </c>
      <c r="F683" s="13" t="str">
        <v/>
      </c>
      <c r="G683" s="13" t="str">
        <v/>
      </c>
      <c r="H683" s="13" t="str">
        <v/>
      </c>
      <c r="I683" s="13" t="str">
        <v/>
      </c>
      <c r="J683" s="13" t="str">
        <v/>
      </c>
    </row>
    <row r="684">
      <c r="A684" s="9" t="str">
        <v>BSBTWK201 Work effectively with others</v>
      </c>
      <c r="B684" s="10" t="str">
        <v>1. Develop effective workplace relationships</v>
      </c>
      <c r="C684" s="10" t="str">
        <v>1.1</v>
      </c>
      <c r="D684" s="11" t="str">
        <v>Identify individual responsibilities in relation to workgroup members</v>
      </c>
      <c r="E684" s="10" t="str">
        <f>5-COUNTBLANK(F684:J684)</f>
        <v/>
      </c>
      <c r="F684" s="10" t="str">
        <v/>
      </c>
      <c r="G684" s="10" t="str">
        <v/>
      </c>
      <c r="H684" s="10" t="str">
        <v/>
      </c>
      <c r="I684" s="10" t="str">
        <v/>
      </c>
      <c r="J684" s="12" t="str">
        <v/>
      </c>
    </row>
    <row r="685">
      <c r="A685" s="7" t="str">
        <v>BSBTWK201 Work effectively with others</v>
      </c>
      <c r="B685" s="7" t="str">
        <v>1. Develop effective workplace relationships</v>
      </c>
      <c r="C685" s="7" t="str">
        <v>1.2</v>
      </c>
      <c r="D685" s="8" t="str">
        <v>Clarify individual and workgroup responsibilities with work team</v>
      </c>
      <c r="E685" s="7" t="str">
        <f>5-COUNTBLANK(F685:J685)</f>
        <v/>
      </c>
      <c r="F685" s="7" t="str">
        <v/>
      </c>
      <c r="G685" s="7" t="str">
        <v/>
      </c>
      <c r="H685" s="7" t="str">
        <v/>
      </c>
      <c r="I685" s="7" t="str">
        <v/>
      </c>
      <c r="J685" s="7" t="str">
        <v/>
      </c>
    </row>
    <row r="686">
      <c r="A686" s="9" t="str">
        <v>BSBTWK201 Work effectively with others</v>
      </c>
      <c r="B686" s="10" t="str">
        <v>1. Develop effective workplace relationships</v>
      </c>
      <c r="C686" s="10" t="str">
        <v>1.3</v>
      </c>
      <c r="D686" s="11" t="str">
        <v>Participate in informal meetings and information sharing with workgroup</v>
      </c>
      <c r="E686" s="10" t="str">
        <f>5-COUNTBLANK(F686:J686)</f>
        <v/>
      </c>
      <c r="F686" s="10" t="str">
        <v/>
      </c>
      <c r="G686" s="10" t="str">
        <v/>
      </c>
      <c r="H686" s="10" t="str">
        <v/>
      </c>
      <c r="I686" s="10" t="str">
        <v/>
      </c>
      <c r="J686" s="12" t="str">
        <v/>
      </c>
    </row>
    <row r="687">
      <c r="A687" s="7" t="str">
        <v>BSBTWK201 Work effectively with others</v>
      </c>
      <c r="B687" s="7" t="str">
        <v>1. Develop effective workplace relationships</v>
      </c>
      <c r="C687" s="7" t="str">
        <v>1.4</v>
      </c>
      <c r="D687" s="8" t="str">
        <v>Request and apply feedback from supervisor on individual practices</v>
      </c>
      <c r="E687" s="7" t="str">
        <f>5-COUNTBLANK(F687:J687)</f>
        <v/>
      </c>
      <c r="F687" s="7" t="str">
        <v/>
      </c>
      <c r="G687" s="7" t="str">
        <v/>
      </c>
      <c r="H687" s="7" t="str">
        <v/>
      </c>
      <c r="I687" s="7" t="str">
        <v/>
      </c>
      <c r="J687" s="7" t="str">
        <v/>
      </c>
    </row>
    <row r="688">
      <c r="A688" s="9" t="str">
        <v>BSBTWK201 Work effectively with others</v>
      </c>
      <c r="B688" s="10" t="str">
        <v>2. Improve workgroup processes</v>
      </c>
      <c r="C688" s="10" t="str">
        <v>2.1</v>
      </c>
      <c r="D688" s="11" t="str">
        <v>Support team members to meet workgroup goals</v>
      </c>
      <c r="E688" s="10" t="str">
        <f>5-COUNTBLANK(F688:J688)</f>
        <v/>
      </c>
      <c r="F688" s="10" t="str">
        <v/>
      </c>
      <c r="G688" s="10" t="str">
        <v/>
      </c>
      <c r="H688" s="10" t="str">
        <v/>
      </c>
      <c r="I688" s="10" t="str">
        <v/>
      </c>
      <c r="J688" s="12" t="str">
        <v/>
      </c>
    </row>
    <row r="689">
      <c r="A689" s="7" t="str">
        <v>BSBTWK201 Work effectively with others</v>
      </c>
      <c r="B689" s="7" t="str">
        <v>2. Improve workgroup processes</v>
      </c>
      <c r="C689" s="7" t="str">
        <v>2.2</v>
      </c>
      <c r="D689" s="8" t="str">
        <v>Contribute to workgroup goals and tasks according to organisational requirements</v>
      </c>
      <c r="E689" s="7" t="str">
        <f>5-COUNTBLANK(F689:J689)</f>
        <v/>
      </c>
      <c r="F689" s="7" t="str">
        <v/>
      </c>
      <c r="G689" s="7" t="str">
        <v/>
      </c>
      <c r="H689" s="7" t="str">
        <v/>
      </c>
      <c r="I689" s="7" t="str">
        <v/>
      </c>
      <c r="J689" s="7" t="str">
        <v/>
      </c>
    </row>
    <row r="690">
      <c r="A690" s="9" t="str">
        <v>BSBTWK201 Work effectively with others</v>
      </c>
      <c r="B690" s="10" t="str">
        <v>2. Improve workgroup processes</v>
      </c>
      <c r="C690" s="10" t="str">
        <v>2.3</v>
      </c>
      <c r="D690" s="11" t="str">
        <v>Share work-related information with workgroup according to organisational policies and procedures</v>
      </c>
      <c r="E690" s="10" t="str">
        <f>5-COUNTBLANK(F690:J690)</f>
        <v/>
      </c>
      <c r="F690" s="10" t="str">
        <v/>
      </c>
      <c r="G690" s="10" t="str">
        <v/>
      </c>
      <c r="H690" s="10" t="str">
        <v/>
      </c>
      <c r="I690" s="10" t="str">
        <v/>
      </c>
      <c r="J690" s="12" t="str">
        <v/>
      </c>
    </row>
    <row r="691">
      <c r="A691" s="7" t="str">
        <v>BSBTWK201 Work effectively with others</v>
      </c>
      <c r="B691" s="7" t="str">
        <v>2. Improve workgroup processes</v>
      </c>
      <c r="C691" s="7" t="str">
        <v>2.4</v>
      </c>
      <c r="D691" s="8" t="str">
        <v>Plan strategies for team performance improvement with workgroup</v>
      </c>
      <c r="E691" s="7" t="str">
        <f>5-COUNTBLANK(F691:J691)</f>
        <v/>
      </c>
      <c r="F691" s="7" t="str">
        <v/>
      </c>
      <c r="G691" s="7" t="str">
        <v/>
      </c>
      <c r="H691" s="7" t="str">
        <v/>
      </c>
      <c r="I691" s="7" t="str">
        <v/>
      </c>
      <c r="J691" s="7" t="str">
        <v/>
      </c>
    </row>
    <row r="692">
      <c r="A692" s="9" t="str">
        <v>BSBTWK201 Work effectively with others</v>
      </c>
      <c r="B692" s="10" t="str">
        <v>3. Resolve issues, problems and conflict</v>
      </c>
      <c r="C692" s="10" t="str">
        <v>3.1</v>
      </c>
      <c r="D692" s="11" t="str">
        <v>Identify advantages of differences in values and beliefs between workgroup members</v>
      </c>
      <c r="E692" s="10" t="str">
        <f>5-COUNTBLANK(F692:J692)</f>
        <v/>
      </c>
      <c r="F692" s="10" t="str">
        <v/>
      </c>
      <c r="G692" s="10" t="str">
        <v/>
      </c>
      <c r="H692" s="10" t="str">
        <v/>
      </c>
      <c r="I692" s="10" t="str">
        <v/>
      </c>
      <c r="J692" s="12" t="str">
        <v/>
      </c>
    </row>
    <row r="693">
      <c r="A693" s="7" t="str">
        <v>BSBTWK201 Work effectively with others</v>
      </c>
      <c r="B693" s="7" t="str">
        <v>3. Resolve issues, problems and conflict</v>
      </c>
      <c r="C693" s="7" t="str">
        <v>3.2</v>
      </c>
      <c r="D693" s="8" t="str">
        <v>Respond to any linguistic and cultural differences in communication styles according to legislation, organisational policies and procedures and ethical standards</v>
      </c>
      <c r="E693" s="7" t="str">
        <f>5-COUNTBLANK(F693:J693)</f>
        <v/>
      </c>
      <c r="F693" s="7" t="str">
        <v/>
      </c>
      <c r="G693" s="7" t="str">
        <v/>
      </c>
      <c r="H693" s="7" t="str">
        <v/>
      </c>
      <c r="I693" s="7" t="str">
        <v/>
      </c>
      <c r="J693" s="7" t="str">
        <v/>
      </c>
    </row>
    <row r="694">
      <c r="A694" s="9" t="str">
        <v>BSBTWK201 Work effectively with others</v>
      </c>
      <c r="B694" s="10" t="str">
        <v>3. Resolve issues, problems and conflict</v>
      </c>
      <c r="C694" s="10" t="str">
        <v>3.3</v>
      </c>
      <c r="D694" s="11" t="str">
        <v>Identify potential workgroup issues, problems and conflicts encountered in the workplace</v>
      </c>
      <c r="E694" s="10" t="str">
        <f>5-COUNTBLANK(F694:J694)</f>
        <v/>
      </c>
      <c r="F694" s="10" t="str">
        <v/>
      </c>
      <c r="G694" s="10" t="str">
        <v/>
      </c>
      <c r="H694" s="10" t="str">
        <v/>
      </c>
      <c r="I694" s="10" t="str">
        <v/>
      </c>
      <c r="J694" s="12" t="str">
        <v/>
      </c>
    </row>
    <row r="695">
      <c r="A695" s="7" t="str">
        <v>BSBTWK201 Work effectively with others</v>
      </c>
      <c r="B695" s="7" t="str">
        <v>3. Resolve issues, problems and conflict</v>
      </c>
      <c r="C695" s="7" t="str">
        <v>3.4</v>
      </c>
      <c r="D695" s="8" t="str">
        <v>Seek assistance from supervisor to address problems and conflicts that arise</v>
      </c>
      <c r="E695" s="7" t="str">
        <f>5-COUNTBLANK(F695:J695)</f>
        <v/>
      </c>
      <c r="F695" s="7" t="str">
        <v/>
      </c>
      <c r="G695" s="7" t="str">
        <v/>
      </c>
      <c r="H695" s="7" t="str">
        <v/>
      </c>
      <c r="I695" s="7" t="str">
        <v/>
      </c>
      <c r="J695" s="7" t="str">
        <v/>
      </c>
    </row>
    <row r="696">
      <c r="A696" s="9" t="str">
        <v>BSBTWK201 Work effectively with others</v>
      </c>
      <c r="B696" s="10" t="str">
        <v>3. Resolve issues, problems and conflict</v>
      </c>
      <c r="C696" s="10" t="str">
        <v>3.5</v>
      </c>
      <c r="D696" s="11" t="str">
        <v>Suggest possible ways of dealing with identified workplace issues</v>
      </c>
      <c r="E696" s="10" t="str">
        <f>5-COUNTBLANK(F696:J696)</f>
        <v/>
      </c>
      <c r="F696" s="10" t="str">
        <v/>
      </c>
      <c r="G696" s="10" t="str">
        <v/>
      </c>
      <c r="H696" s="10" t="str">
        <v/>
      </c>
      <c r="I696" s="10" t="str">
        <v/>
      </c>
      <c r="J696" s="12" t="str">
        <v/>
      </c>
    </row>
    <row r="697">
      <c r="A697" s="7" t="str">
        <v>BSBTWK201 Work effectively with others</v>
      </c>
      <c r="B697" s="7" t="str">
        <v>Performance Evidence</v>
      </c>
      <c r="C697" s="7" t="str">
        <v>P1</v>
      </c>
      <c r="D697" s="8" t="str">
        <v>The candidate must demonstrate the ability to complete the tasks outlined in the elements, performance criteria and foundation skills of this unit, including evidence of the ability to</v>
      </c>
      <c r="E697" s="7" t="str">
        <f>5-COUNTBLANK(F697:J697)</f>
        <v/>
      </c>
      <c r="F697" s="7" t="str">
        <v/>
      </c>
      <c r="G697" s="7" t="str">
        <v/>
      </c>
      <c r="H697" s="7" t="str">
        <v/>
      </c>
      <c r="I697" s="7" t="str">
        <v/>
      </c>
      <c r="J697" s="7" t="str">
        <v/>
      </c>
    </row>
    <row r="698">
      <c r="A698" s="9" t="str">
        <v>BSBTWK201 Work effectively with others</v>
      </c>
      <c r="B698" s="10" t="str">
        <v>Performance Evidence</v>
      </c>
      <c r="C698" s="10" t="str">
        <v>P2</v>
      </c>
      <c r="D698" s="11" t="str">
        <v>In the course of the above, the candidate must</v>
      </c>
      <c r="E698" s="10" t="str">
        <f>5-COUNTBLANK(F698:J698)</f>
        <v/>
      </c>
      <c r="F698" s="10" t="str">
        <v/>
      </c>
      <c r="G698" s="10" t="str">
        <v/>
      </c>
      <c r="H698" s="10" t="str">
        <v/>
      </c>
      <c r="I698" s="10" t="str">
        <v/>
      </c>
      <c r="J698" s="12" t="str">
        <v/>
      </c>
    </row>
    <row r="699">
      <c r="A699" s="7" t="str">
        <v>BSBTWK201 Work effectively with others</v>
      </c>
      <c r="B699" s="7" t="str">
        <v>Performance Evidence</v>
      </c>
      <c r="C699" s="7" t="str">
        <v>P3</v>
      </c>
      <c r="D699" s="8" t="str">
        <v>Work with a group to achieve an objective on at least two occasions and address at least one identified problem or conflict on each occasion.</v>
      </c>
      <c r="E699" s="7" t="str">
        <f>5-COUNTBLANK(F699:J699)</f>
        <v/>
      </c>
      <c r="F699" s="7" t="str">
        <v/>
      </c>
      <c r="G699" s="7" t="str">
        <v/>
      </c>
      <c r="H699" s="7" t="str">
        <v/>
      </c>
      <c r="I699" s="7" t="str">
        <v/>
      </c>
      <c r="J699" s="7" t="str">
        <v/>
      </c>
    </row>
    <row r="700">
      <c r="A700" s="9" t="str">
        <v>BSBTWK201 Work effectively with others</v>
      </c>
      <c r="B700" s="10" t="str">
        <v>Performance Evidence</v>
      </c>
      <c r="C700" s="10" t="str">
        <v>P4</v>
      </c>
      <c r="D700" s="11" t="str">
        <v>Distinguish individual responsibilities from workgroup responsibilities</v>
      </c>
      <c r="E700" s="10" t="str">
        <f>5-COUNTBLANK(F700:J700)</f>
        <v/>
      </c>
      <c r="F700" s="10" t="str">
        <v/>
      </c>
      <c r="G700" s="10" t="str">
        <v/>
      </c>
      <c r="H700" s="10" t="str">
        <v/>
      </c>
      <c r="I700" s="10" t="str">
        <v/>
      </c>
      <c r="J700" s="12" t="str">
        <v/>
      </c>
    </row>
    <row r="701" xml:space="preserve">
      <c r="A701" s="7" t="str">
        <v>BSBTWK201 Work effectively with others</v>
      </c>
      <c r="B701" s="7" t="str">
        <v>Performance Evidence</v>
      </c>
      <c r="C701" s="7" t="str">
        <v>P5</v>
      </c>
      <c r="D701" s="8" t="str" xml:space="preserve">
        <v xml:space="preserve">Demonstrate the ability to and:
-	support team members
-	communicate according to the cultural and linguistic requirements of the individual
-	act on constructive feedback
-	use communication channels to share information
-	cooperate and contribute to team goals
-	identify improvement opportunities</v>
      </c>
      <c r="E701" s="7" t="str">
        <f>5-COUNTBLANK(F701:J701)</f>
        <v/>
      </c>
      <c r="F701" s="7" t="str">
        <v/>
      </c>
      <c r="G701" s="7" t="str">
        <v/>
      </c>
      <c r="H701" s="7" t="str">
        <v/>
      </c>
      <c r="I701" s="7" t="str">
        <v/>
      </c>
      <c r="J701" s="7" t="str">
        <v/>
      </c>
    </row>
    <row r="702">
      <c r="A702" s="9" t="str">
        <v>BSBTWK201 Work effectively with others</v>
      </c>
      <c r="B702" s="10" t="str">
        <v>Performance Evidence</v>
      </c>
      <c r="C702" s="10" t="str">
        <v>P6</v>
      </c>
      <c r="D702" s="11" t="str">
        <v>Identify problems and conflicts and address them according to organisational and ethical policies and procedures.</v>
      </c>
      <c r="E702" s="10" t="str">
        <f>5-COUNTBLANK(F702:J702)</f>
        <v/>
      </c>
      <c r="F702" s="10" t="str">
        <v/>
      </c>
      <c r="G702" s="10" t="str">
        <v/>
      </c>
      <c r="H702" s="10" t="str">
        <v/>
      </c>
      <c r="I702" s="10" t="str">
        <v/>
      </c>
      <c r="J702" s="12" t="str">
        <v/>
      </c>
    </row>
    <row r="703">
      <c r="A703" s="7" t="str">
        <v>BSBTWK201 Work effectively with others</v>
      </c>
      <c r="B703" s="7" t="str">
        <v>Performance Evidence</v>
      </c>
      <c r="C703" s="7" t="str">
        <v>P7</v>
      </c>
      <c r="D703" s="8" t="str">
        <v>Support team members</v>
      </c>
      <c r="E703" s="7" t="str">
        <f>5-COUNTBLANK(F703:J703)</f>
        <v/>
      </c>
      <c r="F703" s="7" t="str">
        <v/>
      </c>
      <c r="G703" s="7" t="str">
        <v/>
      </c>
      <c r="H703" s="7" t="str">
        <v/>
      </c>
      <c r="I703" s="7" t="str">
        <v/>
      </c>
      <c r="J703" s="7" t="str">
        <v/>
      </c>
    </row>
    <row r="704">
      <c r="A704" s="9" t="str">
        <v>BSBTWK201 Work effectively with others</v>
      </c>
      <c r="B704" s="10" t="str">
        <v>Performance Evidence</v>
      </c>
      <c r="C704" s="10" t="str">
        <v>P8</v>
      </c>
      <c r="D704" s="11" t="str">
        <v>Communicate according to the cultural and linguistic requirements of the individual</v>
      </c>
      <c r="E704" s="10" t="str">
        <f>5-COUNTBLANK(F704:J704)</f>
        <v/>
      </c>
      <c r="F704" s="10" t="str">
        <v/>
      </c>
      <c r="G704" s="10" t="str">
        <v/>
      </c>
      <c r="H704" s="10" t="str">
        <v/>
      </c>
      <c r="I704" s="10" t="str">
        <v/>
      </c>
      <c r="J704" s="12" t="str">
        <v/>
      </c>
    </row>
    <row r="705">
      <c r="A705" s="7" t="str">
        <v>BSBTWK201 Work effectively with others</v>
      </c>
      <c r="B705" s="7" t="str">
        <v>Performance Evidence</v>
      </c>
      <c r="C705" s="7" t="str">
        <v>P9</v>
      </c>
      <c r="D705" s="8" t="str">
        <v>Act on constructive feedback</v>
      </c>
      <c r="E705" s="7" t="str">
        <f>5-COUNTBLANK(F705:J705)</f>
        <v/>
      </c>
      <c r="F705" s="7" t="str">
        <v/>
      </c>
      <c r="G705" s="7" t="str">
        <v/>
      </c>
      <c r="H705" s="7" t="str">
        <v/>
      </c>
      <c r="I705" s="7" t="str">
        <v/>
      </c>
      <c r="J705" s="7" t="str">
        <v/>
      </c>
    </row>
    <row r="706">
      <c r="A706" s="9" t="str">
        <v>BSBTWK201 Work effectively with others</v>
      </c>
      <c r="B706" s="10" t="str">
        <v>Performance Evidence</v>
      </c>
      <c r="C706" s="10" t="str">
        <v>P10</v>
      </c>
      <c r="D706" s="11" t="str">
        <v>Use communication channels to share information</v>
      </c>
      <c r="E706" s="10" t="str">
        <f>5-COUNTBLANK(F706:J706)</f>
        <v/>
      </c>
      <c r="F706" s="10" t="str">
        <v/>
      </c>
      <c r="G706" s="10" t="str">
        <v/>
      </c>
      <c r="H706" s="10" t="str">
        <v/>
      </c>
      <c r="I706" s="10" t="str">
        <v/>
      </c>
      <c r="J706" s="12" t="str">
        <v/>
      </c>
    </row>
    <row r="707">
      <c r="A707" s="7" t="str">
        <v>BSBTWK201 Work effectively with others</v>
      </c>
      <c r="B707" s="7" t="str">
        <v>Performance Evidence</v>
      </c>
      <c r="C707" s="7" t="str">
        <v>P11</v>
      </c>
      <c r="D707" s="8" t="str">
        <v>Cooperate and contribute to team goals</v>
      </c>
      <c r="E707" s="7" t="str">
        <f>5-COUNTBLANK(F707:J707)</f>
        <v/>
      </c>
      <c r="F707" s="7" t="str">
        <v/>
      </c>
      <c r="G707" s="7" t="str">
        <v/>
      </c>
      <c r="H707" s="7" t="str">
        <v/>
      </c>
      <c r="I707" s="7" t="str">
        <v/>
      </c>
      <c r="J707" s="7" t="str">
        <v/>
      </c>
    </row>
    <row r="708">
      <c r="A708" s="9" t="str">
        <v>BSBTWK201 Work effectively with others</v>
      </c>
      <c r="B708" s="10" t="str">
        <v>Performance Evidence</v>
      </c>
      <c r="C708" s="10" t="str">
        <v>P12</v>
      </c>
      <c r="D708" s="11" t="str">
        <v>Identify improvement opportunities</v>
      </c>
      <c r="E708" s="10" t="str">
        <f>5-COUNTBLANK(F708:J708)</f>
        <v/>
      </c>
      <c r="F708" s="10" t="str">
        <v/>
      </c>
      <c r="G708" s="10" t="str">
        <v/>
      </c>
      <c r="H708" s="10" t="str">
        <v/>
      </c>
      <c r="I708" s="10" t="str">
        <v/>
      </c>
      <c r="J708" s="12" t="str">
        <v/>
      </c>
    </row>
    <row r="709">
      <c r="A709" s="7" t="str">
        <v>BSBTWK201 Work effectively with others</v>
      </c>
      <c r="B709" s="7" t="str">
        <v>Knowledge Evidence</v>
      </c>
      <c r="C709" s="7" t="str">
        <v>K1</v>
      </c>
      <c r="D709" s="8" t="str">
        <v>The candidate must be able to demonstrate knowledge to complete the tasks outlined in the elements, performance criteria and foundation skills of this unit, including knowledge of</v>
      </c>
      <c r="E709" s="7" t="str">
        <f>5-COUNTBLANK(F709:J709)</f>
        <v/>
      </c>
      <c r="F709" s="7" t="str">
        <v/>
      </c>
      <c r="G709" s="7" t="str">
        <v/>
      </c>
      <c r="H709" s="7" t="str">
        <v/>
      </c>
      <c r="I709" s="7" t="str">
        <v/>
      </c>
      <c r="J709" s="7" t="str">
        <v/>
      </c>
    </row>
    <row r="710">
      <c r="A710" s="9" t="str">
        <v>BSBTWK201 Work effectively with others</v>
      </c>
      <c r="B710" s="10" t="str">
        <v>Knowledge Evidence</v>
      </c>
      <c r="C710" s="10" t="str">
        <v>K2</v>
      </c>
      <c r="D710" s="11" t="str">
        <v>Organisational and ethical standards, policies and procedures that relate to own work role</v>
      </c>
      <c r="E710" s="10" t="str">
        <f>5-COUNTBLANK(F710:J710)</f>
        <v/>
      </c>
      <c r="F710" s="10" t="str">
        <v/>
      </c>
      <c r="G710" s="10" t="str">
        <v/>
      </c>
      <c r="H710" s="10" t="str">
        <v/>
      </c>
      <c r="I710" s="10" t="str">
        <v/>
      </c>
      <c r="J710" s="12" t="str">
        <v/>
      </c>
    </row>
    <row r="711">
      <c r="A711" s="7" t="str">
        <v>BSBTWK201 Work effectively with others</v>
      </c>
      <c r="B711" s="7" t="str">
        <v>Knowledge Evidence</v>
      </c>
      <c r="C711" s="7" t="str">
        <v>K3</v>
      </c>
      <c r="D711" s="8" t="str">
        <v>Team responsibilities and duties and their relationship to individual responsibilities and duties</v>
      </c>
      <c r="E711" s="7" t="str">
        <f>5-COUNTBLANK(F711:J711)</f>
        <v/>
      </c>
      <c r="F711" s="7" t="str">
        <v/>
      </c>
      <c r="G711" s="7" t="str">
        <v/>
      </c>
      <c r="H711" s="7" t="str">
        <v/>
      </c>
      <c r="I711" s="7" t="str">
        <v/>
      </c>
      <c r="J711" s="7" t="str">
        <v/>
      </c>
    </row>
    <row r="712">
      <c r="A712" s="9" t="str">
        <v>BSBTWK201 Work effectively with others</v>
      </c>
      <c r="B712" s="10" t="str">
        <v>Knowledge Evidence</v>
      </c>
      <c r="C712" s="10" t="str">
        <v>K4</v>
      </c>
      <c r="D712" s="11" t="str">
        <v>Organisational policies and procedures relating to workplace discrimination and bullying</v>
      </c>
      <c r="E712" s="10" t="str">
        <f>5-COUNTBLANK(F712:J712)</f>
        <v/>
      </c>
      <c r="F712" s="10" t="str">
        <v/>
      </c>
      <c r="G712" s="10" t="str">
        <v/>
      </c>
      <c r="H712" s="10" t="str">
        <v/>
      </c>
      <c r="I712" s="10" t="str">
        <v/>
      </c>
      <c r="J712" s="12" t="str">
        <v/>
      </c>
    </row>
    <row r="713">
      <c r="A713" s="7" t="str">
        <v>BSBTWK201 Work effectively with others</v>
      </c>
      <c r="B713" s="7" t="str">
        <v>Knowledge Evidence</v>
      </c>
      <c r="C713" s="7" t="str">
        <v>K5</v>
      </c>
      <c r="D713" s="8" t="str">
        <v>Personal values and beliefs including their importance in the development of relationships</v>
      </c>
      <c r="E713" s="7" t="str">
        <f>5-COUNTBLANK(F713:J713)</f>
        <v/>
      </c>
      <c r="F713" s="7" t="str">
        <v/>
      </c>
      <c r="G713" s="7" t="str">
        <v/>
      </c>
      <c r="H713" s="7" t="str">
        <v/>
      </c>
      <c r="I713" s="7" t="str">
        <v/>
      </c>
      <c r="J713" s="7" t="str">
        <v/>
      </c>
    </row>
    <row r="714" xml:space="preserve">
      <c r="A714" s="9" t="str">
        <v>BSBTWK201 Work effectively with others</v>
      </c>
      <c r="B714" s="10" t="str">
        <v>Knowledge Evidence</v>
      </c>
      <c r="C714" s="10" t="str">
        <v>K6</v>
      </c>
      <c r="D714" s="11" t="str" xml:space="preserve">
        <v xml:space="preserve">Communication channels used to communicate in work teams includes:
-	team meetings
-	one-on-one interactions with individual team members
-	emails
-	instant messaging
-	calls</v>
      </c>
      <c r="E714" s="10" t="str">
        <f>5-COUNTBLANK(F714:J714)</f>
        <v/>
      </c>
      <c r="F714" s="10" t="str">
        <v/>
      </c>
      <c r="G714" s="10" t="str">
        <v/>
      </c>
      <c r="H714" s="10" t="str">
        <v/>
      </c>
      <c r="I714" s="10" t="str">
        <v/>
      </c>
      <c r="J714" s="12" t="str">
        <v/>
      </c>
    </row>
    <row r="715">
      <c r="A715" s="7" t="str">
        <v>BSBTWK201 Work effectively with others</v>
      </c>
      <c r="B715" s="7" t="str">
        <v>Knowledge Evidence</v>
      </c>
      <c r="C715" s="7" t="str">
        <v>K7</v>
      </c>
      <c r="D715" s="8" t="str">
        <v>Key problems and conflicts arising in workgroup contexts</v>
      </c>
      <c r="E715" s="7" t="str">
        <f>5-COUNTBLANK(F715:J715)</f>
        <v/>
      </c>
      <c r="F715" s="7" t="str">
        <v/>
      </c>
      <c r="G715" s="7" t="str">
        <v/>
      </c>
      <c r="H715" s="7" t="str">
        <v/>
      </c>
      <c r="I715" s="7" t="str">
        <v/>
      </c>
      <c r="J715" s="7" t="str">
        <v/>
      </c>
    </row>
    <row r="716">
      <c r="A716" s="9" t="str">
        <v>BSBTWK201 Work effectively with others</v>
      </c>
      <c r="B716" s="10" t="str">
        <v>Knowledge Evidence</v>
      </c>
      <c r="C716" s="10" t="str">
        <v>K8</v>
      </c>
      <c r="D716" s="11" t="str">
        <v>Methods of resolving team problems including referral to relevant organisational personnel</v>
      </c>
      <c r="E716" s="10" t="str">
        <f>5-COUNTBLANK(F716:J716)</f>
        <v/>
      </c>
      <c r="F716" s="10" t="str">
        <v/>
      </c>
      <c r="G716" s="10" t="str">
        <v/>
      </c>
      <c r="H716" s="10" t="str">
        <v/>
      </c>
      <c r="I716" s="10" t="str">
        <v/>
      </c>
      <c r="J716" s="12" t="str">
        <v/>
      </c>
    </row>
    <row r="717">
      <c r="A717" s="7" t="str">
        <v>BSBTWK201 Work effectively with others</v>
      </c>
      <c r="B717" s="7" t="str">
        <v>Knowledge Evidence</v>
      </c>
      <c r="C717" s="7" t="str">
        <v>K9</v>
      </c>
      <c r="D717" s="8" t="str">
        <v>Conflict resolution techniques.</v>
      </c>
      <c r="E717" s="7" t="str">
        <f>5-COUNTBLANK(F717:J717)</f>
        <v/>
      </c>
      <c r="F717" s="7" t="str">
        <v/>
      </c>
      <c r="G717" s="7" t="str">
        <v/>
      </c>
      <c r="H717" s="7" t="str">
        <v/>
      </c>
      <c r="I717" s="7" t="str">
        <v/>
      </c>
      <c r="J717" s="7" t="str">
        <v/>
      </c>
    </row>
    <row r="718">
      <c r="A718" s="9" t="str">
        <v>BSBTWK201 Work effectively with others</v>
      </c>
      <c r="B718" s="10" t="str">
        <v>Knowledge Evidence</v>
      </c>
      <c r="C718" s="10" t="str">
        <v>K10</v>
      </c>
      <c r="D718" s="11" t="str">
        <v>Team meetings</v>
      </c>
      <c r="E718" s="10" t="str">
        <f>5-COUNTBLANK(F718:J718)</f>
        <v/>
      </c>
      <c r="F718" s="10" t="str">
        <v/>
      </c>
      <c r="G718" s="10" t="str">
        <v/>
      </c>
      <c r="H718" s="10" t="str">
        <v/>
      </c>
      <c r="I718" s="10" t="str">
        <v/>
      </c>
      <c r="J718" s="12" t="str">
        <v/>
      </c>
    </row>
    <row r="719">
      <c r="A719" s="7" t="str">
        <v>BSBTWK201 Work effectively with others</v>
      </c>
      <c r="B719" s="7" t="str">
        <v>Knowledge Evidence</v>
      </c>
      <c r="C719" s="7" t="str">
        <v>K11</v>
      </c>
      <c r="D719" s="8" t="str">
        <v>One-on-one interactions with individual team members</v>
      </c>
      <c r="E719" s="7" t="str">
        <f>5-COUNTBLANK(F719:J719)</f>
        <v/>
      </c>
      <c r="F719" s="7" t="str">
        <v/>
      </c>
      <c r="G719" s="7" t="str">
        <v/>
      </c>
      <c r="H719" s="7" t="str">
        <v/>
      </c>
      <c r="I719" s="7" t="str">
        <v/>
      </c>
      <c r="J719" s="7" t="str">
        <v/>
      </c>
    </row>
    <row r="720">
      <c r="A720" s="9" t="str">
        <v>BSBTWK201 Work effectively with others</v>
      </c>
      <c r="B720" s="10" t="str">
        <v>Knowledge Evidence</v>
      </c>
      <c r="C720" s="10" t="str">
        <v>K12</v>
      </c>
      <c r="D720" s="11" t="str">
        <v>Emails</v>
      </c>
      <c r="E720" s="10" t="str">
        <f>5-COUNTBLANK(F720:J720)</f>
        <v/>
      </c>
      <c r="F720" s="10" t="str">
        <v/>
      </c>
      <c r="G720" s="10" t="str">
        <v/>
      </c>
      <c r="H720" s="10" t="str">
        <v/>
      </c>
      <c r="I720" s="10" t="str">
        <v/>
      </c>
      <c r="J720" s="12" t="str">
        <v/>
      </c>
    </row>
    <row r="721">
      <c r="A721" s="7" t="str">
        <v>BSBTWK201 Work effectively with others</v>
      </c>
      <c r="B721" s="7" t="str">
        <v>Knowledge Evidence</v>
      </c>
      <c r="C721" s="7" t="str">
        <v>K13</v>
      </c>
      <c r="D721" s="8" t="str">
        <v>Instant messaging</v>
      </c>
      <c r="E721" s="7" t="str">
        <f>5-COUNTBLANK(F721:J721)</f>
        <v/>
      </c>
      <c r="F721" s="7" t="str">
        <v/>
      </c>
      <c r="G721" s="7" t="str">
        <v/>
      </c>
      <c r="H721" s="7" t="str">
        <v/>
      </c>
      <c r="I721" s="7" t="str">
        <v/>
      </c>
      <c r="J721" s="7" t="str">
        <v/>
      </c>
    </row>
    <row r="722">
      <c r="A722" s="9" t="str">
        <v>BSBTWK201 Work effectively with others</v>
      </c>
      <c r="B722" s="10" t="str">
        <v>Knowledge Evidence</v>
      </c>
      <c r="C722" s="10" t="str">
        <v>K14</v>
      </c>
      <c r="D722" s="11" t="str">
        <v>Calls</v>
      </c>
      <c r="E722" s="10" t="str">
        <f>5-COUNTBLANK(F722:J722)</f>
        <v/>
      </c>
      <c r="F722" s="10" t="str">
        <v/>
      </c>
      <c r="G722" s="10" t="str">
        <v/>
      </c>
      <c r="H722" s="10" t="str">
        <v/>
      </c>
      <c r="I722" s="10" t="str">
        <v/>
      </c>
      <c r="J722" s="12" t="str">
        <v/>
      </c>
    </row>
    <row r="723">
      <c r="A723" s="13" t="str">
        <v/>
      </c>
      <c r="B723" s="13" t="str">
        <v/>
      </c>
      <c r="C723" s="13" t="str">
        <v/>
      </c>
      <c r="D723" s="13" t="str">
        <v/>
      </c>
      <c r="E723" s="13" t="str">
        <f>5-COUNTBLANK(F723:J723)</f>
        <v/>
      </c>
      <c r="F723" s="13" t="str">
        <v/>
      </c>
      <c r="G723" s="13" t="str">
        <v/>
      </c>
      <c r="H723" s="13" t="str">
        <v/>
      </c>
      <c r="I723" s="13" t="str">
        <v/>
      </c>
      <c r="J723" s="13" t="str">
        <v/>
      </c>
    </row>
    <row r="724">
      <c r="A724" s="9" t="str">
        <v>BSBTWK201 Work effectively with others</v>
      </c>
      <c r="B724" s="10" t="str">
        <v>1. Develop effective workplace relationships</v>
      </c>
      <c r="C724" s="10" t="str">
        <v>1.1</v>
      </c>
      <c r="D724" s="11" t="str">
        <v>Identify individual responsibilities in relation to workgroup members</v>
      </c>
      <c r="E724" s="10" t="str">
        <f>5-COUNTBLANK(F724:J724)</f>
        <v/>
      </c>
      <c r="F724" s="10" t="str">
        <v/>
      </c>
      <c r="G724" s="10" t="str">
        <v/>
      </c>
      <c r="H724" s="10" t="str">
        <v/>
      </c>
      <c r="I724" s="10" t="str">
        <v/>
      </c>
      <c r="J724" s="12" t="str">
        <v/>
      </c>
    </row>
    <row r="725">
      <c r="A725" s="7" t="str">
        <v>BSBTWK201 Work effectively with others</v>
      </c>
      <c r="B725" s="7" t="str">
        <v>1. Develop effective workplace relationships</v>
      </c>
      <c r="C725" s="7" t="str">
        <v>1.2</v>
      </c>
      <c r="D725" s="8" t="str">
        <v>Clarify individual and workgroup responsibilities with work team</v>
      </c>
      <c r="E725" s="7" t="str">
        <f>5-COUNTBLANK(F725:J725)</f>
        <v/>
      </c>
      <c r="F725" s="7" t="str">
        <v/>
      </c>
      <c r="G725" s="7" t="str">
        <v/>
      </c>
      <c r="H725" s="7" t="str">
        <v/>
      </c>
      <c r="I725" s="7" t="str">
        <v/>
      </c>
      <c r="J725" s="7" t="str">
        <v/>
      </c>
    </row>
    <row r="726">
      <c r="A726" s="9" t="str">
        <v>BSBTWK201 Work effectively with others</v>
      </c>
      <c r="B726" s="10" t="str">
        <v>1. Develop effective workplace relationships</v>
      </c>
      <c r="C726" s="10" t="str">
        <v>1.3</v>
      </c>
      <c r="D726" s="11" t="str">
        <v>Participate in informal meetings and information sharing with workgroup</v>
      </c>
      <c r="E726" s="10" t="str">
        <f>5-COUNTBLANK(F726:J726)</f>
        <v/>
      </c>
      <c r="F726" s="10" t="str">
        <v/>
      </c>
      <c r="G726" s="10" t="str">
        <v/>
      </c>
      <c r="H726" s="10" t="str">
        <v/>
      </c>
      <c r="I726" s="10" t="str">
        <v/>
      </c>
      <c r="J726" s="12" t="str">
        <v/>
      </c>
    </row>
    <row r="727">
      <c r="A727" s="7" t="str">
        <v>BSBTWK201 Work effectively with others</v>
      </c>
      <c r="B727" s="7" t="str">
        <v>1. Develop effective workplace relationships</v>
      </c>
      <c r="C727" s="7" t="str">
        <v>1.4</v>
      </c>
      <c r="D727" s="8" t="str">
        <v>Request and apply feedback from supervisor on individual practices</v>
      </c>
      <c r="E727" s="7" t="str">
        <f>5-COUNTBLANK(F727:J727)</f>
        <v/>
      </c>
      <c r="F727" s="7" t="str">
        <v/>
      </c>
      <c r="G727" s="7" t="str">
        <v/>
      </c>
      <c r="H727" s="7" t="str">
        <v/>
      </c>
      <c r="I727" s="7" t="str">
        <v/>
      </c>
      <c r="J727" s="7" t="str">
        <v/>
      </c>
    </row>
    <row r="728">
      <c r="A728" s="9" t="str">
        <v>BSBTWK201 Work effectively with others</v>
      </c>
      <c r="B728" s="10" t="str">
        <v>2. Improve workgroup processes</v>
      </c>
      <c r="C728" s="10" t="str">
        <v>2.1</v>
      </c>
      <c r="D728" s="11" t="str">
        <v>Support team members to meet workgroup goals</v>
      </c>
      <c r="E728" s="10" t="str">
        <f>5-COUNTBLANK(F728:J728)</f>
        <v/>
      </c>
      <c r="F728" s="10" t="str">
        <v/>
      </c>
      <c r="G728" s="10" t="str">
        <v/>
      </c>
      <c r="H728" s="10" t="str">
        <v/>
      </c>
      <c r="I728" s="10" t="str">
        <v/>
      </c>
      <c r="J728" s="12" t="str">
        <v/>
      </c>
    </row>
    <row r="729">
      <c r="A729" s="7" t="str">
        <v>BSBTWK201 Work effectively with others</v>
      </c>
      <c r="B729" s="7" t="str">
        <v>2. Improve workgroup processes</v>
      </c>
      <c r="C729" s="7" t="str">
        <v>2.2</v>
      </c>
      <c r="D729" s="8" t="str">
        <v>Contribute to workgroup goals and tasks according to organisational requirements</v>
      </c>
      <c r="E729" s="7" t="str">
        <f>5-COUNTBLANK(F729:J729)</f>
        <v/>
      </c>
      <c r="F729" s="7" t="str">
        <v/>
      </c>
      <c r="G729" s="7" t="str">
        <v/>
      </c>
      <c r="H729" s="7" t="str">
        <v/>
      </c>
      <c r="I729" s="7" t="str">
        <v/>
      </c>
      <c r="J729" s="7" t="str">
        <v/>
      </c>
    </row>
    <row r="730">
      <c r="A730" s="9" t="str">
        <v>BSBTWK201 Work effectively with others</v>
      </c>
      <c r="B730" s="10" t="str">
        <v>2. Improve workgroup processes</v>
      </c>
      <c r="C730" s="10" t="str">
        <v>2.3</v>
      </c>
      <c r="D730" s="11" t="str">
        <v>Share work-related information with workgroup according to organisational policies and procedures</v>
      </c>
      <c r="E730" s="10" t="str">
        <f>5-COUNTBLANK(F730:J730)</f>
        <v/>
      </c>
      <c r="F730" s="10" t="str">
        <v/>
      </c>
      <c r="G730" s="10" t="str">
        <v/>
      </c>
      <c r="H730" s="10" t="str">
        <v/>
      </c>
      <c r="I730" s="10" t="str">
        <v/>
      </c>
      <c r="J730" s="12" t="str">
        <v/>
      </c>
    </row>
    <row r="731">
      <c r="A731" s="7" t="str">
        <v>BSBTWK201 Work effectively with others</v>
      </c>
      <c r="B731" s="7" t="str">
        <v>2. Improve workgroup processes</v>
      </c>
      <c r="C731" s="7" t="str">
        <v>2.4</v>
      </c>
      <c r="D731" s="8" t="str">
        <v>Plan strategies for team performance improvement with workgroup</v>
      </c>
      <c r="E731" s="7" t="str">
        <f>5-COUNTBLANK(F731:J731)</f>
        <v/>
      </c>
      <c r="F731" s="7" t="str">
        <v/>
      </c>
      <c r="G731" s="7" t="str">
        <v/>
      </c>
      <c r="H731" s="7" t="str">
        <v/>
      </c>
      <c r="I731" s="7" t="str">
        <v/>
      </c>
      <c r="J731" s="7" t="str">
        <v/>
      </c>
    </row>
    <row r="732">
      <c r="A732" s="9" t="str">
        <v>BSBTWK201 Work effectively with others</v>
      </c>
      <c r="B732" s="10" t="str">
        <v>3. Resolve issues, problems and conflict</v>
      </c>
      <c r="C732" s="10" t="str">
        <v>3.1</v>
      </c>
      <c r="D732" s="11" t="str">
        <v>Identify advantages of differences in values and beliefs between workgroup members</v>
      </c>
      <c r="E732" s="10" t="str">
        <f>5-COUNTBLANK(F732:J732)</f>
        <v/>
      </c>
      <c r="F732" s="10" t="str">
        <v/>
      </c>
      <c r="G732" s="10" t="str">
        <v/>
      </c>
      <c r="H732" s="10" t="str">
        <v/>
      </c>
      <c r="I732" s="10" t="str">
        <v/>
      </c>
      <c r="J732" s="12" t="str">
        <v/>
      </c>
    </row>
    <row r="733">
      <c r="A733" s="7" t="str">
        <v>BSBTWK201 Work effectively with others</v>
      </c>
      <c r="B733" s="7" t="str">
        <v>3. Resolve issues, problems and conflict</v>
      </c>
      <c r="C733" s="7" t="str">
        <v>3.2</v>
      </c>
      <c r="D733" s="8" t="str">
        <v>Respond to any linguistic and cultural differences in communication styles according to legislation, organisational policies and procedures and ethical standards</v>
      </c>
      <c r="E733" s="7" t="str">
        <f>5-COUNTBLANK(F733:J733)</f>
        <v/>
      </c>
      <c r="F733" s="7" t="str">
        <v/>
      </c>
      <c r="G733" s="7" t="str">
        <v/>
      </c>
      <c r="H733" s="7" t="str">
        <v/>
      </c>
      <c r="I733" s="7" t="str">
        <v/>
      </c>
      <c r="J733" s="7" t="str">
        <v/>
      </c>
    </row>
    <row r="734">
      <c r="A734" s="9" t="str">
        <v>BSBTWK201 Work effectively with others</v>
      </c>
      <c r="B734" s="10" t="str">
        <v>3. Resolve issues, problems and conflict</v>
      </c>
      <c r="C734" s="10" t="str">
        <v>3.3</v>
      </c>
      <c r="D734" s="11" t="str">
        <v>Identify potential workgroup issues, problems and conflicts encountered in the workplace</v>
      </c>
      <c r="E734" s="10" t="str">
        <f>5-COUNTBLANK(F734:J734)</f>
        <v/>
      </c>
      <c r="F734" s="10" t="str">
        <v/>
      </c>
      <c r="G734" s="10" t="str">
        <v/>
      </c>
      <c r="H734" s="10" t="str">
        <v/>
      </c>
      <c r="I734" s="10" t="str">
        <v/>
      </c>
      <c r="J734" s="12" t="str">
        <v/>
      </c>
    </row>
    <row r="735">
      <c r="A735" s="7" t="str">
        <v>BSBTWK201 Work effectively with others</v>
      </c>
      <c r="B735" s="7" t="str">
        <v>3. Resolve issues, problems and conflict</v>
      </c>
      <c r="C735" s="7" t="str">
        <v>3.4</v>
      </c>
      <c r="D735" s="8" t="str">
        <v>Seek assistance from supervisor to address problems and conflicts that arise</v>
      </c>
      <c r="E735" s="7" t="str">
        <f>5-COUNTBLANK(F735:J735)</f>
        <v/>
      </c>
      <c r="F735" s="7" t="str">
        <v/>
      </c>
      <c r="G735" s="7" t="str">
        <v/>
      </c>
      <c r="H735" s="7" t="str">
        <v/>
      </c>
      <c r="I735" s="7" t="str">
        <v/>
      </c>
      <c r="J735" s="7" t="str">
        <v/>
      </c>
    </row>
    <row r="736">
      <c r="A736" s="9" t="str">
        <v>BSBTWK201 Work effectively with others</v>
      </c>
      <c r="B736" s="10" t="str">
        <v>3. Resolve issues, problems and conflict</v>
      </c>
      <c r="C736" s="10" t="str">
        <v>3.5</v>
      </c>
      <c r="D736" s="11" t="str">
        <v>Suggest possible ways of dealing with identified workplace issues</v>
      </c>
      <c r="E736" s="10" t="str">
        <f>5-COUNTBLANK(F736:J736)</f>
        <v/>
      </c>
      <c r="F736" s="10" t="str">
        <v/>
      </c>
      <c r="G736" s="10" t="str">
        <v/>
      </c>
      <c r="H736" s="10" t="str">
        <v/>
      </c>
      <c r="I736" s="10" t="str">
        <v/>
      </c>
      <c r="J736" s="12" t="str">
        <v/>
      </c>
    </row>
    <row r="737">
      <c r="A737" s="7" t="str">
        <v>BSBTWK201 Work effectively with others</v>
      </c>
      <c r="B737" s="7" t="str">
        <v>Performance Evidence</v>
      </c>
      <c r="C737" s="7" t="str">
        <v>P1</v>
      </c>
      <c r="D737" s="8" t="str">
        <v>The candidate must demonstrate the ability to complete the tasks outlined in the elements, performance criteria and foundation skills of this unit, including evidence of the ability to</v>
      </c>
      <c r="E737" s="7" t="str">
        <f>5-COUNTBLANK(F737:J737)</f>
        <v/>
      </c>
      <c r="F737" s="7" t="str">
        <v/>
      </c>
      <c r="G737" s="7" t="str">
        <v/>
      </c>
      <c r="H737" s="7" t="str">
        <v/>
      </c>
      <c r="I737" s="7" t="str">
        <v/>
      </c>
      <c r="J737" s="7" t="str">
        <v/>
      </c>
    </row>
    <row r="738">
      <c r="A738" s="9" t="str">
        <v>BSBTWK201 Work effectively with others</v>
      </c>
      <c r="B738" s="10" t="str">
        <v>Performance Evidence</v>
      </c>
      <c r="C738" s="10" t="str">
        <v>P2</v>
      </c>
      <c r="D738" s="11" t="str">
        <v>In the course of the above, the candidate must</v>
      </c>
      <c r="E738" s="10" t="str">
        <f>5-COUNTBLANK(F738:J738)</f>
        <v/>
      </c>
      <c r="F738" s="10" t="str">
        <v/>
      </c>
      <c r="G738" s="10" t="str">
        <v/>
      </c>
      <c r="H738" s="10" t="str">
        <v/>
      </c>
      <c r="I738" s="10" t="str">
        <v/>
      </c>
      <c r="J738" s="12" t="str">
        <v/>
      </c>
    </row>
    <row r="739">
      <c r="A739" s="7" t="str">
        <v>BSBTWK201 Work effectively with others</v>
      </c>
      <c r="B739" s="7" t="str">
        <v>Performance Evidence</v>
      </c>
      <c r="C739" s="7" t="str">
        <v>P3</v>
      </c>
      <c r="D739" s="8" t="str">
        <v>Work with a group to achieve an objective on at least two occasions and address at least one identified problem or conflict on each occasion.</v>
      </c>
      <c r="E739" s="7" t="str">
        <f>5-COUNTBLANK(F739:J739)</f>
        <v/>
      </c>
      <c r="F739" s="7" t="str">
        <v/>
      </c>
      <c r="G739" s="7" t="str">
        <v/>
      </c>
      <c r="H739" s="7" t="str">
        <v/>
      </c>
      <c r="I739" s="7" t="str">
        <v/>
      </c>
      <c r="J739" s="7" t="str">
        <v/>
      </c>
    </row>
    <row r="740">
      <c r="A740" s="9" t="str">
        <v>BSBTWK201 Work effectively with others</v>
      </c>
      <c r="B740" s="10" t="str">
        <v>Performance Evidence</v>
      </c>
      <c r="C740" s="10" t="str">
        <v>P4</v>
      </c>
      <c r="D740" s="11" t="str">
        <v>Distinguish individual responsibilities from workgroup responsibilities</v>
      </c>
      <c r="E740" s="10" t="str">
        <f>5-COUNTBLANK(F740:J740)</f>
        <v/>
      </c>
      <c r="F740" s="10" t="str">
        <v/>
      </c>
      <c r="G740" s="10" t="str">
        <v/>
      </c>
      <c r="H740" s="10" t="str">
        <v/>
      </c>
      <c r="I740" s="10" t="str">
        <v/>
      </c>
      <c r="J740" s="12" t="str">
        <v/>
      </c>
    </row>
    <row r="741" xml:space="preserve">
      <c r="A741" s="7" t="str">
        <v>BSBTWK201 Work effectively with others</v>
      </c>
      <c r="B741" s="7" t="str">
        <v>Performance Evidence</v>
      </c>
      <c r="C741" s="7" t="str">
        <v>P5</v>
      </c>
      <c r="D741" s="8" t="str" xml:space="preserve">
        <v xml:space="preserve">Demonstrate the ability to and:
-	support team members
-	communicate according to the cultural and linguistic requirements of the individual
-	act on constructive feedback
-	use communication channels to share information
-	cooperate and contribute to team goals
-	identify improvement opportunities</v>
      </c>
      <c r="E741" s="7" t="str">
        <f>5-COUNTBLANK(F741:J741)</f>
        <v/>
      </c>
      <c r="F741" s="7" t="str">
        <v/>
      </c>
      <c r="G741" s="7" t="str">
        <v/>
      </c>
      <c r="H741" s="7" t="str">
        <v/>
      </c>
      <c r="I741" s="7" t="str">
        <v/>
      </c>
      <c r="J741" s="7" t="str">
        <v/>
      </c>
    </row>
    <row r="742">
      <c r="A742" s="9" t="str">
        <v>BSBTWK201 Work effectively with others</v>
      </c>
      <c r="B742" s="10" t="str">
        <v>Performance Evidence</v>
      </c>
      <c r="C742" s="10" t="str">
        <v>P6</v>
      </c>
      <c r="D742" s="11" t="str">
        <v>Identify problems and conflicts and address them according to organisational and ethical policies and procedures.</v>
      </c>
      <c r="E742" s="10" t="str">
        <f>5-COUNTBLANK(F742:J742)</f>
        <v/>
      </c>
      <c r="F742" s="10" t="str">
        <v/>
      </c>
      <c r="G742" s="10" t="str">
        <v/>
      </c>
      <c r="H742" s="10" t="str">
        <v/>
      </c>
      <c r="I742" s="10" t="str">
        <v/>
      </c>
      <c r="J742" s="12" t="str">
        <v/>
      </c>
    </row>
    <row r="743">
      <c r="A743" s="7" t="str">
        <v>BSBTWK201 Work effectively with others</v>
      </c>
      <c r="B743" s="7" t="str">
        <v>Performance Evidence</v>
      </c>
      <c r="C743" s="7" t="str">
        <v>P7</v>
      </c>
      <c r="D743" s="8" t="str">
        <v>Support team members</v>
      </c>
      <c r="E743" s="7" t="str">
        <f>5-COUNTBLANK(F743:J743)</f>
        <v/>
      </c>
      <c r="F743" s="7" t="str">
        <v/>
      </c>
      <c r="G743" s="7" t="str">
        <v/>
      </c>
      <c r="H743" s="7" t="str">
        <v/>
      </c>
      <c r="I743" s="7" t="str">
        <v/>
      </c>
      <c r="J743" s="7" t="str">
        <v/>
      </c>
    </row>
    <row r="744">
      <c r="A744" s="9" t="str">
        <v>BSBTWK201 Work effectively with others</v>
      </c>
      <c r="B744" s="10" t="str">
        <v>Performance Evidence</v>
      </c>
      <c r="C744" s="10" t="str">
        <v>P8</v>
      </c>
      <c r="D744" s="11" t="str">
        <v>Communicate according to the cultural and linguistic requirements of the individual</v>
      </c>
      <c r="E744" s="10" t="str">
        <f>5-COUNTBLANK(F744:J744)</f>
        <v/>
      </c>
      <c r="F744" s="10" t="str">
        <v/>
      </c>
      <c r="G744" s="10" t="str">
        <v/>
      </c>
      <c r="H744" s="10" t="str">
        <v/>
      </c>
      <c r="I744" s="10" t="str">
        <v/>
      </c>
      <c r="J744" s="12" t="str">
        <v/>
      </c>
    </row>
    <row r="745">
      <c r="A745" s="7" t="str">
        <v>BSBTWK201 Work effectively with others</v>
      </c>
      <c r="B745" s="7" t="str">
        <v>Performance Evidence</v>
      </c>
      <c r="C745" s="7" t="str">
        <v>P9</v>
      </c>
      <c r="D745" s="8" t="str">
        <v>Act on constructive feedback</v>
      </c>
      <c r="E745" s="7" t="str">
        <f>5-COUNTBLANK(F745:J745)</f>
        <v/>
      </c>
      <c r="F745" s="7" t="str">
        <v/>
      </c>
      <c r="G745" s="7" t="str">
        <v/>
      </c>
      <c r="H745" s="7" t="str">
        <v/>
      </c>
      <c r="I745" s="7" t="str">
        <v/>
      </c>
      <c r="J745" s="7" t="str">
        <v/>
      </c>
    </row>
    <row r="746">
      <c r="A746" s="9" t="str">
        <v>BSBTWK201 Work effectively with others</v>
      </c>
      <c r="B746" s="10" t="str">
        <v>Performance Evidence</v>
      </c>
      <c r="C746" s="10" t="str">
        <v>P10</v>
      </c>
      <c r="D746" s="11" t="str">
        <v>Use communication channels to share information</v>
      </c>
      <c r="E746" s="10" t="str">
        <f>5-COUNTBLANK(F746:J746)</f>
        <v/>
      </c>
      <c r="F746" s="10" t="str">
        <v/>
      </c>
      <c r="G746" s="10" t="str">
        <v/>
      </c>
      <c r="H746" s="10" t="str">
        <v/>
      </c>
      <c r="I746" s="10" t="str">
        <v/>
      </c>
      <c r="J746" s="12" t="str">
        <v/>
      </c>
    </row>
    <row r="747">
      <c r="A747" s="7" t="str">
        <v>BSBTWK201 Work effectively with others</v>
      </c>
      <c r="B747" s="7" t="str">
        <v>Performance Evidence</v>
      </c>
      <c r="C747" s="7" t="str">
        <v>P11</v>
      </c>
      <c r="D747" s="8" t="str">
        <v>Cooperate and contribute to team goals</v>
      </c>
      <c r="E747" s="7" t="str">
        <f>5-COUNTBLANK(F747:J747)</f>
        <v/>
      </c>
      <c r="F747" s="7" t="str">
        <v/>
      </c>
      <c r="G747" s="7" t="str">
        <v/>
      </c>
      <c r="H747" s="7" t="str">
        <v/>
      </c>
      <c r="I747" s="7" t="str">
        <v/>
      </c>
      <c r="J747" s="7" t="str">
        <v/>
      </c>
    </row>
    <row r="748">
      <c r="A748" s="9" t="str">
        <v>BSBTWK201 Work effectively with others</v>
      </c>
      <c r="B748" s="10" t="str">
        <v>Performance Evidence</v>
      </c>
      <c r="C748" s="10" t="str">
        <v>P12</v>
      </c>
      <c r="D748" s="11" t="str">
        <v>Identify improvement opportunities</v>
      </c>
      <c r="E748" s="10" t="str">
        <f>5-COUNTBLANK(F748:J748)</f>
        <v/>
      </c>
      <c r="F748" s="10" t="str">
        <v/>
      </c>
      <c r="G748" s="10" t="str">
        <v/>
      </c>
      <c r="H748" s="10" t="str">
        <v/>
      </c>
      <c r="I748" s="10" t="str">
        <v/>
      </c>
      <c r="J748" s="12" t="str">
        <v/>
      </c>
    </row>
    <row r="749">
      <c r="A749" s="7" t="str">
        <v>BSBTWK201 Work effectively with others</v>
      </c>
      <c r="B749" s="7" t="str">
        <v>Knowledge Evidence</v>
      </c>
      <c r="C749" s="7" t="str">
        <v>K1</v>
      </c>
      <c r="D749" s="8" t="str">
        <v>The candidate must be able to demonstrate knowledge to complete the tasks outlined in the elements, performance criteria and foundation skills of this unit, including knowledge of</v>
      </c>
      <c r="E749" s="7" t="str">
        <f>5-COUNTBLANK(F749:J749)</f>
        <v/>
      </c>
      <c r="F749" s="7" t="str">
        <v/>
      </c>
      <c r="G749" s="7" t="str">
        <v/>
      </c>
      <c r="H749" s="7" t="str">
        <v/>
      </c>
      <c r="I749" s="7" t="str">
        <v/>
      </c>
      <c r="J749" s="7" t="str">
        <v/>
      </c>
    </row>
    <row r="750">
      <c r="A750" s="9" t="str">
        <v>BSBTWK201 Work effectively with others</v>
      </c>
      <c r="B750" s="10" t="str">
        <v>Knowledge Evidence</v>
      </c>
      <c r="C750" s="10" t="str">
        <v>K2</v>
      </c>
      <c r="D750" s="11" t="str">
        <v>Organisational and ethical standards, policies and procedures that relate to own work role</v>
      </c>
      <c r="E750" s="10" t="str">
        <f>5-COUNTBLANK(F750:J750)</f>
        <v/>
      </c>
      <c r="F750" s="10" t="str">
        <v/>
      </c>
      <c r="G750" s="10" t="str">
        <v/>
      </c>
      <c r="H750" s="10" t="str">
        <v/>
      </c>
      <c r="I750" s="10" t="str">
        <v/>
      </c>
      <c r="J750" s="12" t="str">
        <v/>
      </c>
    </row>
    <row r="751">
      <c r="A751" s="7" t="str">
        <v>BSBTWK201 Work effectively with others</v>
      </c>
      <c r="B751" s="7" t="str">
        <v>Knowledge Evidence</v>
      </c>
      <c r="C751" s="7" t="str">
        <v>K3</v>
      </c>
      <c r="D751" s="8" t="str">
        <v>Team responsibilities and duties and their relationship to individual responsibilities and duties</v>
      </c>
      <c r="E751" s="7" t="str">
        <f>5-COUNTBLANK(F751:J751)</f>
        <v/>
      </c>
      <c r="F751" s="7" t="str">
        <v/>
      </c>
      <c r="G751" s="7" t="str">
        <v/>
      </c>
      <c r="H751" s="7" t="str">
        <v/>
      </c>
      <c r="I751" s="7" t="str">
        <v/>
      </c>
      <c r="J751" s="7" t="str">
        <v/>
      </c>
    </row>
    <row r="752">
      <c r="A752" s="9" t="str">
        <v>BSBTWK201 Work effectively with others</v>
      </c>
      <c r="B752" s="10" t="str">
        <v>Knowledge Evidence</v>
      </c>
      <c r="C752" s="10" t="str">
        <v>K4</v>
      </c>
      <c r="D752" s="11" t="str">
        <v>Organisational policies and procedures relating to workplace discrimination and bullying</v>
      </c>
      <c r="E752" s="10" t="str">
        <f>5-COUNTBLANK(F752:J752)</f>
        <v/>
      </c>
      <c r="F752" s="10" t="str">
        <v/>
      </c>
      <c r="G752" s="10" t="str">
        <v/>
      </c>
      <c r="H752" s="10" t="str">
        <v/>
      </c>
      <c r="I752" s="10" t="str">
        <v/>
      </c>
      <c r="J752" s="12" t="str">
        <v/>
      </c>
    </row>
    <row r="753">
      <c r="A753" s="7" t="str">
        <v>BSBTWK201 Work effectively with others</v>
      </c>
      <c r="B753" s="7" t="str">
        <v>Knowledge Evidence</v>
      </c>
      <c r="C753" s="7" t="str">
        <v>K5</v>
      </c>
      <c r="D753" s="8" t="str">
        <v>Personal values and beliefs including their importance in the development of relationships</v>
      </c>
      <c r="E753" s="7" t="str">
        <f>5-COUNTBLANK(F753:J753)</f>
        <v/>
      </c>
      <c r="F753" s="7" t="str">
        <v/>
      </c>
      <c r="G753" s="7" t="str">
        <v/>
      </c>
      <c r="H753" s="7" t="str">
        <v/>
      </c>
      <c r="I753" s="7" t="str">
        <v/>
      </c>
      <c r="J753" s="7" t="str">
        <v/>
      </c>
    </row>
    <row r="754" xml:space="preserve">
      <c r="A754" s="9" t="str">
        <v>BSBTWK201 Work effectively with others</v>
      </c>
      <c r="B754" s="10" t="str">
        <v>Knowledge Evidence</v>
      </c>
      <c r="C754" s="10" t="str">
        <v>K6</v>
      </c>
      <c r="D754" s="11" t="str" xml:space="preserve">
        <v xml:space="preserve">Communication channels used to communicate in work teams includes:
-	team meetings
-	one-on-one interactions with individual team members
-	emails
-	instant messaging
-	calls</v>
      </c>
      <c r="E754" s="10" t="str">
        <f>5-COUNTBLANK(F754:J754)</f>
        <v/>
      </c>
      <c r="F754" s="10" t="str">
        <v/>
      </c>
      <c r="G754" s="10" t="str">
        <v/>
      </c>
      <c r="H754" s="10" t="str">
        <v/>
      </c>
      <c r="I754" s="10" t="str">
        <v/>
      </c>
      <c r="J754" s="12" t="str">
        <v/>
      </c>
    </row>
    <row r="755">
      <c r="A755" s="7" t="str">
        <v>BSBTWK201 Work effectively with others</v>
      </c>
      <c r="B755" s="7" t="str">
        <v>Knowledge Evidence</v>
      </c>
      <c r="C755" s="7" t="str">
        <v>K7</v>
      </c>
      <c r="D755" s="8" t="str">
        <v>Key problems and conflicts arising in workgroup contexts</v>
      </c>
      <c r="E755" s="7" t="str">
        <f>5-COUNTBLANK(F755:J755)</f>
        <v/>
      </c>
      <c r="F755" s="7" t="str">
        <v/>
      </c>
      <c r="G755" s="7" t="str">
        <v/>
      </c>
      <c r="H755" s="7" t="str">
        <v/>
      </c>
      <c r="I755" s="7" t="str">
        <v/>
      </c>
      <c r="J755" s="7" t="str">
        <v/>
      </c>
    </row>
    <row r="756">
      <c r="A756" s="9" t="str">
        <v>BSBTWK201 Work effectively with others</v>
      </c>
      <c r="B756" s="10" t="str">
        <v>Knowledge Evidence</v>
      </c>
      <c r="C756" s="10" t="str">
        <v>K8</v>
      </c>
      <c r="D756" s="11" t="str">
        <v>Methods of resolving team problems including referral to relevant organisational personnel</v>
      </c>
      <c r="E756" s="10" t="str">
        <f>5-COUNTBLANK(F756:J756)</f>
        <v/>
      </c>
      <c r="F756" s="10" t="str">
        <v/>
      </c>
      <c r="G756" s="10" t="str">
        <v/>
      </c>
      <c r="H756" s="10" t="str">
        <v/>
      </c>
      <c r="I756" s="10" t="str">
        <v/>
      </c>
      <c r="J756" s="12" t="str">
        <v/>
      </c>
    </row>
    <row r="757">
      <c r="A757" s="7" t="str">
        <v>BSBTWK201 Work effectively with others</v>
      </c>
      <c r="B757" s="7" t="str">
        <v>Knowledge Evidence</v>
      </c>
      <c r="C757" s="7" t="str">
        <v>K9</v>
      </c>
      <c r="D757" s="8" t="str">
        <v>Conflict resolution techniques.</v>
      </c>
      <c r="E757" s="7" t="str">
        <f>5-COUNTBLANK(F757:J757)</f>
        <v/>
      </c>
      <c r="F757" s="7" t="str">
        <v/>
      </c>
      <c r="G757" s="7" t="str">
        <v/>
      </c>
      <c r="H757" s="7" t="str">
        <v/>
      </c>
      <c r="I757" s="7" t="str">
        <v/>
      </c>
      <c r="J757" s="7" t="str">
        <v/>
      </c>
    </row>
    <row r="758">
      <c r="A758" s="9" t="str">
        <v>BSBTWK201 Work effectively with others</v>
      </c>
      <c r="B758" s="10" t="str">
        <v>Knowledge Evidence</v>
      </c>
      <c r="C758" s="10" t="str">
        <v>K10</v>
      </c>
      <c r="D758" s="11" t="str">
        <v>Team meetings</v>
      </c>
      <c r="E758" s="10" t="str">
        <f>5-COUNTBLANK(F758:J758)</f>
        <v/>
      </c>
      <c r="F758" s="10" t="str">
        <v/>
      </c>
      <c r="G758" s="10" t="str">
        <v/>
      </c>
      <c r="H758" s="10" t="str">
        <v/>
      </c>
      <c r="I758" s="10" t="str">
        <v/>
      </c>
      <c r="J758" s="12" t="str">
        <v/>
      </c>
    </row>
    <row r="759">
      <c r="A759" s="7" t="str">
        <v>BSBTWK201 Work effectively with others</v>
      </c>
      <c r="B759" s="7" t="str">
        <v>Knowledge Evidence</v>
      </c>
      <c r="C759" s="7" t="str">
        <v>K11</v>
      </c>
      <c r="D759" s="8" t="str">
        <v>One-on-one interactions with individual team members</v>
      </c>
      <c r="E759" s="7" t="str">
        <f>5-COUNTBLANK(F759:J759)</f>
        <v/>
      </c>
      <c r="F759" s="7" t="str">
        <v/>
      </c>
      <c r="G759" s="7" t="str">
        <v/>
      </c>
      <c r="H759" s="7" t="str">
        <v/>
      </c>
      <c r="I759" s="7" t="str">
        <v/>
      </c>
      <c r="J759" s="7" t="str">
        <v/>
      </c>
    </row>
    <row r="760">
      <c r="A760" s="9" t="str">
        <v>BSBTWK201 Work effectively with others</v>
      </c>
      <c r="B760" s="10" t="str">
        <v>Knowledge Evidence</v>
      </c>
      <c r="C760" s="10" t="str">
        <v>K12</v>
      </c>
      <c r="D760" s="11" t="str">
        <v>Emails</v>
      </c>
      <c r="E760" s="10" t="str">
        <f>5-COUNTBLANK(F760:J760)</f>
        <v/>
      </c>
      <c r="F760" s="10" t="str">
        <v/>
      </c>
      <c r="G760" s="10" t="str">
        <v/>
      </c>
      <c r="H760" s="10" t="str">
        <v/>
      </c>
      <c r="I760" s="10" t="str">
        <v/>
      </c>
      <c r="J760" s="12" t="str">
        <v/>
      </c>
    </row>
    <row r="761">
      <c r="A761" s="7" t="str">
        <v>BSBTWK201 Work effectively with others</v>
      </c>
      <c r="B761" s="7" t="str">
        <v>Knowledge Evidence</v>
      </c>
      <c r="C761" s="7" t="str">
        <v>K13</v>
      </c>
      <c r="D761" s="8" t="str">
        <v>Instant messaging</v>
      </c>
      <c r="E761" s="7" t="str">
        <f>5-COUNTBLANK(F761:J761)</f>
        <v/>
      </c>
      <c r="F761" s="7" t="str">
        <v/>
      </c>
      <c r="G761" s="7" t="str">
        <v/>
      </c>
      <c r="H761" s="7" t="str">
        <v/>
      </c>
      <c r="I761" s="7" t="str">
        <v/>
      </c>
      <c r="J761" s="7" t="str">
        <v/>
      </c>
    </row>
    <row r="762">
      <c r="A762" s="9" t="str">
        <v>BSBTWK201 Work effectively with others</v>
      </c>
      <c r="B762" s="10" t="str">
        <v>Knowledge Evidence</v>
      </c>
      <c r="C762" s="10" t="str">
        <v>K14</v>
      </c>
      <c r="D762" s="11" t="str">
        <v>Calls</v>
      </c>
      <c r="E762" s="10" t="str">
        <f>5-COUNTBLANK(F762:J762)</f>
        <v/>
      </c>
      <c r="F762" s="10" t="str">
        <v/>
      </c>
      <c r="G762" s="10" t="str">
        <v/>
      </c>
      <c r="H762" s="10" t="str">
        <v/>
      </c>
      <c r="I762" s="10" t="str">
        <v/>
      </c>
      <c r="J762" s="12" t="str">
        <v/>
      </c>
    </row>
    <row r="763">
      <c r="A763" s="13" t="str">
        <v/>
      </c>
      <c r="B763" s="13" t="str">
        <v/>
      </c>
      <c r="C763" s="13" t="str">
        <v/>
      </c>
      <c r="D763" s="13" t="str">
        <v/>
      </c>
      <c r="E763" s="13" t="str">
        <f>5-COUNTBLANK(F763:J763)</f>
        <v/>
      </c>
      <c r="F763" s="13" t="str">
        <v/>
      </c>
      <c r="G763" s="13" t="str">
        <v/>
      </c>
      <c r="H763" s="13" t="str">
        <v/>
      </c>
      <c r="I763" s="13" t="str">
        <v/>
      </c>
      <c r="J763" s="13" t="str">
        <v/>
      </c>
    </row>
    <row r="764">
      <c r="A764" s="9" t="str">
        <v>CPCCLDG3001 Licence to perform dogging</v>
      </c>
      <c r="B764" s="10" t="str">
        <v/>
      </c>
      <c r="C764" s="10" t="str">
        <v>2.1</v>
      </c>
      <c r="D764" s="11" t="str">
        <v>Select risk controls and equipment, including fall prevention and fall arrest equipment, and check that it is working and fit for purpose.</v>
      </c>
      <c r="E764" s="10" t="str">
        <f>5-COUNTBLANK(F764:J764)</f>
        <v/>
      </c>
      <c r="F764" s="10" t="str">
        <v/>
      </c>
      <c r="G764" s="10" t="str">
        <v/>
      </c>
      <c r="H764" s="10" t="str">
        <v/>
      </c>
      <c r="I764" s="10" t="str">
        <v/>
      </c>
      <c r="J764" s="12" t="str">
        <v/>
      </c>
    </row>
    <row r="765">
      <c r="A765" s="7" t="str">
        <v>CPCCLDG3001 Licence to perform dogging</v>
      </c>
      <c r="B765" s="7" t="str">
        <v/>
      </c>
      <c r="C765" s="7" t="str">
        <v>3.1</v>
      </c>
      <c r="D765" s="8" t="str">
        <v>Establish and maintain communication with relevant persons to ensure lift plan and risk controls are communicated clearly, including any impact on other workplace activities.</v>
      </c>
      <c r="E765" s="7" t="str">
        <f>5-COUNTBLANK(F765:J765)</f>
        <v/>
      </c>
      <c r="F765" s="7" t="str">
        <v/>
      </c>
      <c r="G765" s="7" t="str">
        <v/>
      </c>
      <c r="H765" s="7" t="str">
        <v/>
      </c>
      <c r="I765" s="7" t="str">
        <v/>
      </c>
      <c r="J765" s="7" t="str">
        <v/>
      </c>
    </row>
    <row r="766">
      <c r="A766" s="9" t="str">
        <v>CPCCLDG3001 Licence to perform dogging</v>
      </c>
      <c r="B766" s="10" t="str">
        <v/>
      </c>
      <c r="C766" s="10" t="str">
        <v>4.1</v>
      </c>
      <c r="D766" s="11" t="str">
        <v>Direct plant designated lifting point/hook, over the load’s centre of gravity.</v>
      </c>
      <c r="E766" s="10" t="str">
        <f>5-COUNTBLANK(F766:J766)</f>
        <v/>
      </c>
      <c r="F766" s="10" t="str">
        <v/>
      </c>
      <c r="G766" s="10" t="str">
        <v/>
      </c>
      <c r="H766" s="10" t="str">
        <v/>
      </c>
      <c r="I766" s="10" t="str">
        <v/>
      </c>
      <c r="J766" s="12" t="str">
        <v/>
      </c>
    </row>
    <row r="767">
      <c r="A767" s="7" t="str">
        <v>CPCCLDG3001 Licence to perform dogging</v>
      </c>
      <c r="B767" s="7" t="str">
        <v/>
      </c>
      <c r="C767" s="7" t="str">
        <v>5.1</v>
      </c>
      <c r="D767" s="8" t="str">
        <v>Remove excess materials from work area.</v>
      </c>
      <c r="E767" s="7" t="str">
        <f>5-COUNTBLANK(F767:J767)</f>
        <v/>
      </c>
      <c r="F767" s="7" t="str">
        <v/>
      </c>
      <c r="G767" s="7" t="str">
        <v/>
      </c>
      <c r="H767" s="7" t="str">
        <v/>
      </c>
      <c r="I767" s="7" t="str">
        <v/>
      </c>
      <c r="J767" s="7" t="str">
        <v/>
      </c>
    </row>
    <row r="768">
      <c r="A768" s="9" t="str">
        <v>CPCCLDG3001 Licence to perform dogging</v>
      </c>
      <c r="B768" s="10" t="str">
        <v>Performance Evidence</v>
      </c>
      <c r="C768" s="10" t="str">
        <v>P1</v>
      </c>
      <c r="D768" s="11" t="str">
        <v>To demonstrate competency in this unit, a candidate must meet the elements and performance criteria by slinging and directing the movement of at least five loads of differing shapes, sizes and weights.</v>
      </c>
      <c r="E768" s="10" t="str">
        <f>5-COUNTBLANK(F768:J768)</f>
        <v/>
      </c>
      <c r="F768" s="10" t="str">
        <v/>
      </c>
      <c r="G768" s="10" t="str">
        <v/>
      </c>
      <c r="H768" s="10" t="str">
        <v/>
      </c>
      <c r="I768" s="10" t="str">
        <v/>
      </c>
      <c r="J768" s="12" t="str">
        <v/>
      </c>
    </row>
    <row r="769">
      <c r="A769" s="7" t="str">
        <v>CPCCLDG3001 Licence to perform dogging</v>
      </c>
      <c r="B769" s="7" t="str">
        <v>Performance Evidence</v>
      </c>
      <c r="C769" s="7" t="str">
        <v>P2</v>
      </c>
      <c r="D769" s="8" t="str">
        <v>The loads must be moved by a slewing mobile crane of a maximum rated capacity of at least seven tonnes.</v>
      </c>
      <c r="E769" s="7" t="str">
        <f>5-COUNTBLANK(F769:J769)</f>
        <v/>
      </c>
      <c r="F769" s="7" t="str">
        <v/>
      </c>
      <c r="G769" s="7" t="str">
        <v/>
      </c>
      <c r="H769" s="7" t="str">
        <v/>
      </c>
      <c r="I769" s="7" t="str">
        <v/>
      </c>
      <c r="J769" s="7" t="str">
        <v/>
      </c>
    </row>
    <row r="770">
      <c r="A770" s="9" t="str">
        <v>CPCCLDG3001 Licence to perform dogging</v>
      </c>
      <c r="B770" s="10" t="str">
        <v>Performance Evidence</v>
      </c>
      <c r="C770" s="10" t="str">
        <v>P3</v>
      </c>
      <c r="D770" s="11" t="str">
        <v>The candidate must</v>
      </c>
      <c r="E770" s="10" t="str">
        <f>5-COUNTBLANK(F770:J770)</f>
        <v/>
      </c>
      <c r="F770" s="10" t="str">
        <v/>
      </c>
      <c r="G770" s="10" t="str">
        <v/>
      </c>
      <c r="H770" s="10" t="str">
        <v/>
      </c>
      <c r="I770" s="10" t="str">
        <v/>
      </c>
      <c r="J770" s="12" t="str">
        <v/>
      </c>
    </row>
    <row r="771">
      <c r="A771" s="7" t="str">
        <v>CPCCLDG3001 Licence to perform dogging</v>
      </c>
      <c r="B771" s="7" t="str">
        <v>Performance Evidence</v>
      </c>
      <c r="C771" s="7" t="str">
        <v>P4</v>
      </c>
      <c r="D771" s="8" t="str">
        <v>The candidate must use the following bends and hitches when slinging and directing the movement of loads</v>
      </c>
      <c r="E771" s="7" t="str">
        <f>5-COUNTBLANK(F771:J771)</f>
        <v/>
      </c>
      <c r="F771" s="7" t="str">
        <v/>
      </c>
      <c r="G771" s="7" t="str">
        <v/>
      </c>
      <c r="H771" s="7" t="str">
        <v/>
      </c>
      <c r="I771" s="7" t="str">
        <v/>
      </c>
      <c r="J771" s="7" t="str">
        <v/>
      </c>
    </row>
    <row r="772">
      <c r="A772" s="9" t="str">
        <v>CPCCLDG3001 Licence to perform dogging</v>
      </c>
      <c r="B772" s="10" t="str">
        <v>Performance Evidence</v>
      </c>
      <c r="C772" s="10" t="str">
        <v>P5</v>
      </c>
      <c r="D772" s="11" t="str">
        <v>Load types must include</v>
      </c>
      <c r="E772" s="10" t="str">
        <f>5-COUNTBLANK(F772:J772)</f>
        <v/>
      </c>
      <c r="F772" s="10" t="str">
        <v/>
      </c>
      <c r="G772" s="10" t="str">
        <v/>
      </c>
      <c r="H772" s="10" t="str">
        <v/>
      </c>
      <c r="I772" s="10" t="str">
        <v/>
      </c>
      <c r="J772" s="12" t="str">
        <v/>
      </c>
    </row>
    <row r="773">
      <c r="A773" s="7" t="str">
        <v>CPCCLDG3001 Licence to perform dogging</v>
      </c>
      <c r="B773" s="7" t="str">
        <v>Performance Evidence</v>
      </c>
      <c r="C773" s="7" t="str">
        <v>P6</v>
      </c>
      <c r="D773" s="8" t="str">
        <v>The candidate must direct each load through at least 180 degrees of the crane’s slewing radius.</v>
      </c>
      <c r="E773" s="7" t="str">
        <f>5-COUNTBLANK(F773:J773)</f>
        <v/>
      </c>
      <c r="F773" s="7" t="str">
        <v/>
      </c>
      <c r="G773" s="7" t="str">
        <v/>
      </c>
      <c r="H773" s="7" t="str">
        <v/>
      </c>
      <c r="I773" s="7" t="str">
        <v/>
      </c>
      <c r="J773" s="7" t="str">
        <v/>
      </c>
    </row>
    <row r="774">
      <c r="A774" s="9" t="str">
        <v>CPCCLDG3001 Licence to perform dogging</v>
      </c>
      <c r="B774" s="10" t="str">
        <v>Performance Evidence</v>
      </c>
      <c r="C774" s="10" t="str">
        <v>P7</v>
      </c>
      <c r="D774" s="11" t="str">
        <v>Each of the following must be used at least once</v>
      </c>
      <c r="E774" s="10" t="str">
        <f>5-COUNTBLANK(F774:J774)</f>
        <v/>
      </c>
      <c r="F774" s="10" t="str">
        <v/>
      </c>
      <c r="G774" s="10" t="str">
        <v/>
      </c>
      <c r="H774" s="10" t="str">
        <v/>
      </c>
      <c r="I774" s="10" t="str">
        <v/>
      </c>
      <c r="J774" s="12" t="str">
        <v/>
      </c>
    </row>
    <row r="775">
      <c r="A775" s="7" t="str">
        <v>CPCCLDG3001 Licence to perform dogging</v>
      </c>
      <c r="B775" s="7" t="str">
        <v>Performance Evidence</v>
      </c>
      <c r="C775" s="7" t="str">
        <v>P8</v>
      </c>
      <c r="D775" s="8" t="str">
        <v>Check relevant workplace information, including safe work method statements (SWMSs), and equipment service and maintenance records and checklists</v>
      </c>
      <c r="E775" s="7" t="str">
        <f>5-COUNTBLANK(F775:J775)</f>
        <v/>
      </c>
      <c r="F775" s="7" t="str">
        <v/>
      </c>
      <c r="G775" s="7" t="str">
        <v/>
      </c>
      <c r="H775" s="7" t="str">
        <v/>
      </c>
      <c r="I775" s="7" t="str">
        <v/>
      </c>
      <c r="J775" s="7" t="str">
        <v/>
      </c>
    </row>
    <row r="776">
      <c r="A776" s="9" t="str">
        <v>CPCCLDG3001 Licence to perform dogging</v>
      </c>
      <c r="B776" s="10" t="str">
        <v>Performance Evidence</v>
      </c>
      <c r="C776" s="10" t="str">
        <v>P9</v>
      </c>
      <c r="D776" s="11" t="str">
        <v>Perform all activities in compliance with safe work practices and workplace-specific procedures and policies, and check, use, maintain and store equipment in compliance with manufacturer requirements</v>
      </c>
      <c r="E776" s="10" t="str">
        <f>5-COUNTBLANK(F776:J776)</f>
        <v/>
      </c>
      <c r="F776" s="10" t="str">
        <v/>
      </c>
      <c r="G776" s="10" t="str">
        <v/>
      </c>
      <c r="H776" s="10" t="str">
        <v/>
      </c>
      <c r="I776" s="10" t="str">
        <v/>
      </c>
      <c r="J776" s="12" t="str">
        <v/>
      </c>
    </row>
    <row r="777">
      <c r="A777" s="7" t="str">
        <v>CPCCLDG3001 Licence to perform dogging</v>
      </c>
      <c r="B777" s="7" t="str">
        <v>Performance Evidence</v>
      </c>
      <c r="C777" s="7" t="str">
        <v>P10</v>
      </c>
      <c r="D777" s="8" t="str">
        <v>Identify hazards and use appropriate risk controls and safety measures and equipment</v>
      </c>
      <c r="E777" s="7" t="str">
        <f>5-COUNTBLANK(F777:J777)</f>
        <v/>
      </c>
      <c r="F777" s="7" t="str">
        <v/>
      </c>
      <c r="G777" s="7" t="str">
        <v/>
      </c>
      <c r="H777" s="7" t="str">
        <v/>
      </c>
      <c r="I777" s="7" t="str">
        <v/>
      </c>
      <c r="J777" s="7" t="str">
        <v/>
      </c>
    </row>
    <row r="778">
      <c r="A778" s="9" t="str">
        <v>CPCCLDG3001 Licence to perform dogging</v>
      </c>
      <c r="B778" s="10" t="str">
        <v>Performance Evidence</v>
      </c>
      <c r="C778" s="10" t="str">
        <v>P11</v>
      </c>
      <c r="D778" s="11" t="str">
        <v>Determine load weight and travel path in consultation with crane operator</v>
      </c>
      <c r="E778" s="10" t="str">
        <f>5-COUNTBLANK(F778:J778)</f>
        <v/>
      </c>
      <c r="F778" s="10" t="str">
        <v/>
      </c>
      <c r="G778" s="10" t="str">
        <v/>
      </c>
      <c r="H778" s="10" t="str">
        <v/>
      </c>
      <c r="I778" s="10" t="str">
        <v/>
      </c>
      <c r="J778" s="12" t="str">
        <v/>
      </c>
    </row>
    <row r="779">
      <c r="A779" s="7" t="str">
        <v>CPCCLDG3001 Licence to perform dogging</v>
      </c>
      <c r="B779" s="7" t="str">
        <v>Performance Evidence</v>
      </c>
      <c r="C779" s="7" t="str">
        <v>P12</v>
      </c>
      <c r="D779" s="8" t="str">
        <v>Select and inspect appropriate lifting gear and apply slinging techniques appropriate to the type of load, its mass and centre of gravity</v>
      </c>
      <c r="E779" s="7" t="str">
        <f>5-COUNTBLANK(F779:J779)</f>
        <v/>
      </c>
      <c r="F779" s="7" t="str">
        <v/>
      </c>
      <c r="G779" s="7" t="str">
        <v/>
      </c>
      <c r="H779" s="7" t="str">
        <v/>
      </c>
      <c r="I779" s="7" t="str">
        <v/>
      </c>
      <c r="J779" s="7" t="str">
        <v/>
      </c>
    </row>
    <row r="780">
      <c r="A780" s="9" t="str">
        <v>CPCCLDG3001 Licence to perform dogging</v>
      </c>
      <c r="B780" s="10" t="str">
        <v>Performance Evidence</v>
      </c>
      <c r="C780" s="10" t="str">
        <v>P13</v>
      </c>
      <c r="D780" s="11" t="str">
        <v>Identify the working load limit (WLL) tags of the lifting equipment and gear and calculate the deration of the WLL resulting from the slinging techniques applied</v>
      </c>
      <c r="E780" s="10" t="str">
        <f>5-COUNTBLANK(F780:J780)</f>
        <v/>
      </c>
      <c r="F780" s="10" t="str">
        <v/>
      </c>
      <c r="G780" s="10" t="str">
        <v/>
      </c>
      <c r="H780" s="10" t="str">
        <v/>
      </c>
      <c r="I780" s="10" t="str">
        <v/>
      </c>
      <c r="J780" s="12" t="str">
        <v/>
      </c>
    </row>
    <row r="781">
      <c r="A781" s="7" t="str">
        <v>CPCCLDG3001 Licence to perform dogging</v>
      </c>
      <c r="B781" s="7" t="str">
        <v>Performance Evidence</v>
      </c>
      <c r="C781" s="7" t="str">
        <v>P14</v>
      </c>
      <c r="D781" s="8" t="str">
        <v>Make temporary connections to loads using fibre or synthetic ropes</v>
      </c>
      <c r="E781" s="7" t="str">
        <f>5-COUNTBLANK(F781:J781)</f>
        <v/>
      </c>
      <c r="F781" s="7" t="str">
        <v/>
      </c>
      <c r="G781" s="7" t="str">
        <v/>
      </c>
      <c r="H781" s="7" t="str">
        <v/>
      </c>
      <c r="I781" s="7" t="str">
        <v/>
      </c>
      <c r="J781" s="7" t="str">
        <v/>
      </c>
    </row>
    <row r="782">
      <c r="A782" s="9" t="str">
        <v>CPCCLDG3001 Licence to perform dogging</v>
      </c>
      <c r="B782" s="10" t="str">
        <v>Performance Evidence</v>
      </c>
      <c r="C782" s="10" t="str">
        <v>P15</v>
      </c>
      <c r="D782" s="11" t="str">
        <v>Use radio communication and hand and whistle signals to guide the crane operator, including when the load is out of sight of the crane operator.</v>
      </c>
      <c r="E782" s="10" t="str">
        <f>5-COUNTBLANK(F782:J782)</f>
        <v/>
      </c>
      <c r="F782" s="10" t="str">
        <v/>
      </c>
      <c r="G782" s="10" t="str">
        <v/>
      </c>
      <c r="H782" s="10" t="str">
        <v/>
      </c>
      <c r="I782" s="10" t="str">
        <v/>
      </c>
      <c r="J782" s="12" t="str">
        <v/>
      </c>
    </row>
    <row r="783">
      <c r="A783" s="7" t="str">
        <v>CPCCLDG3001 Licence to perform dogging</v>
      </c>
      <c r="B783" s="7" t="str">
        <v>Performance Evidence</v>
      </c>
      <c r="C783" s="7" t="str">
        <v>P16</v>
      </c>
      <c r="D783" s="8" t="str">
        <v>Single sheet bend</v>
      </c>
      <c r="E783" s="7" t="str">
        <f>5-COUNTBLANK(F783:J783)</f>
        <v/>
      </c>
      <c r="F783" s="7" t="str">
        <v/>
      </c>
      <c r="G783" s="7" t="str">
        <v/>
      </c>
      <c r="H783" s="7" t="str">
        <v/>
      </c>
      <c r="I783" s="7" t="str">
        <v/>
      </c>
      <c r="J783" s="7" t="str">
        <v/>
      </c>
    </row>
    <row r="784">
      <c r="A784" s="9" t="str">
        <v>CPCCLDG3001 Licence to perform dogging</v>
      </c>
      <c r="B784" s="10" t="str">
        <v>Performance Evidence</v>
      </c>
      <c r="C784" s="10" t="str">
        <v>P17</v>
      </c>
      <c r="D784" s="11" t="str">
        <v>Clove hitch</v>
      </c>
      <c r="E784" s="10" t="str">
        <f>5-COUNTBLANK(F784:J784)</f>
        <v/>
      </c>
      <c r="F784" s="10" t="str">
        <v/>
      </c>
      <c r="G784" s="10" t="str">
        <v/>
      </c>
      <c r="H784" s="10" t="str">
        <v/>
      </c>
      <c r="I784" s="10" t="str">
        <v/>
      </c>
      <c r="J784" s="12" t="str">
        <v/>
      </c>
    </row>
    <row r="785">
      <c r="A785" s="7" t="str">
        <v>CPCCLDG3001 Licence to perform dogging</v>
      </c>
      <c r="B785" s="7" t="str">
        <v>Performance Evidence</v>
      </c>
      <c r="C785" s="7" t="str">
        <v>P18</v>
      </c>
      <c r="D785" s="8" t="str">
        <v>Rolling hitch</v>
      </c>
      <c r="E785" s="7" t="str">
        <f>5-COUNTBLANK(F785:J785)</f>
        <v/>
      </c>
      <c r="F785" s="7" t="str">
        <v/>
      </c>
      <c r="G785" s="7" t="str">
        <v/>
      </c>
      <c r="H785" s="7" t="str">
        <v/>
      </c>
      <c r="I785" s="7" t="str">
        <v/>
      </c>
      <c r="J785" s="7" t="str">
        <v/>
      </c>
    </row>
    <row r="786">
      <c r="A786" s="9" t="str">
        <v>CPCCLDG3001 Licence to perform dogging</v>
      </c>
      <c r="B786" s="10" t="str">
        <v>Performance Evidence</v>
      </c>
      <c r="C786" s="10" t="str">
        <v>P19</v>
      </c>
      <c r="D786" s="11" t="str">
        <v>Bowline.</v>
      </c>
      <c r="E786" s="10" t="str">
        <f>5-COUNTBLANK(F786:J786)</f>
        <v/>
      </c>
      <c r="F786" s="10" t="str">
        <v/>
      </c>
      <c r="G786" s="10" t="str">
        <v/>
      </c>
      <c r="H786" s="10" t="str">
        <v/>
      </c>
      <c r="I786" s="10" t="str">
        <v/>
      </c>
      <c r="J786" s="12" t="str">
        <v/>
      </c>
    </row>
    <row r="787">
      <c r="A787" s="7" t="str">
        <v>CPCCLDG3001 Licence to perform dogging</v>
      </c>
      <c r="B787" s="7" t="str">
        <v>Performance Evidence</v>
      </c>
      <c r="C787" s="7" t="str">
        <v>P20</v>
      </c>
      <c r="D787" s="8" t="str">
        <v>Stillage containing at least ten scaffolding standards or loose steel pipes of 200 kg or more</v>
      </c>
      <c r="E787" s="7" t="str">
        <f>5-COUNTBLANK(F787:J787)</f>
        <v/>
      </c>
      <c r="F787" s="7" t="str">
        <v/>
      </c>
      <c r="G787" s="7" t="str">
        <v/>
      </c>
      <c r="H787" s="7" t="str">
        <v/>
      </c>
      <c r="I787" s="7" t="str">
        <v/>
      </c>
      <c r="J787" s="7" t="str">
        <v/>
      </c>
    </row>
    <row r="788">
      <c r="A788" s="9" t="str">
        <v>CPCCLDG3001 Licence to perform dogging</v>
      </c>
      <c r="B788" s="10" t="str">
        <v>Performance Evidence</v>
      </c>
      <c r="C788" s="10" t="str">
        <v>P21</v>
      </c>
      <c r="D788" s="11" t="str">
        <v>Ten loose steel pipes, of at least 2 m length, that need wrapping</v>
      </c>
      <c r="E788" s="10" t="str">
        <f>5-COUNTBLANK(F788:J788)</f>
        <v/>
      </c>
      <c r="F788" s="10" t="str">
        <v/>
      </c>
      <c r="G788" s="10" t="str">
        <v/>
      </c>
      <c r="H788" s="10" t="str">
        <v/>
      </c>
      <c r="I788" s="10" t="str">
        <v/>
      </c>
      <c r="J788" s="12" t="str">
        <v/>
      </c>
    </row>
    <row r="789">
      <c r="A789" s="7" t="str">
        <v>CPCCLDG3001 Licence to perform dogging</v>
      </c>
      <c r="B789" s="7" t="str">
        <v>Performance Evidence</v>
      </c>
      <c r="C789" s="7" t="str">
        <v>P22</v>
      </c>
      <c r="D789" s="8" t="str">
        <v>An uneven load of at least two tonnes requiring slinging</v>
      </c>
      <c r="E789" s="7" t="str">
        <f>5-COUNTBLANK(F789:J789)</f>
        <v/>
      </c>
      <c r="F789" s="7" t="str">
        <v/>
      </c>
      <c r="G789" s="7" t="str">
        <v/>
      </c>
      <c r="H789" s="7" t="str">
        <v/>
      </c>
      <c r="I789" s="7" t="str">
        <v/>
      </c>
      <c r="J789" s="7" t="str">
        <v/>
      </c>
    </row>
    <row r="790">
      <c r="A790" s="9" t="str">
        <v>CPCCLDG3001 Licence to perform dogging</v>
      </c>
      <c r="B790" s="10" t="str">
        <v>Performance Evidence</v>
      </c>
      <c r="C790" s="10" t="str">
        <v>P23</v>
      </c>
      <c r="D790" s="11" t="str">
        <v>Steel plate of at least 1.5 m x 2 m x 25 mm</v>
      </c>
      <c r="E790" s="10" t="str">
        <f>5-COUNTBLANK(F790:J790)</f>
        <v/>
      </c>
      <c r="F790" s="10" t="str">
        <v/>
      </c>
      <c r="G790" s="10" t="str">
        <v/>
      </c>
      <c r="H790" s="10" t="str">
        <v/>
      </c>
      <c r="I790" s="10" t="str">
        <v/>
      </c>
      <c r="J790" s="12" t="str">
        <v/>
      </c>
    </row>
    <row r="791">
      <c r="A791" s="7" t="str">
        <v>CPCCLDG3001 Licence to perform dogging</v>
      </c>
      <c r="B791" s="7" t="str">
        <v>Performance Evidence</v>
      </c>
      <c r="C791" s="7" t="str">
        <v>P24</v>
      </c>
      <c r="D791" s="8" t="str">
        <v>A round load with a minimum diameter of 300 mm and minimum length of 3 m.</v>
      </c>
      <c r="E791" s="7" t="str">
        <f>5-COUNTBLANK(F791:J791)</f>
        <v/>
      </c>
      <c r="F791" s="7" t="str">
        <v/>
      </c>
      <c r="G791" s="7" t="str">
        <v/>
      </c>
      <c r="H791" s="7" t="str">
        <v/>
      </c>
      <c r="I791" s="7" t="str">
        <v/>
      </c>
      <c r="J791" s="7" t="str">
        <v/>
      </c>
    </row>
    <row r="792">
      <c r="A792" s="9" t="str">
        <v>CPCCLDG3001 Licence to perform dogging</v>
      </c>
      <c r="B792" s="10" t="str">
        <v>Performance Evidence</v>
      </c>
      <c r="C792" s="10" t="str">
        <v>P25</v>
      </c>
      <c r="D792" s="11" t="str">
        <v>Flexible steel wire rope (FSWR) sling</v>
      </c>
      <c r="E792" s="10" t="str">
        <f>5-COUNTBLANK(F792:J792)</f>
        <v/>
      </c>
      <c r="F792" s="10" t="str">
        <v/>
      </c>
      <c r="G792" s="10" t="str">
        <v/>
      </c>
      <c r="H792" s="10" t="str">
        <v/>
      </c>
      <c r="I792" s="10" t="str">
        <v/>
      </c>
      <c r="J792" s="12" t="str">
        <v/>
      </c>
    </row>
    <row r="793">
      <c r="A793" s="7" t="str">
        <v>CPCCLDG3001 Licence to perform dogging</v>
      </c>
      <c r="B793" s="7" t="str">
        <v>Performance Evidence</v>
      </c>
      <c r="C793" s="7" t="str">
        <v>P26</v>
      </c>
      <c r="D793" s="8" t="str">
        <v>Synthetic sling</v>
      </c>
      <c r="E793" s="7" t="str">
        <f>5-COUNTBLANK(F793:J793)</f>
        <v/>
      </c>
      <c r="F793" s="7" t="str">
        <v/>
      </c>
      <c r="G793" s="7" t="str">
        <v/>
      </c>
      <c r="H793" s="7" t="str">
        <v/>
      </c>
      <c r="I793" s="7" t="str">
        <v/>
      </c>
      <c r="J793" s="7" t="str">
        <v/>
      </c>
    </row>
    <row r="794">
      <c r="A794" s="9" t="str">
        <v>CPCCLDG3001 Licence to perform dogging</v>
      </c>
      <c r="B794" s="10" t="str">
        <v>Performance Evidence</v>
      </c>
      <c r="C794" s="10" t="str">
        <v>P27</v>
      </c>
      <c r="D794" s="11" t="str">
        <v>Chain sling (including shortener)</v>
      </c>
      <c r="E794" s="10" t="str">
        <f>5-COUNTBLANK(F794:J794)</f>
        <v/>
      </c>
      <c r="F794" s="10" t="str">
        <v/>
      </c>
      <c r="G794" s="10" t="str">
        <v/>
      </c>
      <c r="H794" s="10" t="str">
        <v/>
      </c>
      <c r="I794" s="10" t="str">
        <v/>
      </c>
      <c r="J794" s="12" t="str">
        <v/>
      </c>
    </row>
    <row r="795">
      <c r="A795" s="7" t="str">
        <v>CPCCLDG3001 Licence to perform dogging</v>
      </c>
      <c r="B795" s="7" t="str">
        <v>Performance Evidence</v>
      </c>
      <c r="C795" s="7" t="str">
        <v>P28</v>
      </c>
      <c r="D795" s="8" t="str">
        <v>Spreader bar or lifting beam</v>
      </c>
      <c r="E795" s="7" t="str">
        <f>5-COUNTBLANK(F795:J795)</f>
        <v/>
      </c>
      <c r="F795" s="7" t="str">
        <v/>
      </c>
      <c r="G795" s="7" t="str">
        <v/>
      </c>
      <c r="H795" s="7" t="str">
        <v/>
      </c>
      <c r="I795" s="7" t="str">
        <v/>
      </c>
      <c r="J795" s="7" t="str">
        <v/>
      </c>
    </row>
    <row r="796">
      <c r="A796" s="9" t="str">
        <v>CPCCLDG3001 Licence to perform dogging</v>
      </c>
      <c r="B796" s="10" t="str">
        <v>Performance Evidence</v>
      </c>
      <c r="C796" s="10" t="str">
        <v>P29</v>
      </c>
      <c r="D796" s="11" t="str">
        <v>Tag line</v>
      </c>
      <c r="E796" s="10" t="str">
        <f>5-COUNTBLANK(F796:J796)</f>
        <v/>
      </c>
      <c r="F796" s="10" t="str">
        <v/>
      </c>
      <c r="G796" s="10" t="str">
        <v/>
      </c>
      <c r="H796" s="10" t="str">
        <v/>
      </c>
      <c r="I796" s="10" t="str">
        <v/>
      </c>
      <c r="J796" s="12" t="str">
        <v/>
      </c>
    </row>
    <row r="797">
      <c r="A797" s="7" t="str">
        <v>CPCCLDG3001 Licence to perform dogging</v>
      </c>
      <c r="B797" s="7" t="str">
        <v>Performance Evidence</v>
      </c>
      <c r="C797" s="7" t="str">
        <v>P30</v>
      </c>
      <c r="D797" s="8" t="str">
        <v>Shackles</v>
      </c>
      <c r="E797" s="7" t="str">
        <f>5-COUNTBLANK(F797:J797)</f>
        <v/>
      </c>
      <c r="F797" s="7" t="str">
        <v/>
      </c>
      <c r="G797" s="7" t="str">
        <v/>
      </c>
      <c r="H797" s="7" t="str">
        <v/>
      </c>
      <c r="I797" s="7" t="str">
        <v/>
      </c>
      <c r="J797" s="7" t="str">
        <v/>
      </c>
    </row>
    <row r="798">
      <c r="A798" s="9" t="str">
        <v>CPCCLDG3001 Licence to perform dogging</v>
      </c>
      <c r="B798" s="10" t="str">
        <v>Performance Evidence</v>
      </c>
      <c r="C798" s="10" t="str">
        <v>P31</v>
      </c>
      <c r="D798" s="11" t="str">
        <v>Eyebolts</v>
      </c>
      <c r="E798" s="10" t="str">
        <f>5-COUNTBLANK(F798:J798)</f>
        <v/>
      </c>
      <c r="F798" s="10" t="str">
        <v/>
      </c>
      <c r="G798" s="10" t="str">
        <v/>
      </c>
      <c r="H798" s="10" t="str">
        <v/>
      </c>
      <c r="I798" s="10" t="str">
        <v/>
      </c>
      <c r="J798" s="12" t="str">
        <v/>
      </c>
    </row>
    <row r="799">
      <c r="A799" s="7" t="str">
        <v>CPCCLDG3001 Licence to perform dogging</v>
      </c>
      <c r="B799" s="7" t="str">
        <v>Performance Evidence</v>
      </c>
      <c r="C799" s="7" t="str">
        <v>P32</v>
      </c>
      <c r="D799" s="8" t="str">
        <v>Plate clamps.</v>
      </c>
      <c r="E799" s="7" t="str">
        <f>5-COUNTBLANK(F799:J799)</f>
        <v/>
      </c>
      <c r="F799" s="7" t="str">
        <v/>
      </c>
      <c r="G799" s="7" t="str">
        <v/>
      </c>
      <c r="H799" s="7" t="str">
        <v/>
      </c>
      <c r="I799" s="7" t="str">
        <v/>
      </c>
      <c r="J799" s="7" t="str">
        <v/>
      </c>
    </row>
    <row r="800">
      <c r="A800" s="9" t="str">
        <v>CPCCLDG3001 Licence to perform dogging</v>
      </c>
      <c r="B800" s="10" t="str">
        <v>Knowledge Evidence</v>
      </c>
      <c r="C800" s="10" t="str">
        <v>K1</v>
      </c>
      <c r="D800" s="11" t="str">
        <v>To be competent in this unit, a candidate must demonstrate knowledge of</v>
      </c>
      <c r="E800" s="10" t="str">
        <f>5-COUNTBLANK(F800:J800)</f>
        <v/>
      </c>
      <c r="F800" s="10" t="str">
        <v/>
      </c>
      <c r="G800" s="10" t="str">
        <v/>
      </c>
      <c r="H800" s="10" t="str">
        <v/>
      </c>
      <c r="I800" s="10" t="str">
        <v/>
      </c>
      <c r="J800" s="12" t="str">
        <v/>
      </c>
    </row>
    <row r="801">
      <c r="A801" s="7" t="str">
        <v>CPCCLDG3001 Licence to perform dogging</v>
      </c>
      <c r="B801" s="7" t="str">
        <v>Knowledge Evidence</v>
      </c>
      <c r="C801" s="7" t="str">
        <v>K2</v>
      </c>
      <c r="D801" s="8" t="str">
        <v>Safe work requirements for dogging under Commonwealth and state or territory work health and safety (WHS) legislation, standards and codes of practice</v>
      </c>
      <c r="E801" s="7" t="str">
        <f>5-COUNTBLANK(F801:J801)</f>
        <v/>
      </c>
      <c r="F801" s="7" t="str">
        <v/>
      </c>
      <c r="G801" s="7" t="str">
        <v/>
      </c>
      <c r="H801" s="7" t="str">
        <v/>
      </c>
      <c r="I801" s="7" t="str">
        <v/>
      </c>
      <c r="J801" s="7" t="str">
        <v/>
      </c>
    </row>
    <row r="802" xml:space="preserve">
      <c r="A802" s="9" t="str">
        <v>CPCCLDG3001 Licence to perform dogging</v>
      </c>
      <c r="B802" s="10" t="str">
        <v>Knowledge Evidence</v>
      </c>
      <c r="C802" s="10" t="str">
        <v>K3</v>
      </c>
      <c r="D802" s="11" t="str" xml:space="preserve">
        <v xml:space="preserve">Workplace information, including legislative requirements covered by includes:
-	SWMSs
-	permits and certifications
-	information about equipment:
-	service and maintenance checklists and records
-	manufacturer specifications and manuals
-	workplace procedures, including emergency plans and incident reporting</v>
      </c>
      <c r="E802" s="10" t="str">
        <f>5-COUNTBLANK(F802:J802)</f>
        <v/>
      </c>
      <c r="F802" s="10" t="str">
        <v/>
      </c>
      <c r="G802" s="10" t="str">
        <v/>
      </c>
      <c r="H802" s="10" t="str">
        <v/>
      </c>
      <c r="I802" s="10" t="str">
        <v/>
      </c>
      <c r="J802" s="12" t="str">
        <v/>
      </c>
    </row>
    <row r="803" xml:space="preserve">
      <c r="A803" s="7" t="str">
        <v>CPCCLDG3001 Licence to perform dogging</v>
      </c>
      <c r="B803" s="7" t="str">
        <v>Knowledge Evidence</v>
      </c>
      <c r="C803" s="7" t="str">
        <v>K4</v>
      </c>
      <c r="D803" s="8" t="str" xml:space="preserve">
        <v xml:space="preserve">Hazard identification and mitigation strategies, including the hierarchy of control includes:
-	elimination
-	substitution
-	isolation
-	engineering controls
-	administrative controls
-	use of personal protective equipment (PPE)</v>
      </c>
      <c r="E803" s="7" t="str">
        <f>5-COUNTBLANK(F803:J803)</f>
        <v/>
      </c>
      <c r="F803" s="7" t="str">
        <v/>
      </c>
      <c r="G803" s="7" t="str">
        <v/>
      </c>
      <c r="H803" s="7" t="str">
        <v/>
      </c>
      <c r="I803" s="7" t="str">
        <v/>
      </c>
      <c r="J803" s="7" t="str">
        <v/>
      </c>
    </row>
    <row r="804" xml:space="preserve">
      <c r="A804" s="9" t="str">
        <v>CPCCLDG3001 Licence to perform dogging</v>
      </c>
      <c r="B804" s="10" t="str">
        <v>Knowledge Evidence</v>
      </c>
      <c r="C804" s="10" t="str">
        <v>K5</v>
      </c>
      <c r="D804" s="11" t="str" xml:space="preserve">
        <v xml:space="preserve">Hazards commonly encountered in dogging includes:
-	instability of landing surfaces
-	overhead and underground hazards
-	insufficient lighting
-	traffic
-	weather
-	pedestrian traffic
-	work at heights</v>
      </c>
      <c r="E804" s="10" t="str">
        <f>5-COUNTBLANK(F804:J804)</f>
        <v/>
      </c>
      <c r="F804" s="10" t="str">
        <v/>
      </c>
      <c r="G804" s="10" t="str">
        <v/>
      </c>
      <c r="H804" s="10" t="str">
        <v/>
      </c>
      <c r="I804" s="10" t="str">
        <v/>
      </c>
      <c r="J804" s="12" t="str">
        <v/>
      </c>
    </row>
    <row r="805" xml:space="preserve">
      <c r="A805" s="7" t="str">
        <v>CPCCLDG3001 Licence to perform dogging</v>
      </c>
      <c r="B805" s="7" t="str">
        <v>Knowledge Evidence</v>
      </c>
      <c r="C805" s="7" t="str">
        <v>K6</v>
      </c>
      <c r="D805" s="8" t="str" xml:space="preserve">
        <v xml:space="preserve">Risk controls and equipment includes:
-	traffic management plan
-	traffic barricades and control
-	exclusion zones
-	pedestrian barricades
-	PPE
-	lights
-	fall prevention and fall arrest equipment</v>
      </c>
      <c r="E805" s="7" t="str">
        <f>5-COUNTBLANK(F805:J805)</f>
        <v/>
      </c>
      <c r="F805" s="7" t="str">
        <v/>
      </c>
      <c r="G805" s="7" t="str">
        <v/>
      </c>
      <c r="H805" s="7" t="str">
        <v/>
      </c>
      <c r="I805" s="7" t="str">
        <v/>
      </c>
      <c r="J805" s="7" t="str">
        <v/>
      </c>
    </row>
    <row r="806" xml:space="preserve">
      <c r="A806" s="9" t="str">
        <v>CPCCLDG3001 Licence to perform dogging</v>
      </c>
      <c r="B806" s="10" t="str">
        <v>Knowledge Evidence</v>
      </c>
      <c r="C806" s="10" t="str">
        <v>K7</v>
      </c>
      <c r="D806" s="11" t="str" xml:space="preserve">
        <v xml:space="preserve">PPE includes:
-	hard hat
-	safety boots
-	gloves
-	high-visibility clothing
-	breathing, hearing, sight and skin and sun protection</v>
      </c>
      <c r="E806" s="10" t="str">
        <f>5-COUNTBLANK(F806:J806)</f>
        <v/>
      </c>
      <c r="F806" s="10" t="str">
        <v/>
      </c>
      <c r="G806" s="10" t="str">
        <v/>
      </c>
      <c r="H806" s="10" t="str">
        <v/>
      </c>
      <c r="I806" s="10" t="str">
        <v/>
      </c>
      <c r="J806" s="12" t="str">
        <v/>
      </c>
    </row>
    <row r="807" xml:space="preserve">
      <c r="A807" s="7" t="str">
        <v>CPCCLDG3001 Licence to perform dogging</v>
      </c>
      <c r="B807" s="7" t="str">
        <v>Knowledge Evidence</v>
      </c>
      <c r="C807" s="7" t="str">
        <v>K8</v>
      </c>
      <c r="D807" s="8" t="str" xml:space="preserve">
        <v xml:space="preserve">Hand, whistle and two-way radio communication, including signals for includes:
-	stop
-	hoist up and down
-	luff boom up and down
-	telescope in and out
-	slew left and right</v>
      </c>
      <c r="E807" s="7" t="str">
        <f>5-COUNTBLANK(F807:J807)</f>
        <v/>
      </c>
      <c r="F807" s="7" t="str">
        <v/>
      </c>
      <c r="G807" s="7" t="str">
        <v/>
      </c>
      <c r="H807" s="7" t="str">
        <v/>
      </c>
      <c r="I807" s="7" t="str">
        <v/>
      </c>
      <c r="J807" s="7" t="str">
        <v/>
      </c>
    </row>
    <row r="808" xml:space="preserve">
      <c r="A808" s="9" t="str">
        <v>CPCCLDG3001 Licence to perform dogging</v>
      </c>
      <c r="B808" s="10" t="str">
        <v>Knowledge Evidence</v>
      </c>
      <c r="C808" s="10" t="str">
        <v>K9</v>
      </c>
      <c r="D808" s="11" t="str" xml:space="preserve">
        <v xml:space="preserve">Selection, inspection, care, handling, application, limitations and storage of dogging equipment and gear includes:
-	(FSWR sling
-	synthetic sling
-	chain sling (including shortener)
-	spreader bar or lifting beam
-	tag line
-	shackles
-	eyebolts
-	plate clamps</v>
      </c>
      <c r="E808" s="10" t="str">
        <f>5-COUNTBLANK(F808:J808)</f>
        <v/>
      </c>
      <c r="F808" s="10" t="str">
        <v/>
      </c>
      <c r="G808" s="10" t="str">
        <v/>
      </c>
      <c r="H808" s="10" t="str">
        <v/>
      </c>
      <c r="I808" s="10" t="str">
        <v/>
      </c>
      <c r="J808" s="12" t="str">
        <v/>
      </c>
    </row>
    <row r="809">
      <c r="A809" s="7" t="str">
        <v>CPCCLDG3001 Licence to perform dogging</v>
      </c>
      <c r="B809" s="7" t="str">
        <v>Knowledge Evidence</v>
      </c>
      <c r="C809" s="7" t="str">
        <v>K10</v>
      </c>
      <c r="D809" s="8" t="str">
        <v>Slinging techniques</v>
      </c>
      <c r="E809" s="7" t="str">
        <f>5-COUNTBLANK(F809:J809)</f>
        <v/>
      </c>
      <c r="F809" s="7" t="str">
        <v/>
      </c>
      <c r="G809" s="7" t="str">
        <v/>
      </c>
      <c r="H809" s="7" t="str">
        <v/>
      </c>
      <c r="I809" s="7" t="str">
        <v/>
      </c>
      <c r="J809" s="7" t="str">
        <v/>
      </c>
    </row>
    <row r="810" xml:space="preserve">
      <c r="A810" s="9" t="str">
        <v>CPCCLDG3001 Licence to perform dogging</v>
      </c>
      <c r="B810" s="10" t="str">
        <v>Knowledge Evidence</v>
      </c>
      <c r="C810" s="10" t="str">
        <v>K11</v>
      </c>
      <c r="D810" s="11" t="str" xml:space="preserve">
        <v xml:space="preserve">Load destination stability, load capacity and safe access for walking and unpacking the load includes:
-	ground
-	loading platforms
-	suspended floors
-	vehicles</v>
      </c>
      <c r="E810" s="10" t="str">
        <f>5-COUNTBLANK(F810:J810)</f>
        <v/>
      </c>
      <c r="F810" s="10" t="str">
        <v/>
      </c>
      <c r="G810" s="10" t="str">
        <v/>
      </c>
      <c r="H810" s="10" t="str">
        <v/>
      </c>
      <c r="I810" s="10" t="str">
        <v/>
      </c>
      <c r="J810" s="12" t="str">
        <v/>
      </c>
    </row>
    <row r="811">
      <c r="A811" s="7" t="str">
        <v>CPCCLDG3001 Licence to perform dogging</v>
      </c>
      <c r="B811" s="7" t="str">
        <v>Knowledge Evidence</v>
      </c>
      <c r="C811" s="7" t="str">
        <v>K12</v>
      </c>
      <c r="D811" s="8" t="str">
        <v>Mathematical processes for calculating deration of WLL of lifting equipment and gear due to slinging techniques</v>
      </c>
      <c r="E811" s="7" t="str">
        <f>5-COUNTBLANK(F811:J811)</f>
        <v/>
      </c>
      <c r="F811" s="7" t="str">
        <v/>
      </c>
      <c r="G811" s="7" t="str">
        <v/>
      </c>
      <c r="H811" s="7" t="str">
        <v/>
      </c>
      <c r="I811" s="7" t="str">
        <v/>
      </c>
      <c r="J811" s="7" t="str">
        <v/>
      </c>
    </row>
    <row r="812" xml:space="preserve">
      <c r="A812" s="9" t="str">
        <v>CPCCLDG3001 Licence to perform dogging</v>
      </c>
      <c r="B812" s="10" t="str">
        <v>Knowledge Evidence</v>
      </c>
      <c r="C812" s="10" t="str">
        <v>K13</v>
      </c>
      <c r="D812" s="11" t="str" xml:space="preserve">
        <v xml:space="preserve">Methods of making temporary connections to loads using fibre and synthetic ropes includes:
-	single sheet bend
-	clove hitch
-	rolling hitch
-	bowline.</v>
      </c>
      <c r="E812" s="10" t="str">
        <f>5-COUNTBLANK(F812:J812)</f>
        <v/>
      </c>
      <c r="F812" s="10" t="str">
        <v/>
      </c>
      <c r="G812" s="10" t="str">
        <v/>
      </c>
      <c r="H812" s="10" t="str">
        <v/>
      </c>
      <c r="I812" s="10" t="str">
        <v/>
      </c>
      <c r="J812" s="12" t="str">
        <v/>
      </c>
    </row>
    <row r="813">
      <c r="A813" s="7" t="str">
        <v>CPCCLDG3001 Licence to perform dogging</v>
      </c>
      <c r="B813" s="7" t="str">
        <v>Knowledge Evidence</v>
      </c>
      <c r="C813" s="7" t="str">
        <v>K14</v>
      </c>
      <c r="D813" s="8" t="str">
        <v>SWMSs</v>
      </c>
      <c r="E813" s="7" t="str">
        <f>5-COUNTBLANK(F813:J813)</f>
        <v/>
      </c>
      <c r="F813" s="7" t="str">
        <v/>
      </c>
      <c r="G813" s="7" t="str">
        <v/>
      </c>
      <c r="H813" s="7" t="str">
        <v/>
      </c>
      <c r="I813" s="7" t="str">
        <v/>
      </c>
      <c r="J813" s="7" t="str">
        <v/>
      </c>
    </row>
    <row r="814">
      <c r="A814" s="9" t="str">
        <v>CPCCLDG3001 Licence to perform dogging</v>
      </c>
      <c r="B814" s="10" t="str">
        <v>Knowledge Evidence</v>
      </c>
      <c r="C814" s="10" t="str">
        <v>K15</v>
      </c>
      <c r="D814" s="11" t="str">
        <v>Permits and certifications</v>
      </c>
      <c r="E814" s="10" t="str">
        <f>5-COUNTBLANK(F814:J814)</f>
        <v/>
      </c>
      <c r="F814" s="10" t="str">
        <v/>
      </c>
      <c r="G814" s="10" t="str">
        <v/>
      </c>
      <c r="H814" s="10" t="str">
        <v/>
      </c>
      <c r="I814" s="10" t="str">
        <v/>
      </c>
      <c r="J814" s="12" t="str">
        <v/>
      </c>
    </row>
    <row r="815" xml:space="preserve">
      <c r="A815" s="7" t="str">
        <v>CPCCLDG3001 Licence to perform dogging</v>
      </c>
      <c r="B815" s="7" t="str">
        <v>Knowledge Evidence</v>
      </c>
      <c r="C815" s="7" t="str">
        <v>K16</v>
      </c>
      <c r="D815" s="8" t="str" xml:space="preserve">
        <v xml:space="preserve">Information about equipment includes:
-	service and maintenance checklists and records
-	manufacturer specifications and manuals</v>
      </c>
      <c r="E815" s="7" t="str">
        <f>5-COUNTBLANK(F815:J815)</f>
        <v/>
      </c>
      <c r="F815" s="7" t="str">
        <v/>
      </c>
      <c r="G815" s="7" t="str">
        <v/>
      </c>
      <c r="H815" s="7" t="str">
        <v/>
      </c>
      <c r="I815" s="7" t="str">
        <v/>
      </c>
      <c r="J815" s="7" t="str">
        <v/>
      </c>
    </row>
    <row r="816">
      <c r="A816" s="9" t="str">
        <v>CPCCLDG3001 Licence to perform dogging</v>
      </c>
      <c r="B816" s="10" t="str">
        <v>Knowledge Evidence</v>
      </c>
      <c r="C816" s="10" t="str">
        <v>K17</v>
      </c>
      <c r="D816" s="11" t="str">
        <v>Workplace procedures, including emergency plans and incident reporting</v>
      </c>
      <c r="E816" s="10" t="str">
        <f>5-COUNTBLANK(F816:J816)</f>
        <v/>
      </c>
      <c r="F816" s="10" t="str">
        <v/>
      </c>
      <c r="G816" s="10" t="str">
        <v/>
      </c>
      <c r="H816" s="10" t="str">
        <v/>
      </c>
      <c r="I816" s="10" t="str">
        <v/>
      </c>
      <c r="J816" s="12" t="str">
        <v/>
      </c>
    </row>
    <row r="817">
      <c r="A817" s="7" t="str">
        <v>CPCCLDG3001 Licence to perform dogging</v>
      </c>
      <c r="B817" s="7" t="str">
        <v>Knowledge Evidence</v>
      </c>
      <c r="C817" s="7" t="str">
        <v>K18</v>
      </c>
      <c r="D817" s="8" t="str">
        <v>Service and maintenance checklists and records</v>
      </c>
      <c r="E817" s="7" t="str">
        <f>5-COUNTBLANK(F817:J817)</f>
        <v/>
      </c>
      <c r="F817" s="7" t="str">
        <v/>
      </c>
      <c r="G817" s="7" t="str">
        <v/>
      </c>
      <c r="H817" s="7" t="str">
        <v/>
      </c>
      <c r="I817" s="7" t="str">
        <v/>
      </c>
      <c r="J817" s="7" t="str">
        <v/>
      </c>
    </row>
    <row r="818">
      <c r="A818" s="9" t="str">
        <v>CPCCLDG3001 Licence to perform dogging</v>
      </c>
      <c r="B818" s="10" t="str">
        <v>Knowledge Evidence</v>
      </c>
      <c r="C818" s="10" t="str">
        <v>K19</v>
      </c>
      <c r="D818" s="11" t="str">
        <v>Manufacturer specifications and manuals</v>
      </c>
      <c r="E818" s="10" t="str">
        <f>5-COUNTBLANK(F818:J818)</f>
        <v/>
      </c>
      <c r="F818" s="10" t="str">
        <v/>
      </c>
      <c r="G818" s="10" t="str">
        <v/>
      </c>
      <c r="H818" s="10" t="str">
        <v/>
      </c>
      <c r="I818" s="10" t="str">
        <v/>
      </c>
      <c r="J818" s="12" t="str">
        <v/>
      </c>
    </row>
    <row r="819">
      <c r="A819" s="7" t="str">
        <v>CPCCLDG3001 Licence to perform dogging</v>
      </c>
      <c r="B819" s="7" t="str">
        <v>Knowledge Evidence</v>
      </c>
      <c r="C819" s="7" t="str">
        <v>K20</v>
      </c>
      <c r="D819" s="8" t="str">
        <v>Elimination</v>
      </c>
      <c r="E819" s="7" t="str">
        <f>5-COUNTBLANK(F819:J819)</f>
        <v/>
      </c>
      <c r="F819" s="7" t="str">
        <v/>
      </c>
      <c r="G819" s="7" t="str">
        <v/>
      </c>
      <c r="H819" s="7" t="str">
        <v/>
      </c>
      <c r="I819" s="7" t="str">
        <v/>
      </c>
      <c r="J819" s="7" t="str">
        <v/>
      </c>
    </row>
    <row r="820">
      <c r="A820" s="9" t="str">
        <v>CPCCLDG3001 Licence to perform dogging</v>
      </c>
      <c r="B820" s="10" t="str">
        <v>Knowledge Evidence</v>
      </c>
      <c r="C820" s="10" t="str">
        <v>K21</v>
      </c>
      <c r="D820" s="11" t="str">
        <v>Substitution</v>
      </c>
      <c r="E820" s="10" t="str">
        <f>5-COUNTBLANK(F820:J820)</f>
        <v/>
      </c>
      <c r="F820" s="10" t="str">
        <v/>
      </c>
      <c r="G820" s="10" t="str">
        <v/>
      </c>
      <c r="H820" s="10" t="str">
        <v/>
      </c>
      <c r="I820" s="10" t="str">
        <v/>
      </c>
      <c r="J820" s="12" t="str">
        <v/>
      </c>
    </row>
    <row r="821">
      <c r="A821" s="7" t="str">
        <v>CPCCLDG3001 Licence to perform dogging</v>
      </c>
      <c r="B821" s="7" t="str">
        <v>Knowledge Evidence</v>
      </c>
      <c r="C821" s="7" t="str">
        <v>K22</v>
      </c>
      <c r="D821" s="8" t="str">
        <v>Isolation</v>
      </c>
      <c r="E821" s="7" t="str">
        <f>5-COUNTBLANK(F821:J821)</f>
        <v/>
      </c>
      <c r="F821" s="7" t="str">
        <v/>
      </c>
      <c r="G821" s="7" t="str">
        <v/>
      </c>
      <c r="H821" s="7" t="str">
        <v/>
      </c>
      <c r="I821" s="7" t="str">
        <v/>
      </c>
      <c r="J821" s="7" t="str">
        <v/>
      </c>
    </row>
    <row r="822">
      <c r="A822" s="9" t="str">
        <v>CPCCLDG3001 Licence to perform dogging</v>
      </c>
      <c r="B822" s="10" t="str">
        <v>Knowledge Evidence</v>
      </c>
      <c r="C822" s="10" t="str">
        <v>K23</v>
      </c>
      <c r="D822" s="11" t="str">
        <v>Engineering controls</v>
      </c>
      <c r="E822" s="10" t="str">
        <f>5-COUNTBLANK(F822:J822)</f>
        <v/>
      </c>
      <c r="F822" s="10" t="str">
        <v/>
      </c>
      <c r="G822" s="10" t="str">
        <v/>
      </c>
      <c r="H822" s="10" t="str">
        <v/>
      </c>
      <c r="I822" s="10" t="str">
        <v/>
      </c>
      <c r="J822" s="12" t="str">
        <v/>
      </c>
    </row>
    <row r="823">
      <c r="A823" s="7" t="str">
        <v>CPCCLDG3001 Licence to perform dogging</v>
      </c>
      <c r="B823" s="7" t="str">
        <v>Knowledge Evidence</v>
      </c>
      <c r="C823" s="7" t="str">
        <v>K24</v>
      </c>
      <c r="D823" s="8" t="str">
        <v>Administrative controls</v>
      </c>
      <c r="E823" s="7" t="str">
        <f>5-COUNTBLANK(F823:J823)</f>
        <v/>
      </c>
      <c r="F823" s="7" t="str">
        <v/>
      </c>
      <c r="G823" s="7" t="str">
        <v/>
      </c>
      <c r="H823" s="7" t="str">
        <v/>
      </c>
      <c r="I823" s="7" t="str">
        <v/>
      </c>
      <c r="J823" s="7" t="str">
        <v/>
      </c>
    </row>
    <row r="824">
      <c r="A824" s="9" t="str">
        <v>CPCCLDG3001 Licence to perform dogging</v>
      </c>
      <c r="B824" s="10" t="str">
        <v>Knowledge Evidence</v>
      </c>
      <c r="C824" s="10" t="str">
        <v>K25</v>
      </c>
      <c r="D824" s="11" t="str">
        <v>Use of personal protective equipment (PPE)</v>
      </c>
      <c r="E824" s="10" t="str">
        <f>5-COUNTBLANK(F824:J824)</f>
        <v/>
      </c>
      <c r="F824" s="10" t="str">
        <v/>
      </c>
      <c r="G824" s="10" t="str">
        <v/>
      </c>
      <c r="H824" s="10" t="str">
        <v/>
      </c>
      <c r="I824" s="10" t="str">
        <v/>
      </c>
      <c r="J824" s="12" t="str">
        <v/>
      </c>
    </row>
    <row r="825">
      <c r="A825" s="7" t="str">
        <v>CPCCLDG3001 Licence to perform dogging</v>
      </c>
      <c r="B825" s="7" t="str">
        <v>Knowledge Evidence</v>
      </c>
      <c r="C825" s="7" t="str">
        <v>K26</v>
      </c>
      <c r="D825" s="8" t="str">
        <v>Instability of landing surfaces</v>
      </c>
      <c r="E825" s="7" t="str">
        <f>5-COUNTBLANK(F825:J825)</f>
        <v/>
      </c>
      <c r="F825" s="7" t="str">
        <v/>
      </c>
      <c r="G825" s="7" t="str">
        <v/>
      </c>
      <c r="H825" s="7" t="str">
        <v/>
      </c>
      <c r="I825" s="7" t="str">
        <v/>
      </c>
      <c r="J825" s="7" t="str">
        <v/>
      </c>
    </row>
    <row r="826">
      <c r="A826" s="9" t="str">
        <v>CPCCLDG3001 Licence to perform dogging</v>
      </c>
      <c r="B826" s="10" t="str">
        <v>Knowledge Evidence</v>
      </c>
      <c r="C826" s="10" t="str">
        <v>K27</v>
      </c>
      <c r="D826" s="11" t="str">
        <v>Overhead and underground hazards</v>
      </c>
      <c r="E826" s="10" t="str">
        <f>5-COUNTBLANK(F826:J826)</f>
        <v/>
      </c>
      <c r="F826" s="10" t="str">
        <v/>
      </c>
      <c r="G826" s="10" t="str">
        <v/>
      </c>
      <c r="H826" s="10" t="str">
        <v/>
      </c>
      <c r="I826" s="10" t="str">
        <v/>
      </c>
      <c r="J826" s="12" t="str">
        <v/>
      </c>
    </row>
    <row r="827">
      <c r="A827" s="7" t="str">
        <v>CPCCLDG3001 Licence to perform dogging</v>
      </c>
      <c r="B827" s="7" t="str">
        <v>Knowledge Evidence</v>
      </c>
      <c r="C827" s="7" t="str">
        <v>K28</v>
      </c>
      <c r="D827" s="8" t="str">
        <v>Insufficient lighting</v>
      </c>
      <c r="E827" s="7" t="str">
        <f>5-COUNTBLANK(F827:J827)</f>
        <v/>
      </c>
      <c r="F827" s="7" t="str">
        <v/>
      </c>
      <c r="G827" s="7" t="str">
        <v/>
      </c>
      <c r="H827" s="7" t="str">
        <v/>
      </c>
      <c r="I827" s="7" t="str">
        <v/>
      </c>
      <c r="J827" s="7" t="str">
        <v/>
      </c>
    </row>
    <row r="828">
      <c r="A828" s="9" t="str">
        <v>CPCCLDG3001 Licence to perform dogging</v>
      </c>
      <c r="B828" s="10" t="str">
        <v>Knowledge Evidence</v>
      </c>
      <c r="C828" s="10" t="str">
        <v>K29</v>
      </c>
      <c r="D828" s="11" t="str">
        <v>Traffic</v>
      </c>
      <c r="E828" s="10" t="str">
        <f>5-COUNTBLANK(F828:J828)</f>
        <v/>
      </c>
      <c r="F828" s="10" t="str">
        <v/>
      </c>
      <c r="G828" s="10" t="str">
        <v/>
      </c>
      <c r="H828" s="10" t="str">
        <v/>
      </c>
      <c r="I828" s="10" t="str">
        <v/>
      </c>
      <c r="J828" s="12" t="str">
        <v/>
      </c>
    </row>
    <row r="829">
      <c r="A829" s="7" t="str">
        <v>CPCCLDG3001 Licence to perform dogging</v>
      </c>
      <c r="B829" s="7" t="str">
        <v>Knowledge Evidence</v>
      </c>
      <c r="C829" s="7" t="str">
        <v>K30</v>
      </c>
      <c r="D829" s="8" t="str">
        <v>Weather</v>
      </c>
      <c r="E829" s="7" t="str">
        <f>5-COUNTBLANK(F829:J829)</f>
        <v/>
      </c>
      <c r="F829" s="7" t="str">
        <v/>
      </c>
      <c r="G829" s="7" t="str">
        <v/>
      </c>
      <c r="H829" s="7" t="str">
        <v/>
      </c>
      <c r="I829" s="7" t="str">
        <v/>
      </c>
      <c r="J829" s="7" t="str">
        <v/>
      </c>
    </row>
    <row r="830">
      <c r="A830" s="9" t="str">
        <v>CPCCLDG3001 Licence to perform dogging</v>
      </c>
      <c r="B830" s="10" t="str">
        <v>Knowledge Evidence</v>
      </c>
      <c r="C830" s="10" t="str">
        <v>K31</v>
      </c>
      <c r="D830" s="11" t="str">
        <v>Pedestrian traffic</v>
      </c>
      <c r="E830" s="10" t="str">
        <f>5-COUNTBLANK(F830:J830)</f>
        <v/>
      </c>
      <c r="F830" s="10" t="str">
        <v/>
      </c>
      <c r="G830" s="10" t="str">
        <v/>
      </c>
      <c r="H830" s="10" t="str">
        <v/>
      </c>
      <c r="I830" s="10" t="str">
        <v/>
      </c>
      <c r="J830" s="12" t="str">
        <v/>
      </c>
    </row>
    <row r="831">
      <c r="A831" s="7" t="str">
        <v>CPCCLDG3001 Licence to perform dogging</v>
      </c>
      <c r="B831" s="7" t="str">
        <v>Knowledge Evidence</v>
      </c>
      <c r="C831" s="7" t="str">
        <v>K32</v>
      </c>
      <c r="D831" s="8" t="str">
        <v>Work at heights</v>
      </c>
      <c r="E831" s="7" t="str">
        <f>5-COUNTBLANK(F831:J831)</f>
        <v/>
      </c>
      <c r="F831" s="7" t="str">
        <v/>
      </c>
      <c r="G831" s="7" t="str">
        <v/>
      </c>
      <c r="H831" s="7" t="str">
        <v/>
      </c>
      <c r="I831" s="7" t="str">
        <v/>
      </c>
      <c r="J831" s="7" t="str">
        <v/>
      </c>
    </row>
    <row r="832">
      <c r="A832" s="9" t="str">
        <v>CPCCLDG3001 Licence to perform dogging</v>
      </c>
      <c r="B832" s="10" t="str">
        <v>Knowledge Evidence</v>
      </c>
      <c r="C832" s="10" t="str">
        <v>K33</v>
      </c>
      <c r="D832" s="11" t="str">
        <v>Traffic management plan</v>
      </c>
      <c r="E832" s="10" t="str">
        <f>5-COUNTBLANK(F832:J832)</f>
        <v/>
      </c>
      <c r="F832" s="10" t="str">
        <v/>
      </c>
      <c r="G832" s="10" t="str">
        <v/>
      </c>
      <c r="H832" s="10" t="str">
        <v/>
      </c>
      <c r="I832" s="10" t="str">
        <v/>
      </c>
      <c r="J832" s="12" t="str">
        <v/>
      </c>
    </row>
    <row r="833">
      <c r="A833" s="7" t="str">
        <v>CPCCLDG3001 Licence to perform dogging</v>
      </c>
      <c r="B833" s="7" t="str">
        <v>Knowledge Evidence</v>
      </c>
      <c r="C833" s="7" t="str">
        <v>K34</v>
      </c>
      <c r="D833" s="8" t="str">
        <v>Traffic barricades and control</v>
      </c>
      <c r="E833" s="7" t="str">
        <f>5-COUNTBLANK(F833:J833)</f>
        <v/>
      </c>
      <c r="F833" s="7" t="str">
        <v/>
      </c>
      <c r="G833" s="7" t="str">
        <v/>
      </c>
      <c r="H833" s="7" t="str">
        <v/>
      </c>
      <c r="I833" s="7" t="str">
        <v/>
      </c>
      <c r="J833" s="7" t="str">
        <v/>
      </c>
    </row>
    <row r="834">
      <c r="A834" s="9" t="str">
        <v>CPCCLDG3001 Licence to perform dogging</v>
      </c>
      <c r="B834" s="10" t="str">
        <v>Knowledge Evidence</v>
      </c>
      <c r="C834" s="10" t="str">
        <v>K35</v>
      </c>
      <c r="D834" s="11" t="str">
        <v>Exclusion zones</v>
      </c>
      <c r="E834" s="10" t="str">
        <f>5-COUNTBLANK(F834:J834)</f>
        <v/>
      </c>
      <c r="F834" s="10" t="str">
        <v/>
      </c>
      <c r="G834" s="10" t="str">
        <v/>
      </c>
      <c r="H834" s="10" t="str">
        <v/>
      </c>
      <c r="I834" s="10" t="str">
        <v/>
      </c>
      <c r="J834" s="12" t="str">
        <v/>
      </c>
    </row>
    <row r="835">
      <c r="A835" s="7" t="str">
        <v>CPCCLDG3001 Licence to perform dogging</v>
      </c>
      <c r="B835" s="7" t="str">
        <v>Knowledge Evidence</v>
      </c>
      <c r="C835" s="7" t="str">
        <v>K36</v>
      </c>
      <c r="D835" s="8" t="str">
        <v>Pedestrian barricades</v>
      </c>
      <c r="E835" s="7" t="str">
        <f>5-COUNTBLANK(F835:J835)</f>
        <v/>
      </c>
      <c r="F835" s="7" t="str">
        <v/>
      </c>
      <c r="G835" s="7" t="str">
        <v/>
      </c>
      <c r="H835" s="7" t="str">
        <v/>
      </c>
      <c r="I835" s="7" t="str">
        <v/>
      </c>
      <c r="J835" s="7" t="str">
        <v/>
      </c>
    </row>
    <row r="836">
      <c r="A836" s="9" t="str">
        <v>CPCCLDG3001 Licence to perform dogging</v>
      </c>
      <c r="B836" s="10" t="str">
        <v>Knowledge Evidence</v>
      </c>
      <c r="C836" s="10" t="str">
        <v>K37</v>
      </c>
      <c r="D836" s="11" t="str">
        <v>PPE</v>
      </c>
      <c r="E836" s="10" t="str">
        <f>5-COUNTBLANK(F836:J836)</f>
        <v/>
      </c>
      <c r="F836" s="10" t="str">
        <v/>
      </c>
      <c r="G836" s="10" t="str">
        <v/>
      </c>
      <c r="H836" s="10" t="str">
        <v/>
      </c>
      <c r="I836" s="10" t="str">
        <v/>
      </c>
      <c r="J836" s="12" t="str">
        <v/>
      </c>
    </row>
    <row r="837">
      <c r="A837" s="7" t="str">
        <v>CPCCLDG3001 Licence to perform dogging</v>
      </c>
      <c r="B837" s="7" t="str">
        <v>Knowledge Evidence</v>
      </c>
      <c r="C837" s="7" t="str">
        <v>K38</v>
      </c>
      <c r="D837" s="8" t="str">
        <v>Lights</v>
      </c>
      <c r="E837" s="7" t="str">
        <f>5-COUNTBLANK(F837:J837)</f>
        <v/>
      </c>
      <c r="F837" s="7" t="str">
        <v/>
      </c>
      <c r="G837" s="7" t="str">
        <v/>
      </c>
      <c r="H837" s="7" t="str">
        <v/>
      </c>
      <c r="I837" s="7" t="str">
        <v/>
      </c>
      <c r="J837" s="7" t="str">
        <v/>
      </c>
    </row>
    <row r="838">
      <c r="A838" s="9" t="str">
        <v>CPCCLDG3001 Licence to perform dogging</v>
      </c>
      <c r="B838" s="10" t="str">
        <v>Knowledge Evidence</v>
      </c>
      <c r="C838" s="10" t="str">
        <v>K39</v>
      </c>
      <c r="D838" s="11" t="str">
        <v>Fall prevention and fall arrest equipment</v>
      </c>
      <c r="E838" s="10" t="str">
        <f>5-COUNTBLANK(F838:J838)</f>
        <v/>
      </c>
      <c r="F838" s="10" t="str">
        <v/>
      </c>
      <c r="G838" s="10" t="str">
        <v/>
      </c>
      <c r="H838" s="10" t="str">
        <v/>
      </c>
      <c r="I838" s="10" t="str">
        <v/>
      </c>
      <c r="J838" s="12" t="str">
        <v/>
      </c>
    </row>
    <row r="839">
      <c r="A839" s="7" t="str">
        <v>CPCCLDG3001 Licence to perform dogging</v>
      </c>
      <c r="B839" s="7" t="str">
        <v>Knowledge Evidence</v>
      </c>
      <c r="C839" s="7" t="str">
        <v>K40</v>
      </c>
      <c r="D839" s="8" t="str">
        <v>Hard hat</v>
      </c>
      <c r="E839" s="7" t="str">
        <f>5-COUNTBLANK(F839:J839)</f>
        <v/>
      </c>
      <c r="F839" s="7" t="str">
        <v/>
      </c>
      <c r="G839" s="7" t="str">
        <v/>
      </c>
      <c r="H839" s="7" t="str">
        <v/>
      </c>
      <c r="I839" s="7" t="str">
        <v/>
      </c>
      <c r="J839" s="7" t="str">
        <v/>
      </c>
    </row>
    <row r="840">
      <c r="A840" s="9" t="str">
        <v>CPCCLDG3001 Licence to perform dogging</v>
      </c>
      <c r="B840" s="10" t="str">
        <v>Knowledge Evidence</v>
      </c>
      <c r="C840" s="10" t="str">
        <v>K41</v>
      </c>
      <c r="D840" s="11" t="str">
        <v>Safety boots</v>
      </c>
      <c r="E840" s="10" t="str">
        <f>5-COUNTBLANK(F840:J840)</f>
        <v/>
      </c>
      <c r="F840" s="10" t="str">
        <v/>
      </c>
      <c r="G840" s="10" t="str">
        <v/>
      </c>
      <c r="H840" s="10" t="str">
        <v/>
      </c>
      <c r="I840" s="10" t="str">
        <v/>
      </c>
      <c r="J840" s="12" t="str">
        <v/>
      </c>
    </row>
    <row r="841">
      <c r="A841" s="7" t="str">
        <v>CPCCLDG3001 Licence to perform dogging</v>
      </c>
      <c r="B841" s="7" t="str">
        <v>Knowledge Evidence</v>
      </c>
      <c r="C841" s="7" t="str">
        <v>K42</v>
      </c>
      <c r="D841" s="8" t="str">
        <v>Gloves</v>
      </c>
      <c r="E841" s="7" t="str">
        <f>5-COUNTBLANK(F841:J841)</f>
        <v/>
      </c>
      <c r="F841" s="7" t="str">
        <v/>
      </c>
      <c r="G841" s="7" t="str">
        <v/>
      </c>
      <c r="H841" s="7" t="str">
        <v/>
      </c>
      <c r="I841" s="7" t="str">
        <v/>
      </c>
      <c r="J841" s="7" t="str">
        <v/>
      </c>
    </row>
    <row r="842">
      <c r="A842" s="9" t="str">
        <v>CPCCLDG3001 Licence to perform dogging</v>
      </c>
      <c r="B842" s="10" t="str">
        <v>Knowledge Evidence</v>
      </c>
      <c r="C842" s="10" t="str">
        <v>K43</v>
      </c>
      <c r="D842" s="11" t="str">
        <v>High-visibility clothing</v>
      </c>
      <c r="E842" s="10" t="str">
        <f>5-COUNTBLANK(F842:J842)</f>
        <v/>
      </c>
      <c r="F842" s="10" t="str">
        <v/>
      </c>
      <c r="G842" s="10" t="str">
        <v/>
      </c>
      <c r="H842" s="10" t="str">
        <v/>
      </c>
      <c r="I842" s="10" t="str">
        <v/>
      </c>
      <c r="J842" s="12" t="str">
        <v/>
      </c>
    </row>
    <row r="843">
      <c r="A843" s="7" t="str">
        <v>CPCCLDG3001 Licence to perform dogging</v>
      </c>
      <c r="B843" s="7" t="str">
        <v>Knowledge Evidence</v>
      </c>
      <c r="C843" s="7" t="str">
        <v>K44</v>
      </c>
      <c r="D843" s="8" t="str">
        <v>Breathing, hearing, sight and skin and sun protection</v>
      </c>
      <c r="E843" s="7" t="str">
        <f>5-COUNTBLANK(F843:J843)</f>
        <v/>
      </c>
      <c r="F843" s="7" t="str">
        <v/>
      </c>
      <c r="G843" s="7" t="str">
        <v/>
      </c>
      <c r="H843" s="7" t="str">
        <v/>
      </c>
      <c r="I843" s="7" t="str">
        <v/>
      </c>
      <c r="J843" s="7" t="str">
        <v/>
      </c>
    </row>
    <row r="844">
      <c r="A844" s="9" t="str">
        <v>CPCCLDG3001 Licence to perform dogging</v>
      </c>
      <c r="B844" s="10" t="str">
        <v>Knowledge Evidence</v>
      </c>
      <c r="C844" s="10" t="str">
        <v>K45</v>
      </c>
      <c r="D844" s="11" t="str">
        <v>Stop</v>
      </c>
      <c r="E844" s="10" t="str">
        <f>5-COUNTBLANK(F844:J844)</f>
        <v/>
      </c>
      <c r="F844" s="10" t="str">
        <v/>
      </c>
      <c r="G844" s="10" t="str">
        <v/>
      </c>
      <c r="H844" s="10" t="str">
        <v/>
      </c>
      <c r="I844" s="10" t="str">
        <v/>
      </c>
      <c r="J844" s="12" t="str">
        <v/>
      </c>
    </row>
    <row r="845">
      <c r="A845" s="7" t="str">
        <v>CPCCLDG3001 Licence to perform dogging</v>
      </c>
      <c r="B845" s="7" t="str">
        <v>Knowledge Evidence</v>
      </c>
      <c r="C845" s="7" t="str">
        <v>K46</v>
      </c>
      <c r="D845" s="8" t="str">
        <v>Hoist up and down</v>
      </c>
      <c r="E845" s="7" t="str">
        <f>5-COUNTBLANK(F845:J845)</f>
        <v/>
      </c>
      <c r="F845" s="7" t="str">
        <v/>
      </c>
      <c r="G845" s="7" t="str">
        <v/>
      </c>
      <c r="H845" s="7" t="str">
        <v/>
      </c>
      <c r="I845" s="7" t="str">
        <v/>
      </c>
      <c r="J845" s="7" t="str">
        <v/>
      </c>
    </row>
    <row r="846">
      <c r="A846" s="9" t="str">
        <v>CPCCLDG3001 Licence to perform dogging</v>
      </c>
      <c r="B846" s="10" t="str">
        <v>Knowledge Evidence</v>
      </c>
      <c r="C846" s="10" t="str">
        <v>K47</v>
      </c>
      <c r="D846" s="11" t="str">
        <v>Luff boom up and down</v>
      </c>
      <c r="E846" s="10" t="str">
        <f>5-COUNTBLANK(F846:J846)</f>
        <v/>
      </c>
      <c r="F846" s="10" t="str">
        <v/>
      </c>
      <c r="G846" s="10" t="str">
        <v/>
      </c>
      <c r="H846" s="10" t="str">
        <v/>
      </c>
      <c r="I846" s="10" t="str">
        <v/>
      </c>
      <c r="J846" s="12" t="str">
        <v/>
      </c>
    </row>
    <row r="847">
      <c r="A847" s="7" t="str">
        <v>CPCCLDG3001 Licence to perform dogging</v>
      </c>
      <c r="B847" s="7" t="str">
        <v>Knowledge Evidence</v>
      </c>
      <c r="C847" s="7" t="str">
        <v>K48</v>
      </c>
      <c r="D847" s="8" t="str">
        <v>Telescope in and out</v>
      </c>
      <c r="E847" s="7" t="str">
        <f>5-COUNTBLANK(F847:J847)</f>
        <v/>
      </c>
      <c r="F847" s="7" t="str">
        <v/>
      </c>
      <c r="G847" s="7" t="str">
        <v/>
      </c>
      <c r="H847" s="7" t="str">
        <v/>
      </c>
      <c r="I847" s="7" t="str">
        <v/>
      </c>
      <c r="J847" s="7" t="str">
        <v/>
      </c>
    </row>
    <row r="848">
      <c r="A848" s="9" t="str">
        <v>CPCCLDG3001 Licence to perform dogging</v>
      </c>
      <c r="B848" s="10" t="str">
        <v>Knowledge Evidence</v>
      </c>
      <c r="C848" s="10" t="str">
        <v>K49</v>
      </c>
      <c r="D848" s="11" t="str">
        <v>Slew left and right</v>
      </c>
      <c r="E848" s="10" t="str">
        <f>5-COUNTBLANK(F848:J848)</f>
        <v/>
      </c>
      <c r="F848" s="10" t="str">
        <v/>
      </c>
      <c r="G848" s="10" t="str">
        <v/>
      </c>
      <c r="H848" s="10" t="str">
        <v/>
      </c>
      <c r="I848" s="10" t="str">
        <v/>
      </c>
      <c r="J848" s="12" t="str">
        <v/>
      </c>
    </row>
    <row r="849">
      <c r="A849" s="7" t="str">
        <v>CPCCLDG3001 Licence to perform dogging</v>
      </c>
      <c r="B849" s="7" t="str">
        <v>Knowledge Evidence</v>
      </c>
      <c r="C849" s="7" t="str">
        <v>K50</v>
      </c>
      <c r="D849" s="8" t="str">
        <v>(FSWR sling</v>
      </c>
      <c r="E849" s="7" t="str">
        <f>5-COUNTBLANK(F849:J849)</f>
        <v/>
      </c>
      <c r="F849" s="7" t="str">
        <v/>
      </c>
      <c r="G849" s="7" t="str">
        <v/>
      </c>
      <c r="H849" s="7" t="str">
        <v/>
      </c>
      <c r="I849" s="7" t="str">
        <v/>
      </c>
      <c r="J849" s="7" t="str">
        <v/>
      </c>
    </row>
    <row r="850">
      <c r="A850" s="9" t="str">
        <v>CPCCLDG3001 Licence to perform dogging</v>
      </c>
      <c r="B850" s="10" t="str">
        <v>Knowledge Evidence</v>
      </c>
      <c r="C850" s="10" t="str">
        <v>K51</v>
      </c>
      <c r="D850" s="11" t="str">
        <v>Synthetic sling</v>
      </c>
      <c r="E850" s="10" t="str">
        <f>5-COUNTBLANK(F850:J850)</f>
        <v/>
      </c>
      <c r="F850" s="10" t="str">
        <v/>
      </c>
      <c r="G850" s="10" t="str">
        <v/>
      </c>
      <c r="H850" s="10" t="str">
        <v/>
      </c>
      <c r="I850" s="10" t="str">
        <v/>
      </c>
      <c r="J850" s="12" t="str">
        <v/>
      </c>
    </row>
    <row r="851">
      <c r="A851" s="7" t="str">
        <v>CPCCLDG3001 Licence to perform dogging</v>
      </c>
      <c r="B851" s="7" t="str">
        <v>Knowledge Evidence</v>
      </c>
      <c r="C851" s="7" t="str">
        <v>K52</v>
      </c>
      <c r="D851" s="8" t="str">
        <v>Chain sling (including shortener)</v>
      </c>
      <c r="E851" s="7" t="str">
        <f>5-COUNTBLANK(F851:J851)</f>
        <v/>
      </c>
      <c r="F851" s="7" t="str">
        <v/>
      </c>
      <c r="G851" s="7" t="str">
        <v/>
      </c>
      <c r="H851" s="7" t="str">
        <v/>
      </c>
      <c r="I851" s="7" t="str">
        <v/>
      </c>
      <c r="J851" s="7" t="str">
        <v/>
      </c>
    </row>
    <row r="852">
      <c r="A852" s="9" t="str">
        <v>CPCCLDG3001 Licence to perform dogging</v>
      </c>
      <c r="B852" s="10" t="str">
        <v>Knowledge Evidence</v>
      </c>
      <c r="C852" s="10" t="str">
        <v>K53</v>
      </c>
      <c r="D852" s="11" t="str">
        <v>Spreader bar or lifting beam</v>
      </c>
      <c r="E852" s="10" t="str">
        <f>5-COUNTBLANK(F852:J852)</f>
        <v/>
      </c>
      <c r="F852" s="10" t="str">
        <v/>
      </c>
      <c r="G852" s="10" t="str">
        <v/>
      </c>
      <c r="H852" s="10" t="str">
        <v/>
      </c>
      <c r="I852" s="10" t="str">
        <v/>
      </c>
      <c r="J852" s="12" t="str">
        <v/>
      </c>
    </row>
    <row r="853">
      <c r="A853" s="7" t="str">
        <v>CPCCLDG3001 Licence to perform dogging</v>
      </c>
      <c r="B853" s="7" t="str">
        <v>Knowledge Evidence</v>
      </c>
      <c r="C853" s="7" t="str">
        <v>K54</v>
      </c>
      <c r="D853" s="8" t="str">
        <v>Tag line</v>
      </c>
      <c r="E853" s="7" t="str">
        <f>5-COUNTBLANK(F853:J853)</f>
        <v/>
      </c>
      <c r="F853" s="7" t="str">
        <v/>
      </c>
      <c r="G853" s="7" t="str">
        <v/>
      </c>
      <c r="H853" s="7" t="str">
        <v/>
      </c>
      <c r="I853" s="7" t="str">
        <v/>
      </c>
      <c r="J853" s="7" t="str">
        <v/>
      </c>
    </row>
    <row r="854">
      <c r="A854" s="9" t="str">
        <v>CPCCLDG3001 Licence to perform dogging</v>
      </c>
      <c r="B854" s="10" t="str">
        <v>Knowledge Evidence</v>
      </c>
      <c r="C854" s="10" t="str">
        <v>K55</v>
      </c>
      <c r="D854" s="11" t="str">
        <v>Shackles</v>
      </c>
      <c r="E854" s="10" t="str">
        <f>5-COUNTBLANK(F854:J854)</f>
        <v/>
      </c>
      <c r="F854" s="10" t="str">
        <v/>
      </c>
      <c r="G854" s="10" t="str">
        <v/>
      </c>
      <c r="H854" s="10" t="str">
        <v/>
      </c>
      <c r="I854" s="10" t="str">
        <v/>
      </c>
      <c r="J854" s="12" t="str">
        <v/>
      </c>
    </row>
    <row r="855">
      <c r="A855" s="7" t="str">
        <v>CPCCLDG3001 Licence to perform dogging</v>
      </c>
      <c r="B855" s="7" t="str">
        <v>Knowledge Evidence</v>
      </c>
      <c r="C855" s="7" t="str">
        <v>K56</v>
      </c>
      <c r="D855" s="8" t="str">
        <v>Eyebolts</v>
      </c>
      <c r="E855" s="7" t="str">
        <f>5-COUNTBLANK(F855:J855)</f>
        <v/>
      </c>
      <c r="F855" s="7" t="str">
        <v/>
      </c>
      <c r="G855" s="7" t="str">
        <v/>
      </c>
      <c r="H855" s="7" t="str">
        <v/>
      </c>
      <c r="I855" s="7" t="str">
        <v/>
      </c>
      <c r="J855" s="7" t="str">
        <v/>
      </c>
    </row>
    <row r="856">
      <c r="A856" s="9" t="str">
        <v>CPCCLDG3001 Licence to perform dogging</v>
      </c>
      <c r="B856" s="10" t="str">
        <v>Knowledge Evidence</v>
      </c>
      <c r="C856" s="10" t="str">
        <v>K57</v>
      </c>
      <c r="D856" s="11" t="str">
        <v>Plate clamps</v>
      </c>
      <c r="E856" s="10" t="str">
        <f>5-COUNTBLANK(F856:J856)</f>
        <v/>
      </c>
      <c r="F856" s="10" t="str">
        <v/>
      </c>
      <c r="G856" s="10" t="str">
        <v/>
      </c>
      <c r="H856" s="10" t="str">
        <v/>
      </c>
      <c r="I856" s="10" t="str">
        <v/>
      </c>
      <c r="J856" s="12" t="str">
        <v/>
      </c>
    </row>
    <row r="857">
      <c r="A857" s="7" t="str">
        <v>CPCCLDG3001 Licence to perform dogging</v>
      </c>
      <c r="B857" s="7" t="str">
        <v>Knowledge Evidence</v>
      </c>
      <c r="C857" s="7" t="str">
        <v>K58</v>
      </c>
      <c r="D857" s="8" t="str">
        <v>Ground</v>
      </c>
      <c r="E857" s="7" t="str">
        <f>5-COUNTBLANK(F857:J857)</f>
        <v/>
      </c>
      <c r="F857" s="7" t="str">
        <v/>
      </c>
      <c r="G857" s="7" t="str">
        <v/>
      </c>
      <c r="H857" s="7" t="str">
        <v/>
      </c>
      <c r="I857" s="7" t="str">
        <v/>
      </c>
      <c r="J857" s="7" t="str">
        <v/>
      </c>
    </row>
    <row r="858">
      <c r="A858" s="9" t="str">
        <v>CPCCLDG3001 Licence to perform dogging</v>
      </c>
      <c r="B858" s="10" t="str">
        <v>Knowledge Evidence</v>
      </c>
      <c r="C858" s="10" t="str">
        <v>K59</v>
      </c>
      <c r="D858" s="11" t="str">
        <v>Loading platforms</v>
      </c>
      <c r="E858" s="10" t="str">
        <f>5-COUNTBLANK(F858:J858)</f>
        <v/>
      </c>
      <c r="F858" s="10" t="str">
        <v/>
      </c>
      <c r="G858" s="10" t="str">
        <v/>
      </c>
      <c r="H858" s="10" t="str">
        <v/>
      </c>
      <c r="I858" s="10" t="str">
        <v/>
      </c>
      <c r="J858" s="12" t="str">
        <v/>
      </c>
    </row>
    <row r="859">
      <c r="A859" s="7" t="str">
        <v>CPCCLDG3001 Licence to perform dogging</v>
      </c>
      <c r="B859" s="7" t="str">
        <v>Knowledge Evidence</v>
      </c>
      <c r="C859" s="7" t="str">
        <v>K60</v>
      </c>
      <c r="D859" s="8" t="str">
        <v>Suspended floors</v>
      </c>
      <c r="E859" s="7" t="str">
        <f>5-COUNTBLANK(F859:J859)</f>
        <v/>
      </c>
      <c r="F859" s="7" t="str">
        <v/>
      </c>
      <c r="G859" s="7" t="str">
        <v/>
      </c>
      <c r="H859" s="7" t="str">
        <v/>
      </c>
      <c r="I859" s="7" t="str">
        <v/>
      </c>
      <c r="J859" s="7" t="str">
        <v/>
      </c>
    </row>
    <row r="860">
      <c r="A860" s="9" t="str">
        <v>CPCCLDG3001 Licence to perform dogging</v>
      </c>
      <c r="B860" s="10" t="str">
        <v>Knowledge Evidence</v>
      </c>
      <c r="C860" s="10" t="str">
        <v>K61</v>
      </c>
      <c r="D860" s="11" t="str">
        <v>Vehicles</v>
      </c>
      <c r="E860" s="10" t="str">
        <f>5-COUNTBLANK(F860:J860)</f>
        <v/>
      </c>
      <c r="F860" s="10" t="str">
        <v/>
      </c>
      <c r="G860" s="10" t="str">
        <v/>
      </c>
      <c r="H860" s="10" t="str">
        <v/>
      </c>
      <c r="I860" s="10" t="str">
        <v/>
      </c>
      <c r="J860" s="12" t="str">
        <v/>
      </c>
    </row>
    <row r="861">
      <c r="A861" s="7" t="str">
        <v>CPCCLDG3001 Licence to perform dogging</v>
      </c>
      <c r="B861" s="7" t="str">
        <v>Knowledge Evidence</v>
      </c>
      <c r="C861" s="7" t="str">
        <v>K62</v>
      </c>
      <c r="D861" s="8" t="str">
        <v>Single sheet bend</v>
      </c>
      <c r="E861" s="7" t="str">
        <f>5-COUNTBLANK(F861:J861)</f>
        <v/>
      </c>
      <c r="F861" s="7" t="str">
        <v/>
      </c>
      <c r="G861" s="7" t="str">
        <v/>
      </c>
      <c r="H861" s="7" t="str">
        <v/>
      </c>
      <c r="I861" s="7" t="str">
        <v/>
      </c>
      <c r="J861" s="7" t="str">
        <v/>
      </c>
    </row>
    <row r="862">
      <c r="A862" s="9" t="str">
        <v>CPCCLDG3001 Licence to perform dogging</v>
      </c>
      <c r="B862" s="10" t="str">
        <v>Knowledge Evidence</v>
      </c>
      <c r="C862" s="10" t="str">
        <v>K63</v>
      </c>
      <c r="D862" s="11" t="str">
        <v>Clove hitch</v>
      </c>
      <c r="E862" s="10" t="str">
        <f>5-COUNTBLANK(F862:J862)</f>
        <v/>
      </c>
      <c r="F862" s="10" t="str">
        <v/>
      </c>
      <c r="G862" s="10" t="str">
        <v/>
      </c>
      <c r="H862" s="10" t="str">
        <v/>
      </c>
      <c r="I862" s="10" t="str">
        <v/>
      </c>
      <c r="J862" s="12" t="str">
        <v/>
      </c>
    </row>
    <row r="863">
      <c r="A863" s="7" t="str">
        <v>CPCCLDG3001 Licence to perform dogging</v>
      </c>
      <c r="B863" s="7" t="str">
        <v>Knowledge Evidence</v>
      </c>
      <c r="C863" s="7" t="str">
        <v>K64</v>
      </c>
      <c r="D863" s="8" t="str">
        <v>Rolling hitch</v>
      </c>
      <c r="E863" s="7" t="str">
        <f>5-COUNTBLANK(F863:J863)</f>
        <v/>
      </c>
      <c r="F863" s="7" t="str">
        <v/>
      </c>
      <c r="G863" s="7" t="str">
        <v/>
      </c>
      <c r="H863" s="7" t="str">
        <v/>
      </c>
      <c r="I863" s="7" t="str">
        <v/>
      </c>
      <c r="J863" s="7" t="str">
        <v/>
      </c>
    </row>
    <row r="864">
      <c r="A864" s="9" t="str">
        <v>CPCCLDG3001 Licence to perform dogging</v>
      </c>
      <c r="B864" s="10" t="str">
        <v>Knowledge Evidence</v>
      </c>
      <c r="C864" s="10" t="str">
        <v>K65</v>
      </c>
      <c r="D864" s="11" t="str">
        <v>Bowline.</v>
      </c>
      <c r="E864" s="10" t="str">
        <f>5-COUNTBLANK(F864:J864)</f>
        <v/>
      </c>
      <c r="F864" s="10" t="str">
        <v/>
      </c>
      <c r="G864" s="10" t="str">
        <v/>
      </c>
      <c r="H864" s="10" t="str">
        <v/>
      </c>
      <c r="I864" s="10" t="str">
        <v/>
      </c>
      <c r="J864" s="12" t="str">
        <v/>
      </c>
    </row>
    <row r="865">
      <c r="A865" s="13" t="str">
        <v/>
      </c>
      <c r="B865" s="13" t="str">
        <v/>
      </c>
      <c r="C865" s="13" t="str">
        <v/>
      </c>
      <c r="D865" s="13" t="str">
        <v/>
      </c>
      <c r="E865" s="13" t="str">
        <f>5-COUNTBLANK(F865:J865)</f>
        <v/>
      </c>
      <c r="F865" s="13" t="str">
        <v/>
      </c>
      <c r="G865" s="13" t="str">
        <v/>
      </c>
      <c r="H865" s="13" t="str">
        <v/>
      </c>
      <c r="I865" s="13" t="str">
        <v/>
      </c>
      <c r="J865" s="13" t="str">
        <v/>
      </c>
    </row>
    <row r="866">
      <c r="A866" s="9" t="str">
        <v>FBPFSY3001 Monitor the implementation of quality and food safety programs</v>
      </c>
      <c r="B866" s="10" t="str">
        <v>1. Ensure others in the work area are able to meet quality and food safety requirements</v>
      </c>
      <c r="C866" s="10" t="str">
        <v>1.1</v>
      </c>
      <c r="D866" s="11" t="str">
        <v>Ensure appropriate personal protective clothing and equipment is available, functional and fits correctly</v>
      </c>
      <c r="E866" s="10" t="str">
        <f>5-COUNTBLANK(F866:J866)</f>
        <v/>
      </c>
      <c r="F866" s="10" t="str">
        <v/>
      </c>
      <c r="G866" s="10" t="str">
        <v/>
      </c>
      <c r="H866" s="10" t="str">
        <v/>
      </c>
      <c r="I866" s="10" t="str">
        <v/>
      </c>
      <c r="J866" s="12" t="str">
        <v/>
      </c>
    </row>
    <row r="867">
      <c r="A867" s="7" t="str">
        <v>FBPFSY3001 Monitor the implementation of quality and food safety programs</v>
      </c>
      <c r="B867" s="7" t="str">
        <v>1. Ensure others in the work area are able to meet quality and food safety requirements</v>
      </c>
      <c r="C867" s="7" t="str">
        <v>1.2</v>
      </c>
      <c r="D867" s="8" t="str">
        <v>Confirm that information on food safety and quality responsibilities and procedures is current, accessible and communicated to others in the work area</v>
      </c>
      <c r="E867" s="7" t="str">
        <f>5-COUNTBLANK(F867:J867)</f>
        <v/>
      </c>
      <c r="F867" s="7" t="str">
        <v/>
      </c>
      <c r="G867" s="7" t="str">
        <v/>
      </c>
      <c r="H867" s="7" t="str">
        <v/>
      </c>
      <c r="I867" s="7" t="str">
        <v/>
      </c>
      <c r="J867" s="7" t="str">
        <v/>
      </c>
    </row>
    <row r="868">
      <c r="A868" s="9" t="str">
        <v>FBPFSY3001 Monitor the implementation of quality and food safety programs</v>
      </c>
      <c r="B868" s="10" t="str">
        <v>1. Ensure others in the work area are able to meet quality and food safety requirements</v>
      </c>
      <c r="C868" s="10" t="str">
        <v>1.3</v>
      </c>
      <c r="D868" s="11" t="str">
        <v>Confirm that information about identified hazards and the outcomes of risk assessment and risk control procedures is accessible and communicated to others in the work area</v>
      </c>
      <c r="E868" s="10" t="str">
        <f>5-COUNTBLANK(F868:J868)</f>
        <v/>
      </c>
      <c r="F868" s="10" t="str">
        <v/>
      </c>
      <c r="G868" s="10" t="str">
        <v/>
      </c>
      <c r="H868" s="10" t="str">
        <v/>
      </c>
      <c r="I868" s="10" t="str">
        <v/>
      </c>
      <c r="J868" s="12" t="str">
        <v/>
      </c>
    </row>
    <row r="869">
      <c r="A869" s="7" t="str">
        <v>FBPFSY3001 Monitor the implementation of quality and food safety programs</v>
      </c>
      <c r="B869" s="7" t="str">
        <v>1. Ensure others in the work area are able to meet quality and food safety requirements</v>
      </c>
      <c r="C869" s="7" t="str">
        <v>1.4</v>
      </c>
      <c r="D869" s="8" t="str">
        <v>Confirm that mentoring and coaching support is available to support individuals and groups to implement quality and safe food handling procedures</v>
      </c>
      <c r="E869" s="7" t="str">
        <f>5-COUNTBLANK(F869:J869)</f>
        <v/>
      </c>
      <c r="F869" s="7" t="str">
        <v/>
      </c>
      <c r="G869" s="7" t="str">
        <v/>
      </c>
      <c r="H869" s="7" t="str">
        <v/>
      </c>
      <c r="I869" s="7" t="str">
        <v/>
      </c>
      <c r="J869" s="7" t="str">
        <v/>
      </c>
    </row>
    <row r="870">
      <c r="A870" s="9" t="str">
        <v>FBPFSY3001 Monitor the implementation of quality and food safety programs</v>
      </c>
      <c r="B870" s="10" t="str">
        <v>2. Monitor observance of quality standards and food safety programs in the work area</v>
      </c>
      <c r="C870" s="10" t="str">
        <v>2.1</v>
      </c>
      <c r="D870" s="11" t="str">
        <v>Confirm that work procedures in the work area are clearly defined, documented and followed</v>
      </c>
      <c r="E870" s="10" t="str">
        <f>5-COUNTBLANK(F870:J870)</f>
        <v/>
      </c>
      <c r="F870" s="10" t="str">
        <v/>
      </c>
      <c r="G870" s="10" t="str">
        <v/>
      </c>
      <c r="H870" s="10" t="str">
        <v/>
      </c>
      <c r="I870" s="10" t="str">
        <v/>
      </c>
      <c r="J870" s="12" t="str">
        <v/>
      </c>
    </row>
    <row r="871">
      <c r="A871" s="7" t="str">
        <v>FBPFSY3001 Monitor the implementation of quality and food safety programs</v>
      </c>
      <c r="B871" s="7" t="str">
        <v>2. Monitor observance of quality standards and food safety programs in the work area</v>
      </c>
      <c r="C871" s="7" t="str">
        <v>2.2</v>
      </c>
      <c r="D871" s="8" t="str">
        <v>Identify deviation from procedures, and report and address within level of responsibility</v>
      </c>
      <c r="E871" s="7" t="str">
        <f>5-COUNTBLANK(F871:J871)</f>
        <v/>
      </c>
      <c r="F871" s="7" t="str">
        <v/>
      </c>
      <c r="G871" s="7" t="str">
        <v/>
      </c>
      <c r="H871" s="7" t="str">
        <v/>
      </c>
      <c r="I871" s="7" t="str">
        <v/>
      </c>
      <c r="J871" s="7" t="str">
        <v/>
      </c>
    </row>
    <row r="872">
      <c r="A872" s="9" t="str">
        <v>FBPFSY3001 Monitor the implementation of quality and food safety programs</v>
      </c>
      <c r="B872" s="10" t="str">
        <v>2. Monitor observance of quality standards and food safety programs in the work area</v>
      </c>
      <c r="C872" s="10" t="str">
        <v>2.3</v>
      </c>
      <c r="D872" s="11" t="str">
        <v>Ensure that staff behaviour is consistent with workplace policies and procedures that support food safety and quality</v>
      </c>
      <c r="E872" s="10" t="str">
        <f>5-COUNTBLANK(F872:J872)</f>
        <v/>
      </c>
      <c r="F872" s="10" t="str">
        <v/>
      </c>
      <c r="G872" s="10" t="str">
        <v/>
      </c>
      <c r="H872" s="10" t="str">
        <v/>
      </c>
      <c r="I872" s="10" t="str">
        <v/>
      </c>
      <c r="J872" s="12" t="str">
        <v/>
      </c>
    </row>
    <row r="873">
      <c r="A873" s="7" t="str">
        <v>FBPFSY3001 Monitor the implementation of quality and food safety programs</v>
      </c>
      <c r="B873" s="7" t="str">
        <v>2. Monitor observance of quality standards and food safety programs in the work area</v>
      </c>
      <c r="C873" s="7" t="str">
        <v>2.4</v>
      </c>
      <c r="D873" s="8" t="str">
        <v>Identify and report food safety and quality hazards</v>
      </c>
      <c r="E873" s="7" t="str">
        <f>5-COUNTBLANK(F873:J873)</f>
        <v/>
      </c>
      <c r="F873" s="7" t="str">
        <v/>
      </c>
      <c r="G873" s="7" t="str">
        <v/>
      </c>
      <c r="H873" s="7" t="str">
        <v/>
      </c>
      <c r="I873" s="7" t="str">
        <v/>
      </c>
      <c r="J873" s="7" t="str">
        <v/>
      </c>
    </row>
    <row r="874">
      <c r="A874" s="9" t="str">
        <v>FBPFSY3001 Monitor the implementation of quality and food safety programs</v>
      </c>
      <c r="B874" s="10" t="str">
        <v>2. Monitor observance of quality standards and food safety programs in the work area</v>
      </c>
      <c r="C874" s="10" t="str">
        <v>2.5</v>
      </c>
      <c r="D874" s="11" t="str">
        <v>Record food safety and quality information</v>
      </c>
      <c r="E874" s="10" t="str">
        <f>5-COUNTBLANK(F874:J874)</f>
        <v/>
      </c>
      <c r="F874" s="10" t="str">
        <v/>
      </c>
      <c r="G874" s="10" t="str">
        <v/>
      </c>
      <c r="H874" s="10" t="str">
        <v/>
      </c>
      <c r="I874" s="10" t="str">
        <v/>
      </c>
      <c r="J874" s="12" t="str">
        <v/>
      </c>
    </row>
    <row r="875">
      <c r="A875" s="7" t="str">
        <v>FBPFSY3001 Monitor the implementation of quality and food safety programs</v>
      </c>
      <c r="B875" s="7" t="str">
        <v>2. Monitor observance of quality standards and food safety programs in the work area</v>
      </c>
      <c r="C875" s="7" t="str">
        <v>2.6</v>
      </c>
      <c r="D875" s="8" t="str">
        <v>Maintain the work area to comply with housekeeping standards</v>
      </c>
      <c r="E875" s="7" t="str">
        <f>5-COUNTBLANK(F875:J875)</f>
        <v/>
      </c>
      <c r="F875" s="7" t="str">
        <v/>
      </c>
      <c r="G875" s="7" t="str">
        <v/>
      </c>
      <c r="H875" s="7" t="str">
        <v/>
      </c>
      <c r="I875" s="7" t="str">
        <v/>
      </c>
      <c r="J875" s="7" t="str">
        <v/>
      </c>
    </row>
    <row r="876">
      <c r="A876" s="9" t="str">
        <v>FBPFSY3001 Monitor the implementation of quality and food safety programs</v>
      </c>
      <c r="B876" s="10" t="str">
        <v>2. Monitor observance of quality standards and food safety programs in the work area</v>
      </c>
      <c r="C876" s="10" t="str">
        <v>2.7</v>
      </c>
      <c r="D876" s="11" t="str">
        <v>Conduct work to comply with workplace environmental guidelines</v>
      </c>
      <c r="E876" s="10" t="str">
        <f>5-COUNTBLANK(F876:J876)</f>
        <v/>
      </c>
      <c r="F876" s="10" t="str">
        <v/>
      </c>
      <c r="G876" s="10" t="str">
        <v/>
      </c>
      <c r="H876" s="10" t="str">
        <v/>
      </c>
      <c r="I876" s="10" t="str">
        <v/>
      </c>
      <c r="J876" s="12" t="str">
        <v/>
      </c>
    </row>
    <row r="877">
      <c r="A877" s="7" t="str">
        <v>FBPFSY3001 Monitor the implementation of quality and food safety programs</v>
      </c>
      <c r="B877" s="7" t="str">
        <v>3. Take corrective action in response to quality and food safety non-compliance</v>
      </c>
      <c r="C877" s="7" t="str">
        <v>3.1</v>
      </c>
      <c r="D877" s="8" t="str">
        <v>Implement workplace procedures for responding to quality and food safety non-compliance</v>
      </c>
      <c r="E877" s="7" t="str">
        <f>5-COUNTBLANK(F877:J877)</f>
        <v/>
      </c>
      <c r="F877" s="7" t="str">
        <v/>
      </c>
      <c r="G877" s="7" t="str">
        <v/>
      </c>
      <c r="H877" s="7" t="str">
        <v/>
      </c>
      <c r="I877" s="7" t="str">
        <v/>
      </c>
      <c r="J877" s="7" t="str">
        <v/>
      </c>
    </row>
    <row r="878">
      <c r="A878" s="9" t="str">
        <v>FBPFSY3001 Monitor the implementation of quality and food safety programs</v>
      </c>
      <c r="B878" s="10" t="str">
        <v>3. Take corrective action in response to quality and food safety non-compliance</v>
      </c>
      <c r="C878" s="10" t="str">
        <v>3.2</v>
      </c>
      <c r="D878" s="11" t="str">
        <v>Investigate hazardous events to identify cause</v>
      </c>
      <c r="E878" s="10" t="str">
        <f>5-COUNTBLANK(F878:J878)</f>
        <v/>
      </c>
      <c r="F878" s="10" t="str">
        <v/>
      </c>
      <c r="G878" s="10" t="str">
        <v/>
      </c>
      <c r="H878" s="10" t="str">
        <v/>
      </c>
      <c r="I878" s="10" t="str">
        <v/>
      </c>
      <c r="J878" s="12" t="str">
        <v/>
      </c>
    </row>
    <row r="879">
      <c r="A879" s="7" t="str">
        <v>FBPFSY3001 Monitor the implementation of quality and food safety programs</v>
      </c>
      <c r="B879" s="7" t="str">
        <v>3. Take corrective action in response to quality and food safety non-compliance</v>
      </c>
      <c r="C879" s="7" t="str">
        <v>3.3</v>
      </c>
      <c r="D879" s="8" t="str">
        <v>Implement control measures to prevent recurrence and minimise risks of hazardous events</v>
      </c>
      <c r="E879" s="7" t="str">
        <f>5-COUNTBLANK(F879:J879)</f>
        <v/>
      </c>
      <c r="F879" s="7" t="str">
        <v/>
      </c>
      <c r="G879" s="7" t="str">
        <v/>
      </c>
      <c r="H879" s="7" t="str">
        <v/>
      </c>
      <c r="I879" s="7" t="str">
        <v/>
      </c>
      <c r="J879" s="7" t="str">
        <v/>
      </c>
    </row>
    <row r="880">
      <c r="A880" s="9" t="str">
        <v>FBPFSY3001 Monitor the implementation of quality and food safety programs</v>
      </c>
      <c r="B880" s="10" t="str">
        <v>4. Improve quality and food safety in the work area</v>
      </c>
      <c r="C880" s="10" t="str">
        <v>4.1</v>
      </c>
      <c r="D880" s="11" t="str">
        <v>Identify opportunities for improving food safety and quality, and raise with relevant personnel</v>
      </c>
      <c r="E880" s="10" t="str">
        <f>5-COUNTBLANK(F880:J880)</f>
        <v/>
      </c>
      <c r="F880" s="10" t="str">
        <v/>
      </c>
      <c r="G880" s="10" t="str">
        <v/>
      </c>
      <c r="H880" s="10" t="str">
        <v/>
      </c>
      <c r="I880" s="10" t="str">
        <v/>
      </c>
      <c r="J880" s="12" t="str">
        <v/>
      </c>
    </row>
    <row r="881">
      <c r="A881" s="7" t="str">
        <v>FBPFSY3001 Monitor the implementation of quality and food safety programs</v>
      </c>
      <c r="B881" s="7" t="str">
        <v>4. Improve quality and food safety in the work area</v>
      </c>
      <c r="C881" s="7" t="str">
        <v>4.2</v>
      </c>
      <c r="D881" s="8" t="str">
        <v>Contribute to revising procedures to support effective control of quality and food safety hazards</v>
      </c>
      <c r="E881" s="7" t="str">
        <f>5-COUNTBLANK(F881:J881)</f>
        <v/>
      </c>
      <c r="F881" s="7" t="str">
        <v/>
      </c>
      <c r="G881" s="7" t="str">
        <v/>
      </c>
      <c r="H881" s="7" t="str">
        <v/>
      </c>
      <c r="I881" s="7" t="str">
        <v/>
      </c>
      <c r="J881" s="7" t="str">
        <v/>
      </c>
    </row>
    <row r="882">
      <c r="A882" s="9" t="str">
        <v>FBPFSY3001 Monitor the implementation of quality and food safety programs</v>
      </c>
      <c r="B882" s="10" t="str">
        <v>4. Improve quality and food safety in the work area</v>
      </c>
      <c r="C882" s="10" t="str">
        <v>4.3</v>
      </c>
      <c r="D882" s="11" t="str">
        <v>Communicate improvements to team members</v>
      </c>
      <c r="E882" s="10" t="str">
        <f>5-COUNTBLANK(F882:J882)</f>
        <v/>
      </c>
      <c r="F882" s="10" t="str">
        <v/>
      </c>
      <c r="G882" s="10" t="str">
        <v/>
      </c>
      <c r="H882" s="10" t="str">
        <v/>
      </c>
      <c r="I882" s="10" t="str">
        <v/>
      </c>
      <c r="J882" s="12" t="str">
        <v/>
      </c>
    </row>
    <row r="883">
      <c r="A883" s="7" t="str">
        <v>FBPFSY3001 Monitor the implementation of quality and food safety programs</v>
      </c>
      <c r="B883" s="7" t="str">
        <v>Performance Evidence</v>
      </c>
      <c r="C883" s="7" t="str">
        <v>P1</v>
      </c>
      <c r="D883" s="8" t="str">
        <v>An individual demonstrating competency in this unit must satisfy all of the elements and performance criteria of this unit.</v>
      </c>
      <c r="E883" s="7" t="str">
        <f>5-COUNTBLANK(F883:J883)</f>
        <v/>
      </c>
      <c r="F883" s="7" t="str">
        <v/>
      </c>
      <c r="G883" s="7" t="str">
        <v/>
      </c>
      <c r="H883" s="7" t="str">
        <v/>
      </c>
      <c r="I883" s="7" t="str">
        <v/>
      </c>
      <c r="J883" s="7" t="str">
        <v/>
      </c>
    </row>
    <row r="884">
      <c r="A884" s="9" t="str">
        <v>FBPFSY3001 Monitor the implementation of quality and food safety programs</v>
      </c>
      <c r="B884" s="10" t="str">
        <v>Performance Evidence</v>
      </c>
      <c r="C884" s="10" t="str">
        <v>P2</v>
      </c>
      <c r="D884" s="11" t="str">
        <v>There must be evidence that the individual has effectively monitored the implementation of quality and food safety programs on two different occasions,</v>
      </c>
      <c r="E884" s="10" t="str">
        <f>5-COUNTBLANK(F884:J884)</f>
        <v/>
      </c>
      <c r="F884" s="10" t="str">
        <v/>
      </c>
      <c r="G884" s="10" t="str">
        <v/>
      </c>
      <c r="H884" s="10" t="str">
        <v/>
      </c>
      <c r="I884" s="10" t="str">
        <v/>
      </c>
      <c r="J884" s="12" t="str">
        <v/>
      </c>
    </row>
    <row r="885">
      <c r="A885" s="7" t="str">
        <v>FBPFSY3001 Monitor the implementation of quality and food safety programs</v>
      </c>
      <c r="B885" s="7" t="str">
        <v>Performance Evidence</v>
      </c>
      <c r="C885" s="7" t="str">
        <v>P3</v>
      </c>
      <c r="D885" s="8" t="str">
        <v>Confirming quality and food safety program requirements, risks and control measures of the work area</v>
      </c>
      <c r="E885" s="7" t="str">
        <f>5-COUNTBLANK(F885:J885)</f>
        <v/>
      </c>
      <c r="F885" s="7" t="str">
        <v/>
      </c>
      <c r="G885" s="7" t="str">
        <v/>
      </c>
      <c r="H885" s="7" t="str">
        <v/>
      </c>
      <c r="I885" s="7" t="str">
        <v/>
      </c>
      <c r="J885" s="7" t="str">
        <v/>
      </c>
    </row>
    <row r="886">
      <c r="A886" s="9" t="str">
        <v>FBPFSY3001 Monitor the implementation of quality and food safety programs</v>
      </c>
      <c r="B886" s="10" t="str">
        <v>Performance Evidence</v>
      </c>
      <c r="C886" s="10" t="str">
        <v>P4</v>
      </c>
      <c r="D886" s="11" t="str">
        <v>Confirming that control measures are in place and that personnel in the work area are equipped and informed to implement programs</v>
      </c>
      <c r="E886" s="10" t="str">
        <f>5-COUNTBLANK(F886:J886)</f>
        <v/>
      </c>
      <c r="F886" s="10" t="str">
        <v/>
      </c>
      <c r="G886" s="10" t="str">
        <v/>
      </c>
      <c r="H886" s="10" t="str">
        <v/>
      </c>
      <c r="I886" s="10" t="str">
        <v/>
      </c>
      <c r="J886" s="12" t="str">
        <v/>
      </c>
    </row>
    <row r="887">
      <c r="A887" s="7" t="str">
        <v>FBPFSY3001 Monitor the implementation of quality and food safety programs</v>
      </c>
      <c r="B887" s="7" t="str">
        <v>Performance Evidence</v>
      </c>
      <c r="C887" s="7" t="str">
        <v>P5</v>
      </c>
      <c r="D887" s="8" t="str">
        <v>Identifying, addressing and following up on non-compliances</v>
      </c>
      <c r="E887" s="7" t="str">
        <f>5-COUNTBLANK(F887:J887)</f>
        <v/>
      </c>
      <c r="F887" s="7" t="str">
        <v/>
      </c>
      <c r="G887" s="7" t="str">
        <v/>
      </c>
      <c r="H887" s="7" t="str">
        <v/>
      </c>
      <c r="I887" s="7" t="str">
        <v/>
      </c>
      <c r="J887" s="7" t="str">
        <v/>
      </c>
    </row>
    <row r="888">
      <c r="A888" s="9" t="str">
        <v>FBPFSY3001 Monitor the implementation of quality and food safety programs</v>
      </c>
      <c r="B888" s="10" t="str">
        <v>Performance Evidence</v>
      </c>
      <c r="C888" s="10" t="str">
        <v>P6</v>
      </c>
      <c r="D888" s="11" t="str">
        <v>Identifying causes of non-compliance</v>
      </c>
      <c r="E888" s="10" t="str">
        <f>5-COUNTBLANK(F888:J888)</f>
        <v/>
      </c>
      <c r="F888" s="10" t="str">
        <v/>
      </c>
      <c r="G888" s="10" t="str">
        <v/>
      </c>
      <c r="H888" s="10" t="str">
        <v/>
      </c>
      <c r="I888" s="10" t="str">
        <v/>
      </c>
      <c r="J888" s="12" t="str">
        <v/>
      </c>
    </row>
    <row r="889">
      <c r="A889" s="7" t="str">
        <v>FBPFSY3001 Monitor the implementation of quality and food safety programs</v>
      </c>
      <c r="B889" s="7" t="str">
        <v>Performance Evidence</v>
      </c>
      <c r="C889" s="7" t="str">
        <v>P7</v>
      </c>
      <c r="D889" s="8" t="str">
        <v>Conducting risk assessments and recommending responsive actions</v>
      </c>
      <c r="E889" s="7" t="str">
        <f>5-COUNTBLANK(F889:J889)</f>
        <v/>
      </c>
      <c r="F889" s="7" t="str">
        <v/>
      </c>
      <c r="G889" s="7" t="str">
        <v/>
      </c>
      <c r="H889" s="7" t="str">
        <v/>
      </c>
      <c r="I889" s="7" t="str">
        <v/>
      </c>
      <c r="J889" s="7" t="str">
        <v/>
      </c>
    </row>
    <row r="890">
      <c r="A890" s="9" t="str">
        <v>FBPFSY3001 Monitor the implementation of quality and food safety programs</v>
      </c>
      <c r="B890" s="10" t="str">
        <v>Performance Evidence</v>
      </c>
      <c r="C890" s="10" t="str">
        <v>P8</v>
      </c>
      <c r="D890" s="11" t="str">
        <v>Providing support to others to implement the programs</v>
      </c>
      <c r="E890" s="10" t="str">
        <f>5-COUNTBLANK(F890:J890)</f>
        <v/>
      </c>
      <c r="F890" s="10" t="str">
        <v/>
      </c>
      <c r="G890" s="10" t="str">
        <v/>
      </c>
      <c r="H890" s="10" t="str">
        <v/>
      </c>
      <c r="I890" s="10" t="str">
        <v/>
      </c>
      <c r="J890" s="12" t="str">
        <v/>
      </c>
    </row>
    <row r="891">
      <c r="A891" s="7" t="str">
        <v>FBPFSY3001 Monitor the implementation of quality and food safety programs</v>
      </c>
      <c r="B891" s="7" t="str">
        <v>Performance Evidence</v>
      </c>
      <c r="C891" s="7" t="str">
        <v>P9</v>
      </c>
      <c r="D891" s="8" t="str">
        <v>Completing and maintaining documentation.</v>
      </c>
      <c r="E891" s="7" t="str">
        <f>5-COUNTBLANK(F891:J891)</f>
        <v/>
      </c>
      <c r="F891" s="7" t="str">
        <v/>
      </c>
      <c r="G891" s="7" t="str">
        <v/>
      </c>
      <c r="H891" s="7" t="str">
        <v/>
      </c>
      <c r="I891" s="7" t="str">
        <v/>
      </c>
      <c r="J891" s="7" t="str">
        <v/>
      </c>
    </row>
    <row r="892">
      <c r="A892" s="9" t="str">
        <v>FBPFSY3001 Monitor the implementation of quality and food safety programs</v>
      </c>
      <c r="B892" s="10" t="str">
        <v>Knowledge Evidence</v>
      </c>
      <c r="C892" s="10" t="str">
        <v>K1</v>
      </c>
      <c r="D892" s="11" t="str">
        <v>An individual must be able to demonstrate the knowledge required to perform the tasks outlined in the elements and performance criteria of this unit. This includes knowledge of</v>
      </c>
      <c r="E892" s="10" t="str">
        <f>5-COUNTBLANK(F892:J892)</f>
        <v/>
      </c>
      <c r="F892" s="10" t="str">
        <v/>
      </c>
      <c r="G892" s="10" t="str">
        <v/>
      </c>
      <c r="H892" s="10" t="str">
        <v/>
      </c>
      <c r="I892" s="10" t="str">
        <v/>
      </c>
      <c r="J892" s="12" t="str">
        <v/>
      </c>
    </row>
    <row r="893">
      <c r="A893" s="7" t="str">
        <v>FBPFSY3001 Monitor the implementation of quality and food safety programs</v>
      </c>
      <c r="B893" s="7" t="str">
        <v>Knowledge Evidence</v>
      </c>
      <c r="C893" s="7" t="str">
        <v>K2</v>
      </c>
      <c r="D893" s="8" t="str">
        <v>Procedures and responsibilities for food safety relevant to the workplace</v>
      </c>
      <c r="E893" s="7" t="str">
        <f>5-COUNTBLANK(F893:J893)</f>
        <v/>
      </c>
      <c r="F893" s="7" t="str">
        <v/>
      </c>
      <c r="G893" s="7" t="str">
        <v/>
      </c>
      <c r="H893" s="7" t="str">
        <v/>
      </c>
      <c r="I893" s="7" t="str">
        <v/>
      </c>
      <c r="J893" s="7" t="str">
        <v/>
      </c>
    </row>
    <row r="894">
      <c r="A894" s="9" t="str">
        <v>FBPFSY3001 Monitor the implementation of quality and food safety programs</v>
      </c>
      <c r="B894" s="10" t="str">
        <v>Knowledge Evidence</v>
      </c>
      <c r="C894" s="10" t="str">
        <v>K3</v>
      </c>
      <c r="D894" s="11" t="str">
        <v>Principles of a critical control point (CCP) analyses approach to managing food safety, including identifying hazards that are likely to occur, establishing appropriate methods of control, and confirming that controls are met</v>
      </c>
      <c r="E894" s="10" t="str">
        <f>5-COUNTBLANK(F894:J894)</f>
        <v/>
      </c>
      <c r="F894" s="10" t="str">
        <v/>
      </c>
      <c r="G894" s="10" t="str">
        <v/>
      </c>
      <c r="H894" s="10" t="str">
        <v/>
      </c>
      <c r="I894" s="10" t="str">
        <v/>
      </c>
      <c r="J894" s="12" t="str">
        <v/>
      </c>
    </row>
    <row r="895">
      <c r="A895" s="7" t="str">
        <v>FBPFSY3001 Monitor the implementation of quality and food safety programs</v>
      </c>
      <c r="B895" s="7" t="str">
        <v>Knowledge Evidence</v>
      </c>
      <c r="C895" s="7" t="str">
        <v>K4</v>
      </c>
      <c r="D895" s="8" t="str">
        <v>Food Standards Code</v>
      </c>
      <c r="E895" s="7" t="str">
        <f>5-COUNTBLANK(F895:J895)</f>
        <v/>
      </c>
      <c r="F895" s="7" t="str">
        <v/>
      </c>
      <c r="G895" s="7" t="str">
        <v/>
      </c>
      <c r="H895" s="7" t="str">
        <v/>
      </c>
      <c r="I895" s="7" t="str">
        <v/>
      </c>
      <c r="J895" s="7" t="str">
        <v/>
      </c>
    </row>
    <row r="896">
      <c r="A896" s="9" t="str">
        <v>FBPFSY3001 Monitor the implementation of quality and food safety programs</v>
      </c>
      <c r="B896" s="10" t="str">
        <v>Knowledge Evidence</v>
      </c>
      <c r="C896" s="10" t="str">
        <v>K5</v>
      </c>
      <c r="D896" s="11" t="str">
        <v>Basic concepts of quality assurance, including hazards, risk assessment and control methods</v>
      </c>
      <c r="E896" s="10" t="str">
        <f>5-COUNTBLANK(F896:J896)</f>
        <v/>
      </c>
      <c r="F896" s="10" t="str">
        <v/>
      </c>
      <c r="G896" s="10" t="str">
        <v/>
      </c>
      <c r="H896" s="10" t="str">
        <v/>
      </c>
      <c r="I896" s="10" t="str">
        <v/>
      </c>
      <c r="J896" s="12" t="str">
        <v/>
      </c>
    </row>
    <row r="897">
      <c r="A897" s="7" t="str">
        <v>FBPFSY3001 Monitor the implementation of quality and food safety programs</v>
      </c>
      <c r="B897" s="7" t="str">
        <v>Knowledge Evidence</v>
      </c>
      <c r="C897" s="7" t="str">
        <v>K6</v>
      </c>
      <c r="D897" s="8" t="str">
        <v>Methods to manage and support quality and food safety in the workplace, including systems for maintaining and updating documents, including operating procedures and specifications</v>
      </c>
      <c r="E897" s="7" t="str">
        <f>5-COUNTBLANK(F897:J897)</f>
        <v/>
      </c>
      <c r="F897" s="7" t="str">
        <v/>
      </c>
      <c r="G897" s="7" t="str">
        <v/>
      </c>
      <c r="H897" s="7" t="str">
        <v/>
      </c>
      <c r="I897" s="7" t="str">
        <v/>
      </c>
      <c r="J897" s="7" t="str">
        <v/>
      </c>
    </row>
    <row r="898">
      <c r="A898" s="9" t="str">
        <v>FBPFSY3001 Monitor the implementation of quality and food safety programs</v>
      </c>
      <c r="B898" s="10" t="str">
        <v>Knowledge Evidence</v>
      </c>
      <c r="C898" s="10" t="str">
        <v>K7</v>
      </c>
      <c r="D898" s="11" t="str">
        <v>Clothing and footwear requirements for working in and/or moving between food handling areas, including personal clothing maintenance, laundering and storage requirements</v>
      </c>
      <c r="E898" s="10" t="str">
        <f>5-COUNTBLANK(F898:J898)</f>
        <v/>
      </c>
      <c r="F898" s="10" t="str">
        <v/>
      </c>
      <c r="G898" s="10" t="str">
        <v/>
      </c>
      <c r="H898" s="10" t="str">
        <v/>
      </c>
      <c r="I898" s="10" t="str">
        <v/>
      </c>
      <c r="J898" s="12" t="str">
        <v/>
      </c>
    </row>
    <row r="899">
      <c r="A899" s="7" t="str">
        <v>FBPFSY3001 Monitor the implementation of quality and food safety programs</v>
      </c>
      <c r="B899" s="7" t="str">
        <v>Knowledge Evidence</v>
      </c>
      <c r="C899" s="7" t="str">
        <v>K8</v>
      </c>
      <c r="D899" s="8" t="str">
        <v>Appropriate bandages and dressings to be used when undertaking food handling</v>
      </c>
      <c r="E899" s="7" t="str">
        <f>5-COUNTBLANK(F899:J899)</f>
        <v/>
      </c>
      <c r="F899" s="7" t="str">
        <v/>
      </c>
      <c r="G899" s="7" t="str">
        <v/>
      </c>
      <c r="H899" s="7" t="str">
        <v/>
      </c>
      <c r="I899" s="7" t="str">
        <v/>
      </c>
      <c r="J899" s="7" t="str">
        <v/>
      </c>
    </row>
    <row r="900">
      <c r="A900" s="9" t="str">
        <v>FBPFSY3001 Monitor the implementation of quality and food safety programs</v>
      </c>
      <c r="B900" s="10" t="str">
        <v>Knowledge Evidence</v>
      </c>
      <c r="C900" s="10" t="str">
        <v>K9</v>
      </c>
      <c r="D900" s="11" t="str">
        <v>Housekeeping requirements and responsibilities relating to own work, including use and storage of housekeeping/cleaning equipment</v>
      </c>
      <c r="E900" s="10" t="str">
        <f>5-COUNTBLANK(F900:J900)</f>
        <v/>
      </c>
      <c r="F900" s="10" t="str">
        <v/>
      </c>
      <c r="G900" s="10" t="str">
        <v/>
      </c>
      <c r="H900" s="10" t="str">
        <v/>
      </c>
      <c r="I900" s="10" t="str">
        <v/>
      </c>
      <c r="J900" s="12" t="str">
        <v/>
      </c>
    </row>
    <row r="901">
      <c r="A901" s="7" t="str">
        <v>FBPFSY3001 Monitor the implementation of quality and food safety programs</v>
      </c>
      <c r="B901" s="7" t="str">
        <v>Knowledge Evidence</v>
      </c>
      <c r="C901" s="7" t="str">
        <v>K10</v>
      </c>
      <c r="D901" s="8" t="str">
        <v>Procedures to follow in the event of pest sighting or discovery of infestation</v>
      </c>
      <c r="E901" s="7" t="str">
        <f>5-COUNTBLANK(F901:J901)</f>
        <v/>
      </c>
      <c r="F901" s="7" t="str">
        <v/>
      </c>
      <c r="G901" s="7" t="str">
        <v/>
      </c>
      <c r="H901" s="7" t="str">
        <v/>
      </c>
      <c r="I901" s="7" t="str">
        <v/>
      </c>
      <c r="J901" s="7" t="str">
        <v/>
      </c>
    </row>
    <row r="902">
      <c r="A902" s="9" t="str">
        <v>FBPFSY3001 Monitor the implementation of quality and food safety programs</v>
      </c>
      <c r="B902" s="10" t="str">
        <v>Knowledge Evidence</v>
      </c>
      <c r="C902" s="10" t="str">
        <v>K11</v>
      </c>
      <c r="D902" s="11" t="str">
        <v>Purpose and importance of cleaning and sanitation procedures</v>
      </c>
      <c r="E902" s="10" t="str">
        <f>5-COUNTBLANK(F902:J902)</f>
        <v/>
      </c>
      <c r="F902" s="10" t="str">
        <v/>
      </c>
      <c r="G902" s="10" t="str">
        <v/>
      </c>
      <c r="H902" s="10" t="str">
        <v/>
      </c>
      <c r="I902" s="10" t="str">
        <v/>
      </c>
      <c r="J902" s="12" t="str">
        <v/>
      </c>
    </row>
    <row r="903">
      <c r="A903" s="7" t="str">
        <v>FBPFSY3001 Monitor the implementation of quality and food safety programs</v>
      </c>
      <c r="B903" s="7" t="str">
        <v>Knowledge Evidence</v>
      </c>
      <c r="C903" s="7" t="str">
        <v>K12</v>
      </c>
      <c r="D903" s="8" t="str">
        <v>Legislative requirements for food safety and quality</v>
      </c>
      <c r="E903" s="7" t="str">
        <f>5-COUNTBLANK(F903:J903)</f>
        <v/>
      </c>
      <c r="F903" s="7" t="str">
        <v/>
      </c>
      <c r="G903" s="7" t="str">
        <v/>
      </c>
      <c r="H903" s="7" t="str">
        <v/>
      </c>
      <c r="I903" s="7" t="str">
        <v/>
      </c>
      <c r="J903" s="7" t="str">
        <v/>
      </c>
    </row>
    <row r="904">
      <c r="A904" s="9" t="str">
        <v>FBPFSY3001 Monitor the implementation of quality and food safety programs</v>
      </c>
      <c r="B904" s="10" t="str">
        <v>Knowledge Evidence</v>
      </c>
      <c r="C904" s="10" t="str">
        <v>K13</v>
      </c>
      <c r="D904" s="11" t="str">
        <v>Awareness of common microbiological, physical and chemical hazards related to the foods handled in the work area, including the types of hazards likely to occur, the conditions under which they occur, possible consequences, and control methods to prevent occurrence</v>
      </c>
      <c r="E904" s="10" t="str">
        <f>5-COUNTBLANK(F904:J904)</f>
        <v/>
      </c>
      <c r="F904" s="10" t="str">
        <v/>
      </c>
      <c r="G904" s="10" t="str">
        <v/>
      </c>
      <c r="H904" s="10" t="str">
        <v/>
      </c>
      <c r="I904" s="10" t="str">
        <v/>
      </c>
      <c r="J904" s="12" t="str">
        <v/>
      </c>
    </row>
    <row r="905">
      <c r="A905" s="7" t="str">
        <v>FBPFSY3001 Monitor the implementation of quality and food safety programs</v>
      </c>
      <c r="B905" s="7" t="str">
        <v>Knowledge Evidence</v>
      </c>
      <c r="C905" s="7" t="str">
        <v>K14</v>
      </c>
      <c r="D905" s="8" t="str">
        <v>Suitable standard for materials, measuring devices, equipment and utensils used in the work area</v>
      </c>
      <c r="E905" s="7" t="str">
        <f>5-COUNTBLANK(F905:J905)</f>
        <v/>
      </c>
      <c r="F905" s="7" t="str">
        <v/>
      </c>
      <c r="G905" s="7" t="str">
        <v/>
      </c>
      <c r="H905" s="7" t="str">
        <v/>
      </c>
      <c r="I905" s="7" t="str">
        <v/>
      </c>
      <c r="J905" s="7" t="str">
        <v/>
      </c>
    </row>
    <row r="906">
      <c r="A906" s="9" t="str">
        <v>FBPFSY3001 Monitor the implementation of quality and food safety programs</v>
      </c>
      <c r="B906" s="10" t="str">
        <v>Knowledge Evidence</v>
      </c>
      <c r="C906" s="10" t="str">
        <v>K15</v>
      </c>
      <c r="D906" s="11" t="str">
        <v>Properties of food and ingredients used that affect food safety, including an understanding of related storage, processing and handling requirements</v>
      </c>
      <c r="E906" s="10" t="str">
        <f>5-COUNTBLANK(F906:J906)</f>
        <v/>
      </c>
      <c r="F906" s="10" t="str">
        <v/>
      </c>
      <c r="G906" s="10" t="str">
        <v/>
      </c>
      <c r="H906" s="10" t="str">
        <v/>
      </c>
      <c r="I906" s="10" t="str">
        <v/>
      </c>
      <c r="J906" s="12" t="str">
        <v/>
      </c>
    </row>
    <row r="907">
      <c r="A907" s="7" t="str">
        <v>FBPFSY3001 Monitor the implementation of quality and food safety programs</v>
      </c>
      <c r="B907" s="7" t="str">
        <v>Knowledge Evidence</v>
      </c>
      <c r="C907" s="7" t="str">
        <v>K16</v>
      </c>
      <c r="D907" s="8" t="str">
        <v>Reasons that food safety/quality hazards occur, including an understanding of common microbiological, physical and chemical hazards, related control methods and the way changes in equipment and/or processing methods can affect food safety and quality outcomes</v>
      </c>
      <c r="E907" s="7" t="str">
        <f>5-COUNTBLANK(F907:J907)</f>
        <v/>
      </c>
      <c r="F907" s="7" t="str">
        <v/>
      </c>
      <c r="G907" s="7" t="str">
        <v/>
      </c>
      <c r="H907" s="7" t="str">
        <v/>
      </c>
      <c r="I907" s="7" t="str">
        <v/>
      </c>
      <c r="J907" s="7" t="str">
        <v/>
      </c>
    </row>
    <row r="908">
      <c r="A908" s="9" t="str">
        <v>FBPFSY3001 Monitor the implementation of quality and food safety programs</v>
      </c>
      <c r="B908" s="10" t="str">
        <v>Knowledge Evidence</v>
      </c>
      <c r="C908" s="10" t="str">
        <v>K17</v>
      </c>
      <c r="D908" s="11" t="str">
        <v>Procedures for identifying unsafe and/or non-conforming product, including control points and evidence of out-of-specification product or materials</v>
      </c>
      <c r="E908" s="10" t="str">
        <f>5-COUNTBLANK(F908:J908)</f>
        <v/>
      </c>
      <c r="F908" s="10" t="str">
        <v/>
      </c>
      <c r="G908" s="10" t="str">
        <v/>
      </c>
      <c r="H908" s="10" t="str">
        <v/>
      </c>
      <c r="I908" s="10" t="str">
        <v/>
      </c>
      <c r="J908" s="12" t="str">
        <v/>
      </c>
    </row>
    <row r="909">
      <c r="A909" s="7" t="str">
        <v>FBPFSY3001 Monitor the implementation of quality and food safety programs</v>
      </c>
      <c r="B909" s="7" t="str">
        <v>Knowledge Evidence</v>
      </c>
      <c r="C909" s="7" t="str">
        <v>K18</v>
      </c>
      <c r="D909" s="8" t="str">
        <v>Sampling procedures, test methods and inspections</v>
      </c>
      <c r="E909" s="7" t="str">
        <f>5-COUNTBLANK(F909:J909)</f>
        <v/>
      </c>
      <c r="F909" s="7" t="str">
        <v/>
      </c>
      <c r="G909" s="7" t="str">
        <v/>
      </c>
      <c r="H909" s="7" t="str">
        <v/>
      </c>
      <c r="I909" s="7" t="str">
        <v/>
      </c>
      <c r="J909" s="7" t="str">
        <v/>
      </c>
    </row>
    <row r="910">
      <c r="A910" s="9" t="str">
        <v>FBPFSY3001 Monitor the implementation of quality and food safety programs</v>
      </c>
      <c r="B910" s="10" t="str">
        <v>Knowledge Evidence</v>
      </c>
      <c r="C910" s="10" t="str">
        <v>K19</v>
      </c>
      <c r="D910" s="11" t="str">
        <v>Options for responding to non-compliance, including legal responsibility, risk management and cost/implications of different responses, and level of responsibility for decision-making</v>
      </c>
      <c r="E910" s="10" t="str">
        <f>5-COUNTBLANK(F910:J910)</f>
        <v/>
      </c>
      <c r="F910" s="10" t="str">
        <v/>
      </c>
      <c r="G910" s="10" t="str">
        <v/>
      </c>
      <c r="H910" s="10" t="str">
        <v/>
      </c>
      <c r="I910" s="10" t="str">
        <v/>
      </c>
      <c r="J910" s="12" t="str">
        <v/>
      </c>
    </row>
    <row r="911">
      <c r="A911" s="7" t="str">
        <v>FBPFSY3001 Monitor the implementation of quality and food safety programs</v>
      </c>
      <c r="B911" s="7" t="str">
        <v>Knowledge Evidence</v>
      </c>
      <c r="C911" s="7" t="str">
        <v>K20</v>
      </c>
      <c r="D911" s="8" t="str">
        <v>Methods used in the workplace to isolate or quarantine food that may be unsafe</v>
      </c>
      <c r="E911" s="7" t="str">
        <f>5-COUNTBLANK(F911:J911)</f>
        <v/>
      </c>
      <c r="F911" s="7" t="str">
        <v/>
      </c>
      <c r="G911" s="7" t="str">
        <v/>
      </c>
      <c r="H911" s="7" t="str">
        <v/>
      </c>
      <c r="I911" s="7" t="str">
        <v/>
      </c>
      <c r="J911" s="7" t="str">
        <v/>
      </c>
    </row>
    <row r="912">
      <c r="A912" s="9" t="str">
        <v>FBPFSY3001 Monitor the implementation of quality and food safety programs</v>
      </c>
      <c r="B912" s="10" t="str">
        <v>Knowledge Evidence</v>
      </c>
      <c r="C912" s="10" t="str">
        <v>K21</v>
      </c>
      <c r="D912" s="11" t="str">
        <v>Waste collection, recycling, handling and disposal, including handling/disposal requirements for different types of waste, including hazardous waste</v>
      </c>
      <c r="E912" s="10" t="str">
        <f>5-COUNTBLANK(F912:J912)</f>
        <v/>
      </c>
      <c r="F912" s="10" t="str">
        <v/>
      </c>
      <c r="G912" s="10" t="str">
        <v/>
      </c>
      <c r="H912" s="10" t="str">
        <v/>
      </c>
      <c r="I912" s="10" t="str">
        <v/>
      </c>
      <c r="J912" s="12" t="str">
        <v/>
      </c>
    </row>
    <row r="913">
      <c r="A913" s="7" t="str">
        <v>FBPFSY3001 Monitor the implementation of quality and food safety programs</v>
      </c>
      <c r="B913" s="7" t="str">
        <v>Knowledge Evidence</v>
      </c>
      <c r="C913" s="7" t="str">
        <v>K22</v>
      </c>
      <c r="D913" s="8" t="str">
        <v>Traceability and recall procedures within level of responsibility</v>
      </c>
      <c r="E913" s="7" t="str">
        <f>5-COUNTBLANK(F913:J913)</f>
        <v/>
      </c>
      <c r="F913" s="7" t="str">
        <v/>
      </c>
      <c r="G913" s="7" t="str">
        <v/>
      </c>
      <c r="H913" s="7" t="str">
        <v/>
      </c>
      <c r="I913" s="7" t="str">
        <v/>
      </c>
      <c r="J913" s="7" t="str">
        <v/>
      </c>
    </row>
    <row r="914">
      <c r="A914" s="9" t="str">
        <v>FBPFSY3001 Monitor the implementation of quality and food safety programs</v>
      </c>
      <c r="B914" s="10" t="str">
        <v>Knowledge Evidence</v>
      </c>
      <c r="C914" s="10" t="str">
        <v>K23</v>
      </c>
      <c r="D914" s="11" t="str">
        <v>Documentation system and procedures, including recordkeeping to meet both company and legal requirements, procedures for developing and/or reviewing workplace procedures, and document control systems used in the workplace</v>
      </c>
      <c r="E914" s="10" t="str">
        <f>5-COUNTBLANK(F914:J914)</f>
        <v/>
      </c>
      <c r="F914" s="10" t="str">
        <v/>
      </c>
      <c r="G914" s="10" t="str">
        <v/>
      </c>
      <c r="H914" s="10" t="str">
        <v/>
      </c>
      <c r="I914" s="10" t="str">
        <v/>
      </c>
      <c r="J914" s="12" t="str">
        <v/>
      </c>
    </row>
    <row r="915">
      <c r="A915" s="7" t="str">
        <v>FBPFSY3001 Monitor the implementation of quality and food safety programs</v>
      </c>
      <c r="B915" s="7" t="str">
        <v>Knowledge Evidence</v>
      </c>
      <c r="C915" s="7" t="str">
        <v>K24</v>
      </c>
      <c r="D915" s="8" t="str">
        <v>Internal and external auditing arrangements, roles and responsibilities as they relate to own work responsibilities</v>
      </c>
      <c r="E915" s="7" t="str">
        <f>5-COUNTBLANK(F915:J915)</f>
        <v/>
      </c>
      <c r="F915" s="7" t="str">
        <v/>
      </c>
      <c r="G915" s="7" t="str">
        <v/>
      </c>
      <c r="H915" s="7" t="str">
        <v/>
      </c>
      <c r="I915" s="7" t="str">
        <v/>
      </c>
      <c r="J915" s="7" t="str">
        <v/>
      </c>
    </row>
    <row r="916">
      <c r="A916" s="9" t="str">
        <v>FBPFSY3001 Monitor the implementation of quality and food safety programs</v>
      </c>
      <c r="B916" s="10" t="str">
        <v>Knowledge Evidence</v>
      </c>
      <c r="C916" s="10" t="str">
        <v>K25</v>
      </c>
      <c r="D916" s="11" t="str">
        <v>Appropriate communication skills and techniques to convey information on quality and food safety requirements to others in the workplace.</v>
      </c>
      <c r="E916" s="10" t="str">
        <f>5-COUNTBLANK(F916:J916)</f>
        <v/>
      </c>
      <c r="F916" s="10" t="str">
        <v/>
      </c>
      <c r="G916" s="10" t="str">
        <v/>
      </c>
      <c r="H916" s="10" t="str">
        <v/>
      </c>
      <c r="I916" s="10" t="str">
        <v/>
      </c>
      <c r="J916" s="12" t="str">
        <v/>
      </c>
    </row>
    <row r="917">
      <c r="A917" s="13" t="str">
        <v/>
      </c>
      <c r="B917" s="13" t="str">
        <v/>
      </c>
      <c r="C917" s="13" t="str">
        <v/>
      </c>
      <c r="D917" s="13" t="str">
        <v/>
      </c>
      <c r="E917" s="13" t="str">
        <f>5-COUNTBLANK(F917:J917)</f>
        <v/>
      </c>
      <c r="F917" s="13" t="str">
        <v/>
      </c>
      <c r="G917" s="13" t="str">
        <v/>
      </c>
      <c r="H917" s="13" t="str">
        <v/>
      </c>
      <c r="I917" s="13" t="str">
        <v/>
      </c>
      <c r="J917" s="13" t="str">
        <v/>
      </c>
    </row>
    <row r="918">
      <c r="A918" s="9" t="str">
        <v>FBPFSY3002 Participate in a HACCP team</v>
      </c>
      <c r="B918" s="10" t="str">
        <v>1. Prepare to develop or review a food safety program</v>
      </c>
      <c r="C918" s="10" t="str">
        <v>1.1</v>
      </c>
      <c r="D918" s="11" t="str">
        <v>Recognise roles and responsibilities for participating in, developing or reviewing a food safety program</v>
      </c>
      <c r="E918" s="10" t="str">
        <f>5-COUNTBLANK(F918:J918)</f>
        <v/>
      </c>
      <c r="F918" s="10" t="str">
        <v/>
      </c>
      <c r="G918" s="10" t="str">
        <v/>
      </c>
      <c r="H918" s="10" t="str">
        <v/>
      </c>
      <c r="I918" s="10" t="str">
        <v/>
      </c>
      <c r="J918" s="12" t="str">
        <v/>
      </c>
    </row>
    <row r="919">
      <c r="A919" s="7" t="str">
        <v>FBPFSY3002 Participate in a HACCP team</v>
      </c>
      <c r="B919" s="7" t="str">
        <v>1. Prepare to develop or review a food safety program</v>
      </c>
      <c r="C919" s="7" t="str">
        <v>1.2</v>
      </c>
      <c r="D919" s="8" t="str">
        <v>Identify the scope of a food safety program</v>
      </c>
      <c r="E919" s="7" t="str">
        <f>5-COUNTBLANK(F919:J919)</f>
        <v/>
      </c>
      <c r="F919" s="7" t="str">
        <v/>
      </c>
      <c r="G919" s="7" t="str">
        <v/>
      </c>
      <c r="H919" s="7" t="str">
        <v/>
      </c>
      <c r="I919" s="7" t="str">
        <v/>
      </c>
      <c r="J919" s="7" t="str">
        <v/>
      </c>
    </row>
    <row r="920">
      <c r="A920" s="9" t="str">
        <v>FBPFSY3002 Participate in a HACCP team</v>
      </c>
      <c r="B920" s="10" t="str">
        <v>2. Identify and review food safety hazards</v>
      </c>
      <c r="C920" s="10" t="str">
        <v>2.1</v>
      </c>
      <c r="D920" s="11" t="str">
        <v>Identify processes to be covered by the food safety program, and recognise the steps within each process</v>
      </c>
      <c r="E920" s="10" t="str">
        <f>5-COUNTBLANK(F920:J920)</f>
        <v/>
      </c>
      <c r="F920" s="10" t="str">
        <v/>
      </c>
      <c r="G920" s="10" t="str">
        <v/>
      </c>
      <c r="H920" s="10" t="str">
        <v/>
      </c>
      <c r="I920" s="10" t="str">
        <v/>
      </c>
      <c r="J920" s="12" t="str">
        <v/>
      </c>
    </row>
    <row r="921">
      <c r="A921" s="7" t="str">
        <v>FBPFSY3002 Participate in a HACCP team</v>
      </c>
      <c r="B921" s="7" t="str">
        <v>2. Identify and review food safety hazards</v>
      </c>
      <c r="C921" s="7" t="str">
        <v>2.2</v>
      </c>
      <c r="D921" s="8" t="str">
        <v>Identify food safety hazards that are reasonably expected for each critical control point</v>
      </c>
      <c r="E921" s="7" t="str">
        <f>5-COUNTBLANK(F921:J921)</f>
        <v/>
      </c>
      <c r="F921" s="7" t="str">
        <v/>
      </c>
      <c r="G921" s="7" t="str">
        <v/>
      </c>
      <c r="H921" s="7" t="str">
        <v/>
      </c>
      <c r="I921" s="7" t="str">
        <v/>
      </c>
      <c r="J921" s="7" t="str">
        <v/>
      </c>
    </row>
    <row r="922">
      <c r="A922" s="9" t="str">
        <v>FBPFSY3002 Participate in a HACCP team</v>
      </c>
      <c r="B922" s="10" t="str">
        <v>2. Identify and review food safety hazards</v>
      </c>
      <c r="C922" s="10" t="str">
        <v>2.3</v>
      </c>
      <c r="D922" s="11" t="str">
        <v>Review safety handling methods, processing techniques and existing support programs used in the workplace as part of a team</v>
      </c>
      <c r="E922" s="10" t="str">
        <f>5-COUNTBLANK(F922:J922)</f>
        <v/>
      </c>
      <c r="F922" s="10" t="str">
        <v/>
      </c>
      <c r="G922" s="10" t="str">
        <v/>
      </c>
      <c r="H922" s="10" t="str">
        <v/>
      </c>
      <c r="I922" s="10" t="str">
        <v/>
      </c>
      <c r="J922" s="12" t="str">
        <v/>
      </c>
    </row>
    <row r="923">
      <c r="A923" s="7" t="str">
        <v>FBPFSY3002 Participate in a HACCP team</v>
      </c>
      <c r="B923" s="7" t="str">
        <v>3. Establish or review methods to monitor and control food safety hazards</v>
      </c>
      <c r="C923" s="7" t="str">
        <v>3.1</v>
      </c>
      <c r="D923" s="8" t="str">
        <v>Establish acceptable methods of control for each food safety hazard that is reasonably expected to occur</v>
      </c>
      <c r="E923" s="7" t="str">
        <f>5-COUNTBLANK(F923:J923)</f>
        <v/>
      </c>
      <c r="F923" s="7" t="str">
        <v/>
      </c>
      <c r="G923" s="7" t="str">
        <v/>
      </c>
      <c r="H923" s="7" t="str">
        <v/>
      </c>
      <c r="I923" s="7" t="str">
        <v/>
      </c>
      <c r="J923" s="7" t="str">
        <v/>
      </c>
    </row>
    <row r="924">
      <c r="A924" s="9" t="str">
        <v>FBPFSY3002 Participate in a HACCP team</v>
      </c>
      <c r="B924" s="10" t="str">
        <v>3. Establish or review methods to monitor and control food safety hazards</v>
      </c>
      <c r="C924" s="10" t="str">
        <v>3.2</v>
      </c>
      <c r="D924" s="11" t="str">
        <v>Validate control methods against safety standards</v>
      </c>
      <c r="E924" s="10" t="str">
        <f>5-COUNTBLANK(F924:J924)</f>
        <v/>
      </c>
      <c r="F924" s="10" t="str">
        <v/>
      </c>
      <c r="G924" s="10" t="str">
        <v/>
      </c>
      <c r="H924" s="10" t="str">
        <v/>
      </c>
      <c r="I924" s="10" t="str">
        <v/>
      </c>
      <c r="J924" s="12" t="str">
        <v/>
      </c>
    </row>
    <row r="925">
      <c r="A925" s="7" t="str">
        <v>FBPFSY3002 Participate in a HACCP team</v>
      </c>
      <c r="B925" s="7" t="str">
        <v>3. Establish or review methods to monitor and control food safety hazards</v>
      </c>
      <c r="C925" s="7" t="str">
        <v>3.3</v>
      </c>
      <c r="D925" s="8" t="str">
        <v>Establish or review procedures for taking preventative action</v>
      </c>
      <c r="E925" s="7" t="str">
        <f>5-COUNTBLANK(F925:J925)</f>
        <v/>
      </c>
      <c r="F925" s="7" t="str">
        <v/>
      </c>
      <c r="G925" s="7" t="str">
        <v/>
      </c>
      <c r="H925" s="7" t="str">
        <v/>
      </c>
      <c r="I925" s="7" t="str">
        <v/>
      </c>
      <c r="J925" s="7" t="str">
        <v/>
      </c>
    </row>
    <row r="926">
      <c r="A926" s="9" t="str">
        <v>FBPFSY3002 Participate in a HACCP team</v>
      </c>
      <c r="B926" s="10" t="str">
        <v>3. Establish or review methods to monitor and control food safety hazards</v>
      </c>
      <c r="C926" s="10" t="str">
        <v>3.4</v>
      </c>
      <c r="D926" s="11" t="str">
        <v>Establish or review appropriate methods for monitoring that processes remain within control</v>
      </c>
      <c r="E926" s="10" t="str">
        <f>5-COUNTBLANK(F926:J926)</f>
        <v/>
      </c>
      <c r="F926" s="10" t="str">
        <v/>
      </c>
      <c r="G926" s="10" t="str">
        <v/>
      </c>
      <c r="H926" s="10" t="str">
        <v/>
      </c>
      <c r="I926" s="10" t="str">
        <v/>
      </c>
      <c r="J926" s="12" t="str">
        <v/>
      </c>
    </row>
    <row r="927">
      <c r="A927" s="7" t="str">
        <v>FBPFSY3002 Participate in a HACCP team</v>
      </c>
      <c r="B927" s="7" t="str">
        <v>3. Establish or review methods to monitor and control food safety hazards</v>
      </c>
      <c r="C927" s="7" t="str">
        <v>3.5</v>
      </c>
      <c r="D927" s="8" t="str">
        <v>Establish required corrective action to respond to situations where hazards are not effectively controlled</v>
      </c>
      <c r="E927" s="7" t="str">
        <f>5-COUNTBLANK(F927:J927)</f>
        <v/>
      </c>
      <c r="F927" s="7" t="str">
        <v/>
      </c>
      <c r="G927" s="7" t="str">
        <v/>
      </c>
      <c r="H927" s="7" t="str">
        <v/>
      </c>
      <c r="I927" s="7" t="str">
        <v/>
      </c>
      <c r="J927" s="7" t="str">
        <v/>
      </c>
    </row>
    <row r="928">
      <c r="A928" s="9" t="str">
        <v>FBPFSY3002 Participate in a HACCP team</v>
      </c>
      <c r="B928" s="10" t="str">
        <v>Performance Evidence</v>
      </c>
      <c r="C928" s="10" t="str">
        <v>P1</v>
      </c>
      <c r="D928" s="11" t="str">
        <v>An individual demonstrating competency must satisfy all of the elements and performance criteria in this unit.</v>
      </c>
      <c r="E928" s="10" t="str">
        <f>5-COUNTBLANK(F928:J928)</f>
        <v/>
      </c>
      <c r="F928" s="10" t="str">
        <v/>
      </c>
      <c r="G928" s="10" t="str">
        <v/>
      </c>
      <c r="H928" s="10" t="str">
        <v/>
      </c>
      <c r="I928" s="10" t="str">
        <v/>
      </c>
      <c r="J928" s="12" t="str">
        <v/>
      </c>
    </row>
    <row r="929">
      <c r="A929" s="7" t="str">
        <v>FBPFSY3002 Participate in a HACCP team</v>
      </c>
      <c r="B929" s="7" t="str">
        <v>Performance Evidence</v>
      </c>
      <c r="C929" s="7" t="str">
        <v>P2</v>
      </c>
      <c r="D929" s="8" t="str">
        <v>There must be evidence that the individual has actively participated in a food safety team on a minimum of two occasions,</v>
      </c>
      <c r="E929" s="7" t="str">
        <f>5-COUNTBLANK(F929:J929)</f>
        <v/>
      </c>
      <c r="F929" s="7" t="str">
        <v/>
      </c>
      <c r="G929" s="7" t="str">
        <v/>
      </c>
      <c r="H929" s="7" t="str">
        <v/>
      </c>
      <c r="I929" s="7" t="str">
        <v/>
      </c>
      <c r="J929" s="7" t="str">
        <v/>
      </c>
    </row>
    <row r="930">
      <c r="A930" s="9" t="str">
        <v>FBPFSY3002 Participate in a HACCP team</v>
      </c>
      <c r="B930" s="10" t="str">
        <v>Performance Evidence</v>
      </c>
      <c r="C930" s="10" t="str">
        <v>P3</v>
      </c>
      <c r="D930" s="11" t="str">
        <v>Identifying food safety hazards in the critical control points (CCPs) of production processes</v>
      </c>
      <c r="E930" s="10" t="str">
        <f>5-COUNTBLANK(F930:J930)</f>
        <v/>
      </c>
      <c r="F930" s="10" t="str">
        <v/>
      </c>
      <c r="G930" s="10" t="str">
        <v/>
      </c>
      <c r="H930" s="10" t="str">
        <v/>
      </c>
      <c r="I930" s="10" t="str">
        <v/>
      </c>
      <c r="J930" s="12" t="str">
        <v/>
      </c>
    </row>
    <row r="931">
      <c r="A931" s="7" t="str">
        <v>FBPFSY3002 Participate in a HACCP team</v>
      </c>
      <c r="B931" s="7" t="str">
        <v>Performance Evidence</v>
      </c>
      <c r="C931" s="7" t="str">
        <v>P4</v>
      </c>
      <c r="D931" s="8" t="str">
        <v>Establishing and validating control standards and methods for a minimum of two potential hazards</v>
      </c>
      <c r="E931" s="7" t="str">
        <f>5-COUNTBLANK(F931:J931)</f>
        <v/>
      </c>
      <c r="F931" s="7" t="str">
        <v/>
      </c>
      <c r="G931" s="7" t="str">
        <v/>
      </c>
      <c r="H931" s="7" t="str">
        <v/>
      </c>
      <c r="I931" s="7" t="str">
        <v/>
      </c>
      <c r="J931" s="7" t="str">
        <v/>
      </c>
    </row>
    <row r="932">
      <c r="A932" s="9" t="str">
        <v>FBPFSY3002 Participate in a HACCP team</v>
      </c>
      <c r="B932" s="10" t="str">
        <v>Performance Evidence</v>
      </c>
      <c r="C932" s="10" t="str">
        <v>P5</v>
      </c>
      <c r="D932" s="11" t="str">
        <v>Applying food safety procedures.</v>
      </c>
      <c r="E932" s="10" t="str">
        <f>5-COUNTBLANK(F932:J932)</f>
        <v/>
      </c>
      <c r="F932" s="10" t="str">
        <v/>
      </c>
      <c r="G932" s="10" t="str">
        <v/>
      </c>
      <c r="H932" s="10" t="str">
        <v/>
      </c>
      <c r="I932" s="10" t="str">
        <v/>
      </c>
      <c r="J932" s="12" t="str">
        <v/>
      </c>
    </row>
    <row r="933">
      <c r="A933" s="7" t="str">
        <v>FBPFSY3002 Participate in a HACCP team</v>
      </c>
      <c r="B933" s="7" t="str">
        <v>Knowledge Evidence</v>
      </c>
      <c r="C933" s="7" t="str">
        <v>K1</v>
      </c>
      <c r="D933" s="8" t="str">
        <v>An individual must be able to demonstrate the knowledge required to perform the tasks outlined in the elements and performance criteria of this unit. This includes knowledge of</v>
      </c>
      <c r="E933" s="7" t="str">
        <f>5-COUNTBLANK(F933:J933)</f>
        <v/>
      </c>
      <c r="F933" s="7" t="str">
        <v/>
      </c>
      <c r="G933" s="7" t="str">
        <v/>
      </c>
      <c r="H933" s="7" t="str">
        <v/>
      </c>
      <c r="I933" s="7" t="str">
        <v/>
      </c>
      <c r="J933" s="7" t="str">
        <v/>
      </c>
    </row>
    <row r="934">
      <c r="A934" s="9" t="str">
        <v>FBPFSY3002 Participate in a HACCP team</v>
      </c>
      <c r="B934" s="10" t="str">
        <v>Knowledge Evidence</v>
      </c>
      <c r="C934" s="10" t="str">
        <v>K2</v>
      </c>
      <c r="D934" s="11" t="str">
        <v>Purpose and intent of food safety legislation, including Food Standards Code</v>
      </c>
      <c r="E934" s="10" t="str">
        <f>5-COUNTBLANK(F934:J934)</f>
        <v/>
      </c>
      <c r="F934" s="10" t="str">
        <v/>
      </c>
      <c r="G934" s="10" t="str">
        <v/>
      </c>
      <c r="H934" s="10" t="str">
        <v/>
      </c>
      <c r="I934" s="10" t="str">
        <v/>
      </c>
      <c r="J934" s="12" t="str">
        <v/>
      </c>
    </row>
    <row r="935">
      <c r="A935" s="7" t="str">
        <v>FBPFSY3002 Participate in a HACCP team</v>
      </c>
      <c r="B935" s="7" t="str">
        <v>Knowledge Evidence</v>
      </c>
      <c r="C935" s="7" t="str">
        <v>K3</v>
      </c>
      <c r="D935" s="8" t="str">
        <v>The roles and responsibilities for developing and maintaining the food safety program, including roles of internal and external auditors and authorised officers</v>
      </c>
      <c r="E935" s="7" t="str">
        <f>5-COUNTBLANK(F935:J935)</f>
        <v/>
      </c>
      <c r="F935" s="7" t="str">
        <v/>
      </c>
      <c r="G935" s="7" t="str">
        <v/>
      </c>
      <c r="H935" s="7" t="str">
        <v/>
      </c>
      <c r="I935" s="7" t="str">
        <v/>
      </c>
      <c r="J935" s="7" t="str">
        <v/>
      </c>
    </row>
    <row r="936">
      <c r="A936" s="9" t="str">
        <v>FBPFSY3002 Participate in a HACCP team</v>
      </c>
      <c r="B936" s="10" t="str">
        <v>Knowledge Evidence</v>
      </c>
      <c r="C936" s="10" t="str">
        <v>K4</v>
      </c>
      <c r="D936" s="11" t="str">
        <v>Techniques for applying critical control point principles, including techniques for identifying hazards, assessing the likelihood of occurrence, determining acceptable methods of control, monitoring and recording requirements for each control point, identifying corrective action if controls are not met, and developing system review procedures</v>
      </c>
      <c r="E936" s="10" t="str">
        <f>5-COUNTBLANK(F936:J936)</f>
        <v/>
      </c>
      <c r="F936" s="10" t="str">
        <v/>
      </c>
      <c r="G936" s="10" t="str">
        <v/>
      </c>
      <c r="H936" s="10" t="str">
        <v/>
      </c>
      <c r="I936" s="10" t="str">
        <v/>
      </c>
      <c r="J936" s="12" t="str">
        <v/>
      </c>
    </row>
    <row r="937">
      <c r="A937" s="7" t="str">
        <v>FBPFSY3002 Participate in a HACCP team</v>
      </c>
      <c r="B937" s="7" t="str">
        <v>Knowledge Evidence</v>
      </c>
      <c r="C937" s="7" t="str">
        <v>K5</v>
      </c>
      <c r="D937" s="8" t="str">
        <v>Common microbiological, physical, chemical and allergen hazards related to the foods handled in the work area, including the types of hazards likely to occur, the conditions under which they occur, possible consequences, and control methods to prevent occurrence</v>
      </c>
      <c r="E937" s="7" t="str">
        <f>5-COUNTBLANK(F937:J937)</f>
        <v/>
      </c>
      <c r="F937" s="7" t="str">
        <v/>
      </c>
      <c r="G937" s="7" t="str">
        <v/>
      </c>
      <c r="H937" s="7" t="str">
        <v/>
      </c>
      <c r="I937" s="7" t="str">
        <v/>
      </c>
      <c r="J937" s="7" t="str">
        <v/>
      </c>
    </row>
    <row r="938">
      <c r="A938" s="9" t="str">
        <v>FBPFSY3002 Participate in a HACCP team</v>
      </c>
      <c r="B938" s="10" t="str">
        <v>Knowledge Evidence</v>
      </c>
      <c r="C938" s="10" t="str">
        <v>K6</v>
      </c>
      <c r="D938" s="11" t="str">
        <v>Techniques used to map operations and analyse food safety requirements, such as preparation of flow charts, hazard analysis charts and tables, and data analysis reports</v>
      </c>
      <c r="E938" s="10" t="str">
        <f>5-COUNTBLANK(F938:J938)</f>
        <v/>
      </c>
      <c r="F938" s="10" t="str">
        <v/>
      </c>
      <c r="G938" s="10" t="str">
        <v/>
      </c>
      <c r="H938" s="10" t="str">
        <v/>
      </c>
      <c r="I938" s="10" t="str">
        <v/>
      </c>
      <c r="J938" s="12" t="str">
        <v/>
      </c>
    </row>
    <row r="939">
      <c r="A939" s="7" t="str">
        <v>FBPFSY3002 Participate in a HACCP team</v>
      </c>
      <c r="B939" s="7" t="str">
        <v>Knowledge Evidence</v>
      </c>
      <c r="C939" s="7" t="str">
        <v>K7</v>
      </c>
      <c r="D939" s="8" t="str">
        <v>Raw materials, ingredients and finished product composition and characteristics, and related handling and storage requirements</v>
      </c>
      <c r="E939" s="7" t="str">
        <f>5-COUNTBLANK(F939:J939)</f>
        <v/>
      </c>
      <c r="F939" s="7" t="str">
        <v/>
      </c>
      <c r="G939" s="7" t="str">
        <v/>
      </c>
      <c r="H939" s="7" t="str">
        <v/>
      </c>
      <c r="I939" s="7" t="str">
        <v/>
      </c>
      <c r="J939" s="7" t="str">
        <v/>
      </c>
    </row>
    <row r="940">
      <c r="A940" s="9" t="str">
        <v>FBPFSY3002 Participate in a HACCP team</v>
      </c>
      <c r="B940" s="10" t="str">
        <v>Knowledge Evidence</v>
      </c>
      <c r="C940" s="10" t="str">
        <v>K8</v>
      </c>
      <c r="D940" s="11" t="str">
        <v>Food processing methods used in the workplace or work area, and their effect on food safety</v>
      </c>
      <c r="E940" s="10" t="str">
        <f>5-COUNTBLANK(F940:J940)</f>
        <v/>
      </c>
      <c r="F940" s="10" t="str">
        <v/>
      </c>
      <c r="G940" s="10" t="str">
        <v/>
      </c>
      <c r="H940" s="10" t="str">
        <v/>
      </c>
      <c r="I940" s="10" t="str">
        <v/>
      </c>
      <c r="J940" s="12" t="str">
        <v/>
      </c>
    </row>
    <row r="941">
      <c r="A941" s="7" t="str">
        <v>FBPFSY3002 Participate in a HACCP team</v>
      </c>
      <c r="B941" s="7" t="str">
        <v>Knowledge Evidence</v>
      </c>
      <c r="C941" s="7" t="str">
        <v>K9</v>
      </c>
      <c r="D941" s="8" t="str">
        <v>The role of consultation in the development, implementation and ongoing maintenance of the food safety program</v>
      </c>
      <c r="E941" s="7" t="str">
        <f>5-COUNTBLANK(F941:J941)</f>
        <v/>
      </c>
      <c r="F941" s="7" t="str">
        <v/>
      </c>
      <c r="G941" s="7" t="str">
        <v/>
      </c>
      <c r="H941" s="7" t="str">
        <v/>
      </c>
      <c r="I941" s="7" t="str">
        <v/>
      </c>
      <c r="J941" s="7" t="str">
        <v/>
      </c>
    </row>
    <row r="942">
      <c r="A942" s="9" t="str">
        <v>FBPFSY3002 Participate in a HACCP team</v>
      </c>
      <c r="B942" s="10" t="str">
        <v>Knowledge Evidence</v>
      </c>
      <c r="C942" s="10" t="str">
        <v>K10</v>
      </c>
      <c r="D942" s="11" t="str">
        <v>Documentation and recording requirements to support communication and monitoring of the food safety program, including procedures for maintaining and updating relevant documents, such as operating procedures</v>
      </c>
      <c r="E942" s="10" t="str">
        <f>5-COUNTBLANK(F942:J942)</f>
        <v/>
      </c>
      <c r="F942" s="10" t="str">
        <v/>
      </c>
      <c r="G942" s="10" t="str">
        <v/>
      </c>
      <c r="H942" s="10" t="str">
        <v/>
      </c>
      <c r="I942" s="10" t="str">
        <v/>
      </c>
      <c r="J942" s="12" t="str">
        <v/>
      </c>
    </row>
    <row r="943">
      <c r="A943" s="7" t="str">
        <v>FBPFSY3002 Participate in a HACCP team</v>
      </c>
      <c r="B943" s="7" t="str">
        <v>Knowledge Evidence</v>
      </c>
      <c r="C943" s="7" t="str">
        <v>K11</v>
      </c>
      <c r="D943" s="8" t="str">
        <v>Main types of food safety hazards and contamination likely to occur given product type and processing methods used</v>
      </c>
      <c r="E943" s="7" t="str">
        <f>5-COUNTBLANK(F943:J943)</f>
        <v/>
      </c>
      <c r="F943" s="7" t="str">
        <v/>
      </c>
      <c r="G943" s="7" t="str">
        <v/>
      </c>
      <c r="H943" s="7" t="str">
        <v/>
      </c>
      <c r="I943" s="7" t="str">
        <v/>
      </c>
      <c r="J943" s="7" t="str">
        <v/>
      </c>
    </row>
    <row r="944">
      <c r="A944" s="9" t="str">
        <v>FBPFSY3002 Participate in a HACCP team</v>
      </c>
      <c r="B944" s="10" t="str">
        <v>Knowledge Evidence</v>
      </c>
      <c r="C944" s="10" t="str">
        <v>K12</v>
      </c>
      <c r="D944" s="11" t="str">
        <v>Conditions required for bacterial food poisoning to occur, such as water activity, pH, composition and time and temperature as relevant to food handled</v>
      </c>
      <c r="E944" s="10" t="str">
        <f>5-COUNTBLANK(F944:J944)</f>
        <v/>
      </c>
      <c r="F944" s="10" t="str">
        <v/>
      </c>
      <c r="G944" s="10" t="str">
        <v/>
      </c>
      <c r="H944" s="10" t="str">
        <v/>
      </c>
      <c r="I944" s="10" t="str">
        <v/>
      </c>
      <c r="J944" s="12" t="str">
        <v/>
      </c>
    </row>
    <row r="945">
      <c r="A945" s="7" t="str">
        <v>FBPFSY3002 Participate in a HACCP team</v>
      </c>
      <c r="B945" s="7" t="str">
        <v>Knowledge Evidence</v>
      </c>
      <c r="C945" s="7" t="str">
        <v>K13</v>
      </c>
      <c r="D945" s="8" t="str">
        <v>Acceptable control methods for identified hazards, and required corrective actions when control requirements are not met</v>
      </c>
      <c r="E945" s="7" t="str">
        <f>5-COUNTBLANK(F945:J945)</f>
        <v/>
      </c>
      <c r="F945" s="7" t="str">
        <v/>
      </c>
      <c r="G945" s="7" t="str">
        <v/>
      </c>
      <c r="H945" s="7" t="str">
        <v/>
      </c>
      <c r="I945" s="7" t="str">
        <v/>
      </c>
      <c r="J945" s="7" t="str">
        <v/>
      </c>
    </row>
    <row r="946">
      <c r="A946" s="9" t="str">
        <v>FBPFSY3002 Participate in a HACCP team</v>
      </c>
      <c r="B946" s="10" t="str">
        <v>Knowledge Evidence</v>
      </c>
      <c r="C946" s="10" t="str">
        <v>K14</v>
      </c>
      <c r="D946" s="11" t="str">
        <v>Typical support programs, such as cleaning schedules, pest control, stock rotation, product traceability, and personal hygiene, and how they can be used as part of a food safety program</v>
      </c>
      <c r="E946" s="10" t="str">
        <f>5-COUNTBLANK(F946:J946)</f>
        <v/>
      </c>
      <c r="F946" s="10" t="str">
        <v/>
      </c>
      <c r="G946" s="10" t="str">
        <v/>
      </c>
      <c r="H946" s="10" t="str">
        <v/>
      </c>
      <c r="I946" s="10" t="str">
        <v/>
      </c>
      <c r="J946" s="12" t="str">
        <v/>
      </c>
    </row>
    <row r="947">
      <c r="A947" s="7" t="str">
        <v>FBPFSY3002 Participate in a HACCP team</v>
      </c>
      <c r="B947" s="7" t="str">
        <v>Knowledge Evidence</v>
      </c>
      <c r="C947" s="7" t="str">
        <v>K15</v>
      </c>
      <c r="D947" s="8" t="str">
        <v>Validation and verification processes and techniques and responsibilities.</v>
      </c>
      <c r="E947" s="7" t="str">
        <f>5-COUNTBLANK(F947:J947)</f>
        <v/>
      </c>
      <c r="F947" s="7" t="str">
        <v/>
      </c>
      <c r="G947" s="7" t="str">
        <v/>
      </c>
      <c r="H947" s="7" t="str">
        <v/>
      </c>
      <c r="I947" s="7" t="str">
        <v/>
      </c>
      <c r="J947" s="7" t="str">
        <v/>
      </c>
    </row>
    <row r="948">
      <c r="A948" s="13" t="str">
        <v/>
      </c>
      <c r="B948" s="13" t="str">
        <v/>
      </c>
      <c r="C948" s="13" t="str">
        <v/>
      </c>
      <c r="D948" s="13" t="str">
        <v/>
      </c>
      <c r="E948" s="13" t="str">
        <f>5-COUNTBLANK(F948:J948)</f>
        <v/>
      </c>
      <c r="F948" s="13" t="str">
        <v/>
      </c>
      <c r="G948" s="13" t="str">
        <v/>
      </c>
      <c r="H948" s="13" t="str">
        <v/>
      </c>
      <c r="I948" s="13" t="str">
        <v/>
      </c>
      <c r="J948" s="13" t="str">
        <v/>
      </c>
    </row>
    <row r="949">
      <c r="A949" s="7" t="str">
        <v>FBPOPR2070 Apply quality systems and procedures</v>
      </c>
      <c r="B949" s="7" t="str">
        <v>1. Monitor quality of work outcome</v>
      </c>
      <c r="C949" s="7" t="str">
        <v>1.1</v>
      </c>
      <c r="D949" s="8" t="str">
        <v>Identify quality requirements of work process</v>
      </c>
      <c r="E949" s="7" t="str">
        <f>5-COUNTBLANK(F949:J949)</f>
        <v/>
      </c>
      <c r="F949" s="7" t="str">
        <v/>
      </c>
      <c r="G949" s="7" t="str">
        <v/>
      </c>
      <c r="H949" s="7" t="str">
        <v/>
      </c>
      <c r="I949" s="7" t="str">
        <v/>
      </c>
      <c r="J949" s="7" t="str">
        <v/>
      </c>
    </row>
    <row r="950">
      <c r="A950" s="9" t="str">
        <v>FBPOPR2070 Apply quality systems and procedures</v>
      </c>
      <c r="B950" s="10" t="str">
        <v>1. Monitor quality of work outcome</v>
      </c>
      <c r="C950" s="10" t="str">
        <v>1.2</v>
      </c>
      <c r="D950" s="11" t="str">
        <v>Inspect inputs to confirm capability to meet quality requirements</v>
      </c>
      <c r="E950" s="10" t="str">
        <f>5-COUNTBLANK(F950:J950)</f>
        <v/>
      </c>
      <c r="F950" s="10" t="str">
        <v/>
      </c>
      <c r="G950" s="10" t="str">
        <v/>
      </c>
      <c r="H950" s="10" t="str">
        <v/>
      </c>
      <c r="I950" s="10" t="str">
        <v/>
      </c>
      <c r="J950" s="12" t="str">
        <v/>
      </c>
    </row>
    <row r="951">
      <c r="A951" s="7" t="str">
        <v>FBPOPR2070 Apply quality systems and procedures</v>
      </c>
      <c r="B951" s="7" t="str">
        <v>1. Monitor quality of work outcome</v>
      </c>
      <c r="C951" s="7" t="str">
        <v>1.3</v>
      </c>
      <c r="D951" s="8" t="str">
        <v>Conduct work to produce required outcomes</v>
      </c>
      <c r="E951" s="7" t="str">
        <f>5-COUNTBLANK(F951:J951)</f>
        <v/>
      </c>
      <c r="F951" s="7" t="str">
        <v/>
      </c>
      <c r="G951" s="7" t="str">
        <v/>
      </c>
      <c r="H951" s="7" t="str">
        <v/>
      </c>
      <c r="I951" s="7" t="str">
        <v/>
      </c>
      <c r="J951" s="7" t="str">
        <v/>
      </c>
    </row>
    <row r="952">
      <c r="A952" s="9" t="str">
        <v>FBPOPR2070 Apply quality systems and procedures</v>
      </c>
      <c r="B952" s="10" t="str">
        <v>1. Monitor quality of work outcome</v>
      </c>
      <c r="C952" s="10" t="str">
        <v>1.4</v>
      </c>
      <c r="D952" s="11" t="str">
        <v>Monitor work processes to confirm quality of output and/or service</v>
      </c>
      <c r="E952" s="10" t="str">
        <f>5-COUNTBLANK(F952:J952)</f>
        <v/>
      </c>
      <c r="F952" s="10" t="str">
        <v/>
      </c>
      <c r="G952" s="10" t="str">
        <v/>
      </c>
      <c r="H952" s="10" t="str">
        <v/>
      </c>
      <c r="I952" s="10" t="str">
        <v/>
      </c>
      <c r="J952" s="12" t="str">
        <v/>
      </c>
    </row>
    <row r="953">
      <c r="A953" s="7" t="str">
        <v>FBPOPR2070 Apply quality systems and procedures</v>
      </c>
      <c r="B953" s="7" t="str">
        <v>1. Monitor quality of work outcome</v>
      </c>
      <c r="C953" s="7" t="str">
        <v>1.5</v>
      </c>
      <c r="D953" s="8" t="str">
        <v>Adjust processes to maintain outputs within specification</v>
      </c>
      <c r="E953" s="7" t="str">
        <f>5-COUNTBLANK(F953:J953)</f>
        <v/>
      </c>
      <c r="F953" s="7" t="str">
        <v/>
      </c>
      <c r="G953" s="7" t="str">
        <v/>
      </c>
      <c r="H953" s="7" t="str">
        <v/>
      </c>
      <c r="I953" s="7" t="str">
        <v/>
      </c>
      <c r="J953" s="7" t="str">
        <v/>
      </c>
    </row>
    <row r="954">
      <c r="A954" s="9" t="str">
        <v>FBPOPR2070 Apply quality systems and procedures</v>
      </c>
      <c r="B954" s="10" t="str">
        <v>2. Participate in maintaining and improving quality at work</v>
      </c>
      <c r="C954" s="10" t="str">
        <v>2.1</v>
      </c>
      <c r="D954" s="11" t="str">
        <v>Monitor work area, materials, processes and product to ensure compliance with quality, health and safety requirements</v>
      </c>
      <c r="E954" s="10" t="str">
        <f>5-COUNTBLANK(F954:J954)</f>
        <v/>
      </c>
      <c r="F954" s="10" t="str">
        <v/>
      </c>
      <c r="G954" s="10" t="str">
        <v/>
      </c>
      <c r="H954" s="10" t="str">
        <v/>
      </c>
      <c r="I954" s="10" t="str">
        <v/>
      </c>
      <c r="J954" s="12" t="str">
        <v/>
      </c>
    </row>
    <row r="955">
      <c r="A955" s="7" t="str">
        <v>FBPOPR2070 Apply quality systems and procedures</v>
      </c>
      <c r="B955" s="7" t="str">
        <v>2. Participate in maintaining and improving quality at work</v>
      </c>
      <c r="C955" s="7" t="str">
        <v>2.2</v>
      </c>
      <c r="D955" s="8" t="str">
        <v>Conduct work in accordance with workplace environmental guidelines</v>
      </c>
      <c r="E955" s="7" t="str">
        <f>5-COUNTBLANK(F955:J955)</f>
        <v/>
      </c>
      <c r="F955" s="7" t="str">
        <v/>
      </c>
      <c r="G955" s="7" t="str">
        <v/>
      </c>
      <c r="H955" s="7" t="str">
        <v/>
      </c>
      <c r="I955" s="7" t="str">
        <v/>
      </c>
      <c r="J955" s="7" t="str">
        <v/>
      </c>
    </row>
    <row r="956">
      <c r="A956" s="9" t="str">
        <v>FBPOPR2070 Apply quality systems and procedures</v>
      </c>
      <c r="B956" s="10" t="str">
        <v>2. Participate in maintaining and improving quality at work</v>
      </c>
      <c r="C956" s="10" t="str">
        <v>2.3</v>
      </c>
      <c r="D956" s="11" t="str">
        <v>Identify and report non-conformance in inputs, process, product and/or service according to workplace reporting requirements</v>
      </c>
      <c r="E956" s="10" t="str">
        <f>5-COUNTBLANK(F956:J956)</f>
        <v/>
      </c>
      <c r="F956" s="10" t="str">
        <v/>
      </c>
      <c r="G956" s="10" t="str">
        <v/>
      </c>
      <c r="H956" s="10" t="str">
        <v/>
      </c>
      <c r="I956" s="10" t="str">
        <v/>
      </c>
      <c r="J956" s="12" t="str">
        <v/>
      </c>
    </row>
    <row r="957">
      <c r="A957" s="7" t="str">
        <v>FBPOPR2070 Apply quality systems and procedures</v>
      </c>
      <c r="B957" s="7" t="str">
        <v>2. Participate in maintaining and improving quality at work</v>
      </c>
      <c r="C957" s="7" t="str">
        <v>2.4</v>
      </c>
      <c r="D957" s="8" t="str">
        <v>Take corrective action within level of responsibility to maintain quality standards</v>
      </c>
      <c r="E957" s="7" t="str">
        <f>5-COUNTBLANK(F957:J957)</f>
        <v/>
      </c>
      <c r="F957" s="7" t="str">
        <v/>
      </c>
      <c r="G957" s="7" t="str">
        <v/>
      </c>
      <c r="H957" s="7" t="str">
        <v/>
      </c>
      <c r="I957" s="7" t="str">
        <v/>
      </c>
      <c r="J957" s="7" t="str">
        <v/>
      </c>
    </row>
    <row r="958">
      <c r="A958" s="9" t="str">
        <v>FBPOPR2070 Apply quality systems and procedures</v>
      </c>
      <c r="B958" s="10" t="str">
        <v>2. Participate in maintaining and improving quality at work</v>
      </c>
      <c r="C958" s="10" t="str">
        <v>2.5</v>
      </c>
      <c r="D958" s="11" t="str">
        <v>Raise quality issues with designated personnel</v>
      </c>
      <c r="E958" s="10" t="str">
        <f>5-COUNTBLANK(F958:J958)</f>
        <v/>
      </c>
      <c r="F958" s="10" t="str">
        <v/>
      </c>
      <c r="G958" s="10" t="str">
        <v/>
      </c>
      <c r="H958" s="10" t="str">
        <v/>
      </c>
      <c r="I958" s="10" t="str">
        <v/>
      </c>
      <c r="J958" s="12" t="str">
        <v/>
      </c>
    </row>
    <row r="959">
      <c r="A959" s="7" t="str">
        <v>FBPOPR2070 Apply quality systems and procedures</v>
      </c>
      <c r="B959" s="7" t="str">
        <v>2. Participate in maintaining and improving quality at work</v>
      </c>
      <c r="C959" s="7" t="str">
        <v>2.6</v>
      </c>
      <c r="D959" s="8" t="str">
        <v>Record quality data in accordance with workplace procedures</v>
      </c>
      <c r="E959" s="7" t="str">
        <f>5-COUNTBLANK(F959:J959)</f>
        <v/>
      </c>
      <c r="F959" s="7" t="str">
        <v/>
      </c>
      <c r="G959" s="7" t="str">
        <v/>
      </c>
      <c r="H959" s="7" t="str">
        <v/>
      </c>
      <c r="I959" s="7" t="str">
        <v/>
      </c>
      <c r="J959" s="7" t="str">
        <v/>
      </c>
    </row>
    <row r="960">
      <c r="A960" s="9" t="str">
        <v>FBPOPR2070 Apply quality systems and procedures</v>
      </c>
      <c r="B960" s="10" t="str">
        <v>Performance Evidence</v>
      </c>
      <c r="C960" s="10" t="str">
        <v>P1</v>
      </c>
      <c r="D960" s="11" t="str">
        <v>An individual demonstrating competency must satisfy all of the elements and performance criteria in this unit.</v>
      </c>
      <c r="E960" s="10" t="str">
        <f>5-COUNTBLANK(F960:J960)</f>
        <v/>
      </c>
      <c r="F960" s="10" t="str">
        <v/>
      </c>
      <c r="G960" s="10" t="str">
        <v/>
      </c>
      <c r="H960" s="10" t="str">
        <v/>
      </c>
      <c r="I960" s="10" t="str">
        <v/>
      </c>
      <c r="J960" s="12" t="str">
        <v/>
      </c>
    </row>
    <row r="961">
      <c r="A961" s="7" t="str">
        <v>FBPOPR2070 Apply quality systems and procedures</v>
      </c>
      <c r="B961" s="7" t="str">
        <v>Performance Evidence</v>
      </c>
      <c r="C961" s="7" t="str">
        <v>P2</v>
      </c>
      <c r="D961" s="8" t="str">
        <v>There must be evidence that the individual has applied quality systems and procedures on at least two separate occasions,</v>
      </c>
      <c r="E961" s="7" t="str">
        <f>5-COUNTBLANK(F961:J961)</f>
        <v/>
      </c>
      <c r="F961" s="7" t="str">
        <v/>
      </c>
      <c r="G961" s="7" t="str">
        <v/>
      </c>
      <c r="H961" s="7" t="str">
        <v/>
      </c>
      <c r="I961" s="7" t="str">
        <v/>
      </c>
      <c r="J961" s="7" t="str">
        <v/>
      </c>
    </row>
    <row r="962">
      <c r="A962" s="9" t="str">
        <v>FBPOPR2070 Apply quality systems and procedures</v>
      </c>
      <c r="B962" s="10" t="str">
        <v>Performance Evidence</v>
      </c>
      <c r="C962" s="10" t="str">
        <v>P3</v>
      </c>
      <c r="D962" s="11" t="str">
        <v>Identifying control points or inspection points for own work, and related methods used to monitor quality</v>
      </c>
      <c r="E962" s="10" t="str">
        <f>5-COUNTBLANK(F962:J962)</f>
        <v/>
      </c>
      <c r="F962" s="10" t="str">
        <v/>
      </c>
      <c r="G962" s="10" t="str">
        <v/>
      </c>
      <c r="H962" s="10" t="str">
        <v/>
      </c>
      <c r="I962" s="10" t="str">
        <v/>
      </c>
      <c r="J962" s="12" t="str">
        <v/>
      </c>
    </row>
    <row r="963">
      <c r="A963" s="7" t="str">
        <v>FBPOPR2070 Apply quality systems and procedures</v>
      </c>
      <c r="B963" s="7" t="str">
        <v>Performance Evidence</v>
      </c>
      <c r="C963" s="7" t="str">
        <v>P4</v>
      </c>
      <c r="D963" s="8" t="str">
        <v>Maintaining quality of own work, including relevant checks and inspections where required in order to monitor control points and check and inspect equipment, materials, product, packaging consumables, processing conditions and service standards relevant to own work</v>
      </c>
      <c r="E963" s="7" t="str">
        <f>5-COUNTBLANK(F963:J963)</f>
        <v/>
      </c>
      <c r="F963" s="7" t="str">
        <v/>
      </c>
      <c r="G963" s="7" t="str">
        <v/>
      </c>
      <c r="H963" s="7" t="str">
        <v/>
      </c>
      <c r="I963" s="7" t="str">
        <v/>
      </c>
      <c r="J963" s="7" t="str">
        <v/>
      </c>
    </row>
    <row r="964">
      <c r="A964" s="9" t="str">
        <v>FBPOPR2070 Apply quality systems and procedures</v>
      </c>
      <c r="B964" s="10" t="str">
        <v>Performance Evidence</v>
      </c>
      <c r="C964" s="10" t="str">
        <v>P5</v>
      </c>
      <c r="D964" s="11" t="str">
        <v>Determining when and how to make adjustments to maintain output within specified parameters</v>
      </c>
      <c r="E964" s="10" t="str">
        <f>5-COUNTBLANK(F964:J964)</f>
        <v/>
      </c>
      <c r="F964" s="10" t="str">
        <v/>
      </c>
      <c r="G964" s="10" t="str">
        <v/>
      </c>
      <c r="H964" s="10" t="str">
        <v/>
      </c>
      <c r="I964" s="10" t="str">
        <v/>
      </c>
      <c r="J964" s="12" t="str">
        <v/>
      </c>
    </row>
    <row r="965">
      <c r="A965" s="7" t="str">
        <v>FBPOPR2070 Apply quality systems and procedures</v>
      </c>
      <c r="B965" s="7" t="str">
        <v>Performance Evidence</v>
      </c>
      <c r="C965" s="7" t="str">
        <v>P6</v>
      </c>
      <c r="D965" s="8" t="str">
        <v>Identifying and responding to out-of-specification or unacceptable inputs and/or outputs</v>
      </c>
      <c r="E965" s="7" t="str">
        <f>5-COUNTBLANK(F965:J965)</f>
        <v/>
      </c>
      <c r="F965" s="7" t="str">
        <v/>
      </c>
      <c r="G965" s="7" t="str">
        <v/>
      </c>
      <c r="H965" s="7" t="str">
        <v/>
      </c>
      <c r="I965" s="7" t="str">
        <v/>
      </c>
      <c r="J965" s="7" t="str">
        <v/>
      </c>
    </row>
    <row r="966">
      <c r="A966" s="9" t="str">
        <v>FBPOPR2070 Apply quality systems and procedures</v>
      </c>
      <c r="B966" s="10" t="str">
        <v>Performance Evidence</v>
      </c>
      <c r="C966" s="10" t="str">
        <v>P7</v>
      </c>
      <c r="D966" s="11" t="str">
        <v>Recording quality data in required format.</v>
      </c>
      <c r="E966" s="10" t="str">
        <f>5-COUNTBLANK(F966:J966)</f>
        <v/>
      </c>
      <c r="F966" s="10" t="str">
        <v/>
      </c>
      <c r="G966" s="10" t="str">
        <v/>
      </c>
      <c r="H966" s="10" t="str">
        <v/>
      </c>
      <c r="I966" s="10" t="str">
        <v/>
      </c>
      <c r="J966" s="12" t="str">
        <v/>
      </c>
    </row>
    <row r="967">
      <c r="A967" s="7" t="str">
        <v>FBPOPR2070 Apply quality systems and procedures</v>
      </c>
      <c r="B967" s="7" t="str">
        <v>Knowledge Evidence</v>
      </c>
      <c r="C967" s="7" t="str">
        <v>K1</v>
      </c>
      <c r="D967" s="8" t="str">
        <v>An individual must be able to demonstrate the knowledge required to perform the tasks outlined in the elements and performance criteria of this unit. This includes knowledge of</v>
      </c>
      <c r="E967" s="7" t="str">
        <f>5-COUNTBLANK(F967:J967)</f>
        <v/>
      </c>
      <c r="F967" s="7" t="str">
        <v/>
      </c>
      <c r="G967" s="7" t="str">
        <v/>
      </c>
      <c r="H967" s="7" t="str">
        <v/>
      </c>
      <c r="I967" s="7" t="str">
        <v/>
      </c>
      <c r="J967" s="7" t="str">
        <v/>
      </c>
    </row>
    <row r="968">
      <c r="A968" s="9" t="str">
        <v>FBPOPR2070 Apply quality systems and procedures</v>
      </c>
      <c r="B968" s="10" t="str">
        <v>Knowledge Evidence</v>
      </c>
      <c r="C968" s="10" t="str">
        <v>K2</v>
      </c>
      <c r="D968" s="11" t="str">
        <v>Quality policy, procedures and responsibilities</v>
      </c>
      <c r="E968" s="10" t="str">
        <f>5-COUNTBLANK(F968:J968)</f>
        <v/>
      </c>
      <c r="F968" s="10" t="str">
        <v/>
      </c>
      <c r="G968" s="10" t="str">
        <v/>
      </c>
      <c r="H968" s="10" t="str">
        <v/>
      </c>
      <c r="I968" s="10" t="str">
        <v/>
      </c>
      <c r="J968" s="12" t="str">
        <v/>
      </c>
    </row>
    <row r="969">
      <c r="A969" s="7" t="str">
        <v>FBPOPR2070 Apply quality systems and procedures</v>
      </c>
      <c r="B969" s="7" t="str">
        <v>Knowledge Evidence</v>
      </c>
      <c r="C969" s="7" t="str">
        <v>K3</v>
      </c>
      <c r="D969" s="8" t="str">
        <v>Quality system used in the workplace, sources of information on quality requirements, the role of internal and external auditors, as appropriate, and performance improvement processes</v>
      </c>
      <c r="E969" s="7" t="str">
        <f>5-COUNTBLANK(F969:J969)</f>
        <v/>
      </c>
      <c r="F969" s="7" t="str">
        <v/>
      </c>
      <c r="G969" s="7" t="str">
        <v/>
      </c>
      <c r="H969" s="7" t="str">
        <v/>
      </c>
      <c r="I969" s="7" t="str">
        <v/>
      </c>
      <c r="J969" s="7" t="str">
        <v/>
      </c>
    </row>
    <row r="970">
      <c r="A970" s="9" t="str">
        <v>FBPOPR2070 Apply quality systems and procedures</v>
      </c>
      <c r="B970" s="10" t="str">
        <v>Knowledge Evidence</v>
      </c>
      <c r="C970" s="10" t="str">
        <v>K4</v>
      </c>
      <c r="D970" s="11" t="str">
        <v>Traceability requirements</v>
      </c>
      <c r="E970" s="10" t="str">
        <f>5-COUNTBLANK(F970:J970)</f>
        <v/>
      </c>
      <c r="F970" s="10" t="str">
        <v/>
      </c>
      <c r="G970" s="10" t="str">
        <v/>
      </c>
      <c r="H970" s="10" t="str">
        <v/>
      </c>
      <c r="I970" s="10" t="str">
        <v/>
      </c>
      <c r="J970" s="12" t="str">
        <v/>
      </c>
    </row>
    <row r="971">
      <c r="A971" s="7" t="str">
        <v>FBPOPR2070 Apply quality systems and procedures</v>
      </c>
      <c r="B971" s="7" t="str">
        <v>Knowledge Evidence</v>
      </c>
      <c r="C971" s="7" t="str">
        <v>K5</v>
      </c>
      <c r="D971" s="8" t="str">
        <v>Recall procedures for products that do not meet safety standards</v>
      </c>
      <c r="E971" s="7" t="str">
        <f>5-COUNTBLANK(F971:J971)</f>
        <v/>
      </c>
      <c r="F971" s="7" t="str">
        <v/>
      </c>
      <c r="G971" s="7" t="str">
        <v/>
      </c>
      <c r="H971" s="7" t="str">
        <v/>
      </c>
      <c r="I971" s="7" t="str">
        <v/>
      </c>
      <c r="J971" s="7" t="str">
        <v/>
      </c>
    </row>
    <row r="972">
      <c r="A972" s="9" t="str">
        <v>FBPOPR2070 Apply quality systems and procedures</v>
      </c>
      <c r="B972" s="10" t="str">
        <v>Knowledge Evidence</v>
      </c>
      <c r="C972" s="10" t="str">
        <v>K6</v>
      </c>
      <c r="D972" s="11" t="str">
        <v>Basic concepts of quality assurance, including hazards, risk assessment and control methods</v>
      </c>
      <c r="E972" s="10" t="str">
        <f>5-COUNTBLANK(F972:J972)</f>
        <v/>
      </c>
      <c r="F972" s="10" t="str">
        <v/>
      </c>
      <c r="G972" s="10" t="str">
        <v/>
      </c>
      <c r="H972" s="10" t="str">
        <v/>
      </c>
      <c r="I972" s="10" t="str">
        <v/>
      </c>
      <c r="J972" s="12" t="str">
        <v/>
      </c>
    </row>
    <row r="973">
      <c r="A973" s="7" t="str">
        <v>FBPOPR2070 Apply quality systems and procedures</v>
      </c>
      <c r="B973" s="7" t="str">
        <v>Knowledge Evidence</v>
      </c>
      <c r="C973" s="7" t="str">
        <v>K7</v>
      </c>
      <c r="D973" s="8" t="str">
        <v>Requirements of internal and external customers</v>
      </c>
      <c r="E973" s="7" t="str">
        <f>5-COUNTBLANK(F973:J973)</f>
        <v/>
      </c>
      <c r="F973" s="7" t="str">
        <v/>
      </c>
      <c r="G973" s="7" t="str">
        <v/>
      </c>
      <c r="H973" s="7" t="str">
        <v/>
      </c>
      <c r="I973" s="7" t="str">
        <v/>
      </c>
      <c r="J973" s="7" t="str">
        <v/>
      </c>
    </row>
    <row r="974">
      <c r="A974" s="9" t="str">
        <v>FBPOPR2070 Apply quality systems and procedures</v>
      </c>
      <c r="B974" s="10" t="str">
        <v>Knowledge Evidence</v>
      </c>
      <c r="C974" s="10" t="str">
        <v>K8</v>
      </c>
      <c r="D974" s="11" t="str">
        <v>Control points for own work, including the purpose of the control point, the risk if not controlled, and the method of control used</v>
      </c>
      <c r="E974" s="10" t="str">
        <f>5-COUNTBLANK(F974:J974)</f>
        <v/>
      </c>
      <c r="F974" s="10" t="str">
        <v/>
      </c>
      <c r="G974" s="10" t="str">
        <v/>
      </c>
      <c r="H974" s="10" t="str">
        <v/>
      </c>
      <c r="I974" s="10" t="str">
        <v/>
      </c>
      <c r="J974" s="12" t="str">
        <v/>
      </c>
    </row>
    <row r="975">
      <c r="A975" s="7" t="str">
        <v>FBPOPR2070 Apply quality systems and procedures</v>
      </c>
      <c r="B975" s="7" t="str">
        <v>Knowledge Evidence</v>
      </c>
      <c r="C975" s="7" t="str">
        <v>K9</v>
      </c>
      <c r="D975" s="8" t="str">
        <v>Monitoring, testing and inspection procedures relating to process control requirements</v>
      </c>
      <c r="E975" s="7" t="str">
        <f>5-COUNTBLANK(F975:J975)</f>
        <v/>
      </c>
      <c r="F975" s="7" t="str">
        <v/>
      </c>
      <c r="G975" s="7" t="str">
        <v/>
      </c>
      <c r="H975" s="7" t="str">
        <v/>
      </c>
      <c r="I975" s="7" t="str">
        <v/>
      </c>
      <c r="J975" s="7" t="str">
        <v/>
      </c>
    </row>
    <row r="976">
      <c r="A976" s="9" t="str">
        <v>FBPOPR2070 Apply quality systems and procedures</v>
      </c>
      <c r="B976" s="10" t="str">
        <v>Knowledge Evidence</v>
      </c>
      <c r="C976" s="10" t="str">
        <v>K10</v>
      </c>
      <c r="D976" s="11" t="str">
        <v>Scope to correct/control variation within equipment and process capacity parameters</v>
      </c>
      <c r="E976" s="10" t="str">
        <f>5-COUNTBLANK(F976:J976)</f>
        <v/>
      </c>
      <c r="F976" s="10" t="str">
        <v/>
      </c>
      <c r="G976" s="10" t="str">
        <v/>
      </c>
      <c r="H976" s="10" t="str">
        <v/>
      </c>
      <c r="I976" s="10" t="str">
        <v/>
      </c>
      <c r="J976" s="12" t="str">
        <v/>
      </c>
    </row>
    <row r="977">
      <c r="A977" s="7" t="str">
        <v>FBPOPR2070 Apply quality systems and procedures</v>
      </c>
      <c r="B977" s="7" t="str">
        <v>Knowledge Evidence</v>
      </c>
      <c r="C977" s="7" t="str">
        <v>K11</v>
      </c>
      <c r="D977" s="8" t="str">
        <v>Evidence of out-of-specification or unacceptable performance</v>
      </c>
      <c r="E977" s="7" t="str">
        <f>5-COUNTBLANK(F977:J977)</f>
        <v/>
      </c>
      <c r="F977" s="7" t="str">
        <v/>
      </c>
      <c r="G977" s="7" t="str">
        <v/>
      </c>
      <c r="H977" s="7" t="str">
        <v/>
      </c>
      <c r="I977" s="7" t="str">
        <v/>
      </c>
      <c r="J977" s="7" t="str">
        <v/>
      </c>
    </row>
    <row r="978">
      <c r="A978" s="9" t="str">
        <v>FBPOPR2070 Apply quality systems and procedures</v>
      </c>
      <c r="B978" s="10" t="str">
        <v>Knowledge Evidence</v>
      </c>
      <c r="C978" s="10" t="str">
        <v>K12</v>
      </c>
      <c r="D978" s="11" t="str">
        <v>Procedures for responding to out-of-specification or unacceptable performance/outcomes, including procedures for identifying or isolating materials or product of unacceptable quality</v>
      </c>
      <c r="E978" s="10" t="str">
        <f>5-COUNTBLANK(F978:J978)</f>
        <v/>
      </c>
      <c r="F978" s="10" t="str">
        <v/>
      </c>
      <c r="G978" s="10" t="str">
        <v/>
      </c>
      <c r="H978" s="10" t="str">
        <v/>
      </c>
      <c r="I978" s="10" t="str">
        <v/>
      </c>
      <c r="J978" s="12" t="str">
        <v/>
      </c>
    </row>
    <row r="979">
      <c r="A979" s="7" t="str">
        <v>FBPOPR2070 Apply quality systems and procedures</v>
      </c>
      <c r="B979" s="7" t="str">
        <v>Knowledge Evidence</v>
      </c>
      <c r="C979" s="7" t="str">
        <v>K13</v>
      </c>
      <c r="D979" s="8" t="str">
        <v>Systems used to trace product ingredients as relevant to own work</v>
      </c>
      <c r="E979" s="7" t="str">
        <f>5-COUNTBLANK(F979:J979)</f>
        <v/>
      </c>
      <c r="F979" s="7" t="str">
        <v/>
      </c>
      <c r="G979" s="7" t="str">
        <v/>
      </c>
      <c r="H979" s="7" t="str">
        <v/>
      </c>
      <c r="I979" s="7" t="str">
        <v/>
      </c>
      <c r="J979" s="7" t="str">
        <v/>
      </c>
    </row>
    <row r="980">
      <c r="A980" s="9" t="str">
        <v>FBPOPR2070 Apply quality systems and procedures</v>
      </c>
      <c r="B980" s="10" t="str">
        <v>Knowledge Evidence</v>
      </c>
      <c r="C980" s="10" t="str">
        <v>K14</v>
      </c>
      <c r="D980" s="11" t="str">
        <v>Requirements to report and record quality information.</v>
      </c>
      <c r="E980" s="10" t="str">
        <f>5-COUNTBLANK(F980:J980)</f>
        <v/>
      </c>
      <c r="F980" s="10" t="str">
        <v/>
      </c>
      <c r="G980" s="10" t="str">
        <v/>
      </c>
      <c r="H980" s="10" t="str">
        <v/>
      </c>
      <c r="I980" s="10" t="str">
        <v/>
      </c>
      <c r="J980" s="12" t="str">
        <v/>
      </c>
    </row>
    <row r="981">
      <c r="A981" s="13" t="str">
        <v/>
      </c>
      <c r="B981" s="13" t="str">
        <v/>
      </c>
      <c r="C981" s="13" t="str">
        <v/>
      </c>
      <c r="D981" s="13" t="str">
        <v/>
      </c>
      <c r="E981" s="13" t="str">
        <f>5-COUNTBLANK(F981:J981)</f>
        <v/>
      </c>
      <c r="F981" s="13" t="str">
        <v/>
      </c>
      <c r="G981" s="13" t="str">
        <v/>
      </c>
      <c r="H981" s="13" t="str">
        <v/>
      </c>
      <c r="I981" s="13" t="str">
        <v/>
      </c>
      <c r="J981" s="13" t="str">
        <v/>
      </c>
    </row>
    <row r="982">
      <c r="A982" s="9" t="str">
        <v>FBPOPR3005 Operate interrelated processes in a production system</v>
      </c>
      <c r="B982" s="10" t="str">
        <v>1. Prepare the production system for operation</v>
      </c>
      <c r="C982" s="10" t="str">
        <v>1.1</v>
      </c>
      <c r="D982" s="11" t="str">
        <v>Confirm availability of equipment, materials and services according to workplace procedures</v>
      </c>
      <c r="E982" s="10" t="str">
        <f>5-COUNTBLANK(F982:J982)</f>
        <v/>
      </c>
      <c r="F982" s="10" t="str">
        <v/>
      </c>
      <c r="G982" s="10" t="str">
        <v/>
      </c>
      <c r="H982" s="10" t="str">
        <v/>
      </c>
      <c r="I982" s="10" t="str">
        <v/>
      </c>
      <c r="J982" s="12" t="str">
        <v/>
      </c>
    </row>
    <row r="983">
      <c r="A983" s="7" t="str">
        <v>FBPOPR3005 Operate interrelated processes in a production system</v>
      </c>
      <c r="B983" s="7" t="str">
        <v>1. Prepare the production system for operation</v>
      </c>
      <c r="C983" s="7" t="str">
        <v>1.2</v>
      </c>
      <c r="D983" s="8" t="str">
        <v>Identify and confirm cleaning requirements and equipment status</v>
      </c>
      <c r="E983" s="7" t="str">
        <f>5-COUNTBLANK(F983:J983)</f>
        <v/>
      </c>
      <c r="F983" s="7" t="str">
        <v/>
      </c>
      <c r="G983" s="7" t="str">
        <v/>
      </c>
      <c r="H983" s="7" t="str">
        <v/>
      </c>
      <c r="I983" s="7" t="str">
        <v/>
      </c>
      <c r="J983" s="7" t="str">
        <v/>
      </c>
    </row>
    <row r="984">
      <c r="A984" s="9" t="str">
        <v>FBPOPR3005 Operate interrelated processes in a production system</v>
      </c>
      <c r="B984" s="10" t="str">
        <v>1. Prepare the production system for operation</v>
      </c>
      <c r="C984" s="10" t="str">
        <v>1.3</v>
      </c>
      <c r="D984" s="11" t="str">
        <v>Select and fit personal protective equipment according to job requirements</v>
      </c>
      <c r="E984" s="10" t="str">
        <f>5-COUNTBLANK(F984:J984)</f>
        <v/>
      </c>
      <c r="F984" s="10" t="str">
        <v/>
      </c>
      <c r="G984" s="10" t="str">
        <v/>
      </c>
      <c r="H984" s="10" t="str">
        <v/>
      </c>
      <c r="I984" s="10" t="str">
        <v/>
      </c>
      <c r="J984" s="12" t="str">
        <v/>
      </c>
    </row>
    <row r="985">
      <c r="A985" s="7" t="str">
        <v>FBPOPR3005 Operate interrelated processes in a production system</v>
      </c>
      <c r="B985" s="7" t="str">
        <v>1. Prepare the production system for operation</v>
      </c>
      <c r="C985" s="7" t="str">
        <v>1.4</v>
      </c>
      <c r="D985" s="8" t="str">
        <v>Enter processing/operating parameters and select or adjust machine settings according to workplace procedures</v>
      </c>
      <c r="E985" s="7" t="str">
        <f>5-COUNTBLANK(F985:J985)</f>
        <v/>
      </c>
      <c r="F985" s="7" t="str">
        <v/>
      </c>
      <c r="G985" s="7" t="str">
        <v/>
      </c>
      <c r="H985" s="7" t="str">
        <v/>
      </c>
      <c r="I985" s="7" t="str">
        <v/>
      </c>
      <c r="J985" s="7" t="str">
        <v/>
      </c>
    </row>
    <row r="986">
      <c r="A986" s="9" t="str">
        <v>FBPOPR3005 Operate interrelated processes in a production system</v>
      </c>
      <c r="B986" s="10" t="str">
        <v>1. Prepare the production system for operation</v>
      </c>
      <c r="C986" s="10" t="str">
        <v>1.5</v>
      </c>
      <c r="D986" s="11" t="str">
        <v>Load or position materials, ingredients and/or product according to workplace procedures</v>
      </c>
      <c r="E986" s="10" t="str">
        <f>5-COUNTBLANK(F986:J986)</f>
        <v/>
      </c>
      <c r="F986" s="10" t="str">
        <v/>
      </c>
      <c r="G986" s="10" t="str">
        <v/>
      </c>
      <c r="H986" s="10" t="str">
        <v/>
      </c>
      <c r="I986" s="10" t="str">
        <v/>
      </c>
      <c r="J986" s="12" t="str">
        <v/>
      </c>
    </row>
    <row r="987">
      <c r="A987" s="7" t="str">
        <v>FBPOPR3005 Operate interrelated processes in a production system</v>
      </c>
      <c r="B987" s="7" t="str">
        <v>1. Prepare the production system for operation</v>
      </c>
      <c r="C987" s="7" t="str">
        <v>1.6</v>
      </c>
      <c r="D987" s="8" t="str">
        <v>Conduct pre-start checks, adjust equipment performance and confirm equipment is ready and safe to operate</v>
      </c>
      <c r="E987" s="7" t="str">
        <f>5-COUNTBLANK(F987:J987)</f>
        <v/>
      </c>
      <c r="F987" s="7" t="str">
        <v/>
      </c>
      <c r="G987" s="7" t="str">
        <v/>
      </c>
      <c r="H987" s="7" t="str">
        <v/>
      </c>
      <c r="I987" s="7" t="str">
        <v/>
      </c>
      <c r="J987" s="7" t="str">
        <v/>
      </c>
    </row>
    <row r="988">
      <c r="A988" s="9" t="str">
        <v>FBPOPR3005 Operate interrelated processes in a production system</v>
      </c>
      <c r="B988" s="10" t="str">
        <v>2. Operate and monitor the production system</v>
      </c>
      <c r="C988" s="10" t="str">
        <v>2.1</v>
      </c>
      <c r="D988" s="11" t="str">
        <v>Start up and operate and monitor the system and equipment for variation in operating conditions</v>
      </c>
      <c r="E988" s="10" t="str">
        <f>5-COUNTBLANK(F988:J988)</f>
        <v/>
      </c>
      <c r="F988" s="10" t="str">
        <v/>
      </c>
      <c r="G988" s="10" t="str">
        <v/>
      </c>
      <c r="H988" s="10" t="str">
        <v/>
      </c>
      <c r="I988" s="10" t="str">
        <v/>
      </c>
      <c r="J988" s="12" t="str">
        <v/>
      </c>
    </row>
    <row r="989">
      <c r="A989" s="7" t="str">
        <v>FBPOPR3005 Operate interrelated processes in a production system</v>
      </c>
      <c r="B989" s="7" t="str">
        <v>2. Operate and monitor the production system</v>
      </c>
      <c r="C989" s="7" t="str">
        <v>2.2</v>
      </c>
      <c r="D989" s="8" t="str">
        <v>Identify, rectify and report out-of-specification product and process outcomes to maintain the process within specification</v>
      </c>
      <c r="E989" s="7" t="str">
        <f>5-COUNTBLANK(F989:J989)</f>
        <v/>
      </c>
      <c r="F989" s="7" t="str">
        <v/>
      </c>
      <c r="G989" s="7" t="str">
        <v/>
      </c>
      <c r="H989" s="7" t="str">
        <v/>
      </c>
      <c r="I989" s="7" t="str">
        <v/>
      </c>
      <c r="J989" s="7" t="str">
        <v/>
      </c>
    </row>
    <row r="990">
      <c r="A990" s="9" t="str">
        <v>FBPOPR3005 Operate interrelated processes in a production system</v>
      </c>
      <c r="B990" s="10" t="str">
        <v>2. Operate and monitor the production system</v>
      </c>
      <c r="C990" s="10" t="str">
        <v>2.3</v>
      </c>
      <c r="D990" s="11" t="str">
        <v>Maintain the work area and report maintenance requirements according to workplace procedures</v>
      </c>
      <c r="E990" s="10" t="str">
        <f>5-COUNTBLANK(F990:J990)</f>
        <v/>
      </c>
      <c r="F990" s="10" t="str">
        <v/>
      </c>
      <c r="G990" s="10" t="str">
        <v/>
      </c>
      <c r="H990" s="10" t="str">
        <v/>
      </c>
      <c r="I990" s="10" t="str">
        <v/>
      </c>
      <c r="J990" s="12" t="str">
        <v/>
      </c>
    </row>
    <row r="991">
      <c r="A991" s="7" t="str">
        <v>FBPOPR3005 Operate interrelated processes in a production system</v>
      </c>
      <c r="B991" s="7" t="str">
        <v>2. Operate and monitor the production system</v>
      </c>
      <c r="C991" s="7" t="str">
        <v>2.4</v>
      </c>
      <c r="D991" s="8" t="str">
        <v>Conduct work according to workplace and environmental procedures</v>
      </c>
      <c r="E991" s="7" t="str">
        <f>5-COUNTBLANK(F991:J991)</f>
        <v/>
      </c>
      <c r="F991" s="7" t="str">
        <v/>
      </c>
      <c r="G991" s="7" t="str">
        <v/>
      </c>
      <c r="H991" s="7" t="str">
        <v/>
      </c>
      <c r="I991" s="7" t="str">
        <v/>
      </c>
      <c r="J991" s="7" t="str">
        <v/>
      </c>
    </row>
    <row r="992">
      <c r="A992" s="9" t="str">
        <v>FBPOPR3005 Operate interrelated processes in a production system</v>
      </c>
      <c r="B992" s="10" t="str">
        <v>3. Hand over production system operation</v>
      </c>
      <c r="C992" s="10" t="str">
        <v>3.1</v>
      </c>
      <c r="D992" s="11" t="str">
        <v>Maintain records according to workplace procedures</v>
      </c>
      <c r="E992" s="10" t="str">
        <f>5-COUNTBLANK(F992:J992)</f>
        <v/>
      </c>
      <c r="F992" s="10" t="str">
        <v/>
      </c>
      <c r="G992" s="10" t="str">
        <v/>
      </c>
      <c r="H992" s="10" t="str">
        <v/>
      </c>
      <c r="I992" s="10" t="str">
        <v/>
      </c>
      <c r="J992" s="12" t="str">
        <v/>
      </c>
    </row>
    <row r="993">
      <c r="A993" s="7" t="str">
        <v>FBPOPR3005 Operate interrelated processes in a production system</v>
      </c>
      <c r="B993" s="7" t="str">
        <v>3. Hand over production system operation</v>
      </c>
      <c r="C993" s="7" t="str">
        <v>3.2</v>
      </c>
      <c r="D993" s="8" t="str">
        <v>Conduct handover according to workplace procedures</v>
      </c>
      <c r="E993" s="7" t="str">
        <f>5-COUNTBLANK(F993:J993)</f>
        <v/>
      </c>
      <c r="F993" s="7" t="str">
        <v/>
      </c>
      <c r="G993" s="7" t="str">
        <v/>
      </c>
      <c r="H993" s="7" t="str">
        <v/>
      </c>
      <c r="I993" s="7" t="str">
        <v/>
      </c>
      <c r="J993" s="7" t="str">
        <v/>
      </c>
    </row>
    <row r="994">
      <c r="A994" s="9" t="str">
        <v>FBPOPR3005 Operate interrelated processes in a production system</v>
      </c>
      <c r="B994" s="10" t="str">
        <v>3. Hand over production system operation</v>
      </c>
      <c r="C994" s="10" t="str">
        <v>3.3</v>
      </c>
      <c r="D994" s="11" t="str">
        <v>Confirm process operators are properly informed of system and related equipment status at completion of handover</v>
      </c>
      <c r="E994" s="10" t="str">
        <f>5-COUNTBLANK(F994:J994)</f>
        <v/>
      </c>
      <c r="F994" s="10" t="str">
        <v/>
      </c>
      <c r="G994" s="10" t="str">
        <v/>
      </c>
      <c r="H994" s="10" t="str">
        <v/>
      </c>
      <c r="I994" s="10" t="str">
        <v/>
      </c>
      <c r="J994" s="12" t="str">
        <v/>
      </c>
    </row>
    <row r="995">
      <c r="A995" s="7" t="str">
        <v>FBPOPR3005 Operate interrelated processes in a production system</v>
      </c>
      <c r="B995" s="7" t="str">
        <v>4. Shut down the production system</v>
      </c>
      <c r="C995" s="7" t="str">
        <v>4.1</v>
      </c>
      <c r="D995" s="8" t="str">
        <v>Identify the appropriate shutdown procedure</v>
      </c>
      <c r="E995" s="7" t="str">
        <f>5-COUNTBLANK(F995:J995)</f>
        <v/>
      </c>
      <c r="F995" s="7" t="str">
        <v/>
      </c>
      <c r="G995" s="7" t="str">
        <v/>
      </c>
      <c r="H995" s="7" t="str">
        <v/>
      </c>
      <c r="I995" s="7" t="str">
        <v/>
      </c>
      <c r="J995" s="7" t="str">
        <v/>
      </c>
    </row>
    <row r="996">
      <c r="A996" s="9" t="str">
        <v>FBPOPR3005 Operate interrelated processes in a production system</v>
      </c>
      <c r="B996" s="10" t="str">
        <v>4. Shut down the production system</v>
      </c>
      <c r="C996" s="10" t="str">
        <v>4.2</v>
      </c>
      <c r="D996" s="11" t="str">
        <v>Shut down the system according to workplace procedures</v>
      </c>
      <c r="E996" s="10" t="str">
        <f>5-COUNTBLANK(F996:J996)</f>
        <v/>
      </c>
      <c r="F996" s="10" t="str">
        <v/>
      </c>
      <c r="G996" s="10" t="str">
        <v/>
      </c>
      <c r="H996" s="10" t="str">
        <v/>
      </c>
      <c r="I996" s="10" t="str">
        <v/>
      </c>
      <c r="J996" s="12" t="str">
        <v/>
      </c>
    </row>
    <row r="997">
      <c r="A997" s="7" t="str">
        <v>FBPOPR3005 Operate interrelated processes in a production system</v>
      </c>
      <c r="B997" s="7" t="str">
        <v>4. Shut down the production system</v>
      </c>
      <c r="C997" s="7" t="str">
        <v>4.3</v>
      </c>
      <c r="D997" s="8" t="str">
        <v>Identify and report maintenance requirements</v>
      </c>
      <c r="E997" s="7" t="str">
        <f>5-COUNTBLANK(F997:J997)</f>
        <v/>
      </c>
      <c r="F997" s="7" t="str">
        <v/>
      </c>
      <c r="G997" s="7" t="str">
        <v/>
      </c>
      <c r="H997" s="7" t="str">
        <v/>
      </c>
      <c r="I997" s="7" t="str">
        <v/>
      </c>
      <c r="J997" s="7" t="str">
        <v/>
      </c>
    </row>
    <row r="998">
      <c r="A998" s="9" t="str">
        <v>FBPOPR3005 Operate interrelated processes in a production system</v>
      </c>
      <c r="B998" s="10" t="str">
        <v>5. Contribute to continuous improvement of the production system</v>
      </c>
      <c r="C998" s="10" t="str">
        <v>5.1</v>
      </c>
      <c r="D998" s="11" t="str">
        <v>Review system performance against output plan/targets according to workplace procedures</v>
      </c>
      <c r="E998" s="10" t="str">
        <f>5-COUNTBLANK(F998:J998)</f>
        <v/>
      </c>
      <c r="F998" s="10" t="str">
        <v/>
      </c>
      <c r="G998" s="10" t="str">
        <v/>
      </c>
      <c r="H998" s="10" t="str">
        <v/>
      </c>
      <c r="I998" s="10" t="str">
        <v/>
      </c>
      <c r="J998" s="12" t="str">
        <v/>
      </c>
    </row>
    <row r="999">
      <c r="A999" s="7" t="str">
        <v>FBPOPR3005 Operate interrelated processes in a production system</v>
      </c>
      <c r="B999" s="7" t="str">
        <v>5. Contribute to continuous improvement of the production system</v>
      </c>
      <c r="C999" s="7" t="str">
        <v>5.2</v>
      </c>
      <c r="D999" s="8" t="str">
        <v>Identify and investigate opportunities for system improvement</v>
      </c>
      <c r="E999" s="7" t="str">
        <f>5-COUNTBLANK(F999:J999)</f>
        <v/>
      </c>
      <c r="F999" s="7" t="str">
        <v/>
      </c>
      <c r="G999" s="7" t="str">
        <v/>
      </c>
      <c r="H999" s="7" t="str">
        <v/>
      </c>
      <c r="I999" s="7" t="str">
        <v/>
      </c>
      <c r="J999" s="7" t="str">
        <v/>
      </c>
    </row>
    <row r="1000">
      <c r="A1000" s="9" t="str">
        <v>FBPOPR3005 Operate interrelated processes in a production system</v>
      </c>
      <c r="B1000" s="10" t="str">
        <v>5. Contribute to continuous improvement of the production system</v>
      </c>
      <c r="C1000" s="10" t="str">
        <v>5.3</v>
      </c>
      <c r="D1000" s="11" t="str">
        <v>Develop and implement proposals for improvement within workplace planning arrangements, authority levels and according to workplace procedures</v>
      </c>
      <c r="E1000" s="10" t="str">
        <f>5-COUNTBLANK(F1000:J1000)</f>
        <v/>
      </c>
      <c r="F1000" s="10" t="str">
        <v/>
      </c>
      <c r="G1000" s="10" t="str">
        <v/>
      </c>
      <c r="H1000" s="10" t="str">
        <v/>
      </c>
      <c r="I1000" s="10" t="str">
        <v/>
      </c>
      <c r="J1000" s="12" t="str">
        <v/>
      </c>
    </row>
    <row r="1001">
      <c r="A1001" s="7" t="str">
        <v>FBPOPR3005 Operate interrelated processes in a production system</v>
      </c>
      <c r="B1001" s="7" t="str">
        <v>Performance Evidence</v>
      </c>
      <c r="C1001" s="7" t="str">
        <v>P1</v>
      </c>
      <c r="D1001" s="8" t="str">
        <v>An individual demonstrating competency must satisfy all of the elements and performance criteria in this unit.</v>
      </c>
      <c r="E1001" s="7" t="str">
        <f>5-COUNTBLANK(F1001:J1001)</f>
        <v/>
      </c>
      <c r="F1001" s="7" t="str">
        <v/>
      </c>
      <c r="G1001" s="7" t="str">
        <v/>
      </c>
      <c r="H1001" s="7" t="str">
        <v/>
      </c>
      <c r="I1001" s="7" t="str">
        <v/>
      </c>
      <c r="J1001" s="7" t="str">
        <v/>
      </c>
    </row>
    <row r="1002">
      <c r="A1002" s="9" t="str">
        <v>FBPOPR3005 Operate interrelated processes in a production system</v>
      </c>
      <c r="B1002" s="10" t="str">
        <v>Performance Evidence</v>
      </c>
      <c r="C1002" s="10" t="str">
        <v>P2</v>
      </c>
      <c r="D1002" s="11" t="str">
        <v>There must be evidence that the individual has safely and effectively operated interrelated processes in a production system, on at least one occasion,</v>
      </c>
      <c r="E1002" s="10" t="str">
        <f>5-COUNTBLANK(F1002:J1002)</f>
        <v/>
      </c>
      <c r="F1002" s="10" t="str">
        <v/>
      </c>
      <c r="G1002" s="10" t="str">
        <v/>
      </c>
      <c r="H1002" s="10" t="str">
        <v/>
      </c>
      <c r="I1002" s="10" t="str">
        <v/>
      </c>
      <c r="J1002" s="12" t="str">
        <v/>
      </c>
    </row>
    <row r="1003">
      <c r="A1003" s="7" t="str">
        <v>FBPOPR3005 Operate interrelated processes in a production system</v>
      </c>
      <c r="B1003" s="7" t="str">
        <v>Performance Evidence</v>
      </c>
      <c r="C1003" s="7" t="str">
        <v>P3</v>
      </c>
      <c r="D1003" s="8" t="str">
        <v>Conducting pre-start checks on production system components</v>
      </c>
      <c r="E1003" s="7" t="str">
        <f>5-COUNTBLANK(F1003:J1003)</f>
        <v/>
      </c>
      <c r="F1003" s="7" t="str">
        <v/>
      </c>
      <c r="G1003" s="7" t="str">
        <v/>
      </c>
      <c r="H1003" s="7" t="str">
        <v/>
      </c>
      <c r="I1003" s="7" t="str">
        <v/>
      </c>
      <c r="J1003" s="7" t="str">
        <v/>
      </c>
    </row>
    <row r="1004">
      <c r="A1004" s="9" t="str">
        <v>FBPOPR3005 Operate interrelated processes in a production system</v>
      </c>
      <c r="B1004" s="10" t="str">
        <v>Performance Evidence</v>
      </c>
      <c r="C1004" s="10" t="str">
        <v>P4</v>
      </c>
      <c r="D1004" s="11" t="str">
        <v>Confirming machine set-up is ready to achieve production requirements</v>
      </c>
      <c r="E1004" s="10" t="str">
        <f>5-COUNTBLANK(F1004:J1004)</f>
        <v/>
      </c>
      <c r="F1004" s="10" t="str">
        <v/>
      </c>
      <c r="G1004" s="10" t="str">
        <v/>
      </c>
      <c r="H1004" s="10" t="str">
        <v/>
      </c>
      <c r="I1004" s="10" t="str">
        <v/>
      </c>
      <c r="J1004" s="12" t="str">
        <v/>
      </c>
    </row>
    <row r="1005">
      <c r="A1005" s="7" t="str">
        <v>FBPOPR3005 Operate interrelated processes in a production system</v>
      </c>
      <c r="B1005" s="7" t="str">
        <v>Performance Evidence</v>
      </c>
      <c r="C1005" s="7" t="str">
        <v>P5</v>
      </c>
      <c r="D1005" s="8" t="str">
        <v>Applying safe work practices and identify hazards and controls</v>
      </c>
      <c r="E1005" s="7" t="str">
        <f>5-COUNTBLANK(F1005:J1005)</f>
        <v/>
      </c>
      <c r="F1005" s="7" t="str">
        <v/>
      </c>
      <c r="G1005" s="7" t="str">
        <v/>
      </c>
      <c r="H1005" s="7" t="str">
        <v/>
      </c>
      <c r="I1005" s="7" t="str">
        <v/>
      </c>
      <c r="J1005" s="7" t="str">
        <v/>
      </c>
    </row>
    <row r="1006">
      <c r="A1006" s="9" t="str">
        <v>FBPOPR3005 Operate interrelated processes in a production system</v>
      </c>
      <c r="B1006" s="10" t="str">
        <v>Performance Evidence</v>
      </c>
      <c r="C1006" s="10" t="str">
        <v>P6</v>
      </c>
      <c r="D1006" s="11" t="str">
        <v>Selecting and fitting personal protective equipment (PPE)</v>
      </c>
      <c r="E1006" s="10" t="str">
        <f>5-COUNTBLANK(F1006:J1006)</f>
        <v/>
      </c>
      <c r="F1006" s="10" t="str">
        <v/>
      </c>
      <c r="G1006" s="10" t="str">
        <v/>
      </c>
      <c r="H1006" s="10" t="str">
        <v/>
      </c>
      <c r="I1006" s="10" t="str">
        <v/>
      </c>
      <c r="J1006" s="12" t="str">
        <v/>
      </c>
    </row>
    <row r="1007">
      <c r="A1007" s="7" t="str">
        <v>FBPOPR3005 Operate interrelated processes in a production system</v>
      </c>
      <c r="B1007" s="7" t="str">
        <v>Performance Evidence</v>
      </c>
      <c r="C1007" s="7" t="str">
        <v>P7</v>
      </c>
      <c r="D1007" s="8" t="str">
        <v>Starting, operating, monitoring and adjusting process equipment throughout the system to achieve required quality outcomes</v>
      </c>
      <c r="E1007" s="7" t="str">
        <f>5-COUNTBLANK(F1007:J1007)</f>
        <v/>
      </c>
      <c r="F1007" s="7" t="str">
        <v/>
      </c>
      <c r="G1007" s="7" t="str">
        <v/>
      </c>
      <c r="H1007" s="7" t="str">
        <v/>
      </c>
      <c r="I1007" s="7" t="str">
        <v/>
      </c>
      <c r="J1007" s="7" t="str">
        <v/>
      </c>
    </row>
    <row r="1008">
      <c r="A1008" s="9" t="str">
        <v>FBPOPR3005 Operate interrelated processes in a production system</v>
      </c>
      <c r="B1008" s="10" t="str">
        <v>Performance Evidence</v>
      </c>
      <c r="C1008" s="10" t="str">
        <v>P8</v>
      </c>
      <c r="D1008" s="11" t="str">
        <v>Identifying system problems and taking corrective action</v>
      </c>
      <c r="E1008" s="10" t="str">
        <f>5-COUNTBLANK(F1008:J1008)</f>
        <v/>
      </c>
      <c r="F1008" s="10" t="str">
        <v/>
      </c>
      <c r="G1008" s="10" t="str">
        <v/>
      </c>
      <c r="H1008" s="10" t="str">
        <v/>
      </c>
      <c r="I1008" s="10" t="str">
        <v/>
      </c>
      <c r="J1008" s="12" t="str">
        <v/>
      </c>
    </row>
    <row r="1009">
      <c r="A1009" s="7" t="str">
        <v>FBPOPR3005 Operate interrelated processes in a production system</v>
      </c>
      <c r="B1009" s="7" t="str">
        <v>Performance Evidence</v>
      </c>
      <c r="C1009" s="7" t="str">
        <v>P9</v>
      </c>
      <c r="D1009" s="8" t="str">
        <v>Conducting operational handovers</v>
      </c>
      <c r="E1009" s="7" t="str">
        <f>5-COUNTBLANK(F1009:J1009)</f>
        <v/>
      </c>
      <c r="F1009" s="7" t="str">
        <v/>
      </c>
      <c r="G1009" s="7" t="str">
        <v/>
      </c>
      <c r="H1009" s="7" t="str">
        <v/>
      </c>
      <c r="I1009" s="7" t="str">
        <v/>
      </c>
      <c r="J1009" s="7" t="str">
        <v/>
      </c>
    </row>
    <row r="1010">
      <c r="A1010" s="9" t="str">
        <v>FBPOPR3005 Operate interrelated processes in a production system</v>
      </c>
      <c r="B1010" s="10" t="str">
        <v>Performance Evidence</v>
      </c>
      <c r="C1010" s="10" t="str">
        <v>P10</v>
      </c>
      <c r="D1010" s="11" t="str">
        <v>Shutting down system</v>
      </c>
      <c r="E1010" s="10" t="str">
        <f>5-COUNTBLANK(F1010:J1010)</f>
        <v/>
      </c>
      <c r="F1010" s="10" t="str">
        <v/>
      </c>
      <c r="G1010" s="10" t="str">
        <v/>
      </c>
      <c r="H1010" s="10" t="str">
        <v/>
      </c>
      <c r="I1010" s="10" t="str">
        <v/>
      </c>
      <c r="J1010" s="12" t="str">
        <v/>
      </c>
    </row>
    <row r="1011">
      <c r="A1011" s="7" t="str">
        <v>FBPOPR3005 Operate interrelated processes in a production system</v>
      </c>
      <c r="B1011" s="7" t="str">
        <v>Performance Evidence</v>
      </c>
      <c r="C1011" s="7" t="str">
        <v>P11</v>
      </c>
      <c r="D1011" s="8" t="str">
        <v>Identifying and investigating opportunities for operational improvements within areas of responsibility</v>
      </c>
      <c r="E1011" s="7" t="str">
        <f>5-COUNTBLANK(F1011:J1011)</f>
        <v/>
      </c>
      <c r="F1011" s="7" t="str">
        <v/>
      </c>
      <c r="G1011" s="7" t="str">
        <v/>
      </c>
      <c r="H1011" s="7" t="str">
        <v/>
      </c>
      <c r="I1011" s="7" t="str">
        <v/>
      </c>
      <c r="J1011" s="7" t="str">
        <v/>
      </c>
    </row>
    <row r="1012">
      <c r="A1012" s="9" t="str">
        <v>FBPOPR3005 Operate interrelated processes in a production system</v>
      </c>
      <c r="B1012" s="10" t="str">
        <v>Performance Evidence</v>
      </c>
      <c r="C1012" s="10" t="str">
        <v>P12</v>
      </c>
      <c r="D1012" s="11" t="str">
        <v>Completing workplace records</v>
      </c>
      <c r="E1012" s="10" t="str">
        <f>5-COUNTBLANK(F1012:J1012)</f>
        <v/>
      </c>
      <c r="F1012" s="10" t="str">
        <v/>
      </c>
      <c r="G1012" s="10" t="str">
        <v/>
      </c>
      <c r="H1012" s="10" t="str">
        <v/>
      </c>
      <c r="I1012" s="10" t="str">
        <v/>
      </c>
      <c r="J1012" s="12" t="str">
        <v/>
      </c>
    </row>
    <row r="1013">
      <c r="A1013" s="7" t="str">
        <v>FBPOPR3005 Operate interrelated processes in a production system</v>
      </c>
      <c r="B1013" s="7" t="str">
        <v>Performance Evidence</v>
      </c>
      <c r="C1013" s="7" t="str">
        <v>P13</v>
      </c>
      <c r="D1013" s="8" t="str">
        <v>Shutting down equipment according to workplace procedures.</v>
      </c>
      <c r="E1013" s="7" t="str">
        <f>5-COUNTBLANK(F1013:J1013)</f>
        <v/>
      </c>
      <c r="F1013" s="7" t="str">
        <v/>
      </c>
      <c r="G1013" s="7" t="str">
        <v/>
      </c>
      <c r="H1013" s="7" t="str">
        <v/>
      </c>
      <c r="I1013" s="7" t="str">
        <v/>
      </c>
      <c r="J1013" s="7" t="str">
        <v/>
      </c>
    </row>
    <row r="1014">
      <c r="A1014" s="9" t="str">
        <v>FBPOPR3005 Operate interrelated processes in a production system</v>
      </c>
      <c r="B1014" s="10" t="str">
        <v>Knowledge Evidence</v>
      </c>
      <c r="C1014" s="10" t="str">
        <v>K1</v>
      </c>
      <c r="D1014" s="11" t="str">
        <v>An individual must be able to demonstrate the knowledge required to perform the tasks outlined in the elements and performance criteria of this unit. This includes knowledge of</v>
      </c>
      <c r="E1014" s="10" t="str">
        <f>5-COUNTBLANK(F1014:J1014)</f>
        <v/>
      </c>
      <c r="F1014" s="10" t="str">
        <v/>
      </c>
      <c r="G1014" s="10" t="str">
        <v/>
      </c>
      <c r="H1014" s="10" t="str">
        <v/>
      </c>
      <c r="I1014" s="10" t="str">
        <v/>
      </c>
      <c r="J1014" s="12" t="str">
        <v/>
      </c>
    </row>
    <row r="1015">
      <c r="A1015" s="7" t="str">
        <v>FBPOPR3005 Operate interrelated processes in a production system</v>
      </c>
      <c r="B1015" s="7" t="str">
        <v>Knowledge Evidence</v>
      </c>
      <c r="C1015" s="7" t="str">
        <v>K2</v>
      </c>
      <c r="D1015" s="8" t="str">
        <v>Purpose and basic principles of the production system, including the system process flow, the interrelationships of each process to identify the impact of variation on related processes, and optimisation options</v>
      </c>
      <c r="E1015" s="7" t="str">
        <f>5-COUNTBLANK(F1015:J1015)</f>
        <v/>
      </c>
      <c r="F1015" s="7" t="str">
        <v/>
      </c>
      <c r="G1015" s="7" t="str">
        <v/>
      </c>
      <c r="H1015" s="7" t="str">
        <v/>
      </c>
      <c r="I1015" s="7" t="str">
        <v/>
      </c>
      <c r="J1015" s="7" t="str">
        <v/>
      </c>
    </row>
    <row r="1016">
      <c r="A1016" s="9" t="str">
        <v>FBPOPR3005 Operate interrelated processes in a production system</v>
      </c>
      <c r="B1016" s="10" t="str">
        <v>Knowledge Evidence</v>
      </c>
      <c r="C1016" s="10" t="str">
        <v>K3</v>
      </c>
      <c r="D1016" s="11" t="str">
        <v>Basic operating principles of equipment and related accessories used by the system, including equipment adjustment points, status and purpose of guards, and range and location/alignment requirements of sensors and related feedback instruments</v>
      </c>
      <c r="E1016" s="10" t="str">
        <f>5-COUNTBLANK(F1016:J1016)</f>
        <v/>
      </c>
      <c r="F1016" s="10" t="str">
        <v/>
      </c>
      <c r="G1016" s="10" t="str">
        <v/>
      </c>
      <c r="H1016" s="10" t="str">
        <v/>
      </c>
      <c r="I1016" s="10" t="str">
        <v/>
      </c>
      <c r="J1016" s="12" t="str">
        <v/>
      </c>
    </row>
    <row r="1017">
      <c r="A1017" s="7" t="str">
        <v>FBPOPR3005 Operate interrelated processes in a production system</v>
      </c>
      <c r="B1017" s="7" t="str">
        <v>Knowledge Evidence</v>
      </c>
      <c r="C1017" s="7" t="str">
        <v>K4</v>
      </c>
      <c r="D1017" s="8" t="str">
        <v>Operating capacities of equipment used in the system, including different types of equipment and/or components by processing/packaging operations</v>
      </c>
      <c r="E1017" s="7" t="str">
        <f>5-COUNTBLANK(F1017:J1017)</f>
        <v/>
      </c>
      <c r="F1017" s="7" t="str">
        <v/>
      </c>
      <c r="G1017" s="7" t="str">
        <v/>
      </c>
      <c r="H1017" s="7" t="str">
        <v/>
      </c>
      <c r="I1017" s="7" t="str">
        <v/>
      </c>
      <c r="J1017" s="7" t="str">
        <v/>
      </c>
    </row>
    <row r="1018">
      <c r="A1018" s="9" t="str">
        <v>FBPOPR3005 Operate interrelated processes in a production system</v>
      </c>
      <c r="B1018" s="10" t="str">
        <v>Knowledge Evidence</v>
      </c>
      <c r="C1018" s="10" t="str">
        <v>K5</v>
      </c>
      <c r="D1018" s="11" t="str">
        <v>Related systems and responsibilities for interaction, including related production systems, services supply, packaging/warehousing, maintenance, laboratory/quality assurance and planning and scheduling</v>
      </c>
      <c r="E1018" s="10" t="str">
        <f>5-COUNTBLANK(F1018:J1018)</f>
        <v/>
      </c>
      <c r="F1018" s="10" t="str">
        <v/>
      </c>
      <c r="G1018" s="10" t="str">
        <v/>
      </c>
      <c r="H1018" s="10" t="str">
        <v/>
      </c>
      <c r="I1018" s="10" t="str">
        <v/>
      </c>
      <c r="J1018" s="12" t="str">
        <v/>
      </c>
    </row>
    <row r="1019">
      <c r="A1019" s="7" t="str">
        <v>FBPOPR3005 Operate interrelated processes in a production system</v>
      </c>
      <c r="B1019" s="7" t="str">
        <v>Knowledge Evidence</v>
      </c>
      <c r="C1019" s="7" t="str">
        <v>K6</v>
      </c>
      <c r="D1019" s="8" t="str">
        <v>Product characteristics and common types of variation in materials and/or ingredients used, including the effect of variation on each stage of the system and scope to adjust or correct</v>
      </c>
      <c r="E1019" s="7" t="str">
        <f>5-COUNTBLANK(F1019:J1019)</f>
        <v/>
      </c>
      <c r="F1019" s="7" t="str">
        <v/>
      </c>
      <c r="G1019" s="7" t="str">
        <v/>
      </c>
      <c r="H1019" s="7" t="str">
        <v/>
      </c>
      <c r="I1019" s="7" t="str">
        <v/>
      </c>
      <c r="J1019" s="7" t="str">
        <v/>
      </c>
    </row>
    <row r="1020">
      <c r="A1020" s="9" t="str">
        <v>FBPOPR3005 Operate interrelated processes in a production system</v>
      </c>
      <c r="B1020" s="10" t="str">
        <v>Knowledge Evidence</v>
      </c>
      <c r="C1020" s="10" t="str">
        <v>K7</v>
      </c>
      <c r="D1020" s="11" t="str">
        <v>Typical production related problems, including equipment faults, common causes and warning signs, incorrect or poor supply of materials, incorrect settings and poor operator control</v>
      </c>
      <c r="E1020" s="10" t="str">
        <f>5-COUNTBLANK(F1020:J1020)</f>
        <v/>
      </c>
      <c r="F1020" s="10" t="str">
        <v/>
      </c>
      <c r="G1020" s="10" t="str">
        <v/>
      </c>
      <c r="H1020" s="10" t="str">
        <v/>
      </c>
      <c r="I1020" s="10" t="str">
        <v/>
      </c>
      <c r="J1020" s="12" t="str">
        <v/>
      </c>
    </row>
    <row r="1021">
      <c r="A1021" s="7" t="str">
        <v>FBPOPR3005 Operate interrelated processes in a production system</v>
      </c>
      <c r="B1021" s="7" t="str">
        <v>Knowledge Evidence</v>
      </c>
      <c r="C1021" s="7" t="str">
        <v>K8</v>
      </c>
      <c r="D1021" s="8" t="str">
        <v>Relevant procedures, specifications and operating parameters for the system and the individual processes</v>
      </c>
      <c r="E1021" s="7" t="str">
        <f>5-COUNTBLANK(F1021:J1021)</f>
        <v/>
      </c>
      <c r="F1021" s="7" t="str">
        <v/>
      </c>
      <c r="G1021" s="7" t="str">
        <v/>
      </c>
      <c r="H1021" s="7" t="str">
        <v/>
      </c>
      <c r="I1021" s="7" t="str">
        <v/>
      </c>
      <c r="J1021" s="7" t="str">
        <v/>
      </c>
    </row>
    <row r="1022">
      <c r="A1022" s="9" t="str">
        <v>FBPOPR3005 Operate interrelated processes in a production system</v>
      </c>
      <c r="B1022" s="10" t="str">
        <v>Knowledge Evidence</v>
      </c>
      <c r="C1022" s="10" t="str">
        <v>K9</v>
      </c>
      <c r="D1022" s="11" t="str">
        <v>Isolation, lock-out and tag out procedures and responsibilities</v>
      </c>
      <c r="E1022" s="10" t="str">
        <f>5-COUNTBLANK(F1022:J1022)</f>
        <v/>
      </c>
      <c r="F1022" s="10" t="str">
        <v/>
      </c>
      <c r="G1022" s="10" t="str">
        <v/>
      </c>
      <c r="H1022" s="10" t="str">
        <v/>
      </c>
      <c r="I1022" s="10" t="str">
        <v/>
      </c>
      <c r="J1022" s="12" t="str">
        <v/>
      </c>
    </row>
    <row r="1023">
      <c r="A1023" s="7" t="str">
        <v>FBPOPR3005 Operate interrelated processes in a production system</v>
      </c>
      <c r="B1023" s="7" t="str">
        <v>Knowledge Evidence</v>
      </c>
      <c r="C1023" s="7" t="str">
        <v>K10</v>
      </c>
      <c r="D1023" s="8" t="str">
        <v>Hazards, risks, controls and methods for monitoring processes within the system, including health and safety in the workplace, food safety, quality and environmental hazards and risks</v>
      </c>
      <c r="E1023" s="7" t="str">
        <f>5-COUNTBLANK(F1023:J1023)</f>
        <v/>
      </c>
      <c r="F1023" s="7" t="str">
        <v/>
      </c>
      <c r="G1023" s="7" t="str">
        <v/>
      </c>
      <c r="H1023" s="7" t="str">
        <v/>
      </c>
      <c r="I1023" s="7" t="str">
        <v/>
      </c>
      <c r="J1023" s="7" t="str">
        <v/>
      </c>
    </row>
    <row r="1024">
      <c r="A1024" s="9" t="str">
        <v>FBPOPR3005 Operate interrelated processes in a production system</v>
      </c>
      <c r="B1024" s="10" t="str">
        <v>Knowledge Evidence</v>
      </c>
      <c r="C1024" s="10" t="str">
        <v>K11</v>
      </c>
      <c r="D1024" s="11" t="str">
        <v>Workplace system and approach to equipment maintenance</v>
      </c>
      <c r="E1024" s="10" t="str">
        <f>5-COUNTBLANK(F1024:J1024)</f>
        <v/>
      </c>
      <c r="F1024" s="10" t="str">
        <v/>
      </c>
      <c r="G1024" s="10" t="str">
        <v/>
      </c>
      <c r="H1024" s="10" t="str">
        <v/>
      </c>
      <c r="I1024" s="10" t="str">
        <v/>
      </c>
      <c r="J1024" s="12" t="str">
        <v/>
      </c>
    </row>
    <row r="1025">
      <c r="A1025" s="7" t="str">
        <v>FBPOPR3005 Operate interrelated processes in a production system</v>
      </c>
      <c r="B1025" s="7" t="str">
        <v>Knowledge Evidence</v>
      </c>
      <c r="C1025" s="7" t="str">
        <v>K12</v>
      </c>
      <c r="D1025" s="8" t="str">
        <v>Process improvement procedures and related consultative arrangements</v>
      </c>
      <c r="E1025" s="7" t="str">
        <f>5-COUNTBLANK(F1025:J1025)</f>
        <v/>
      </c>
      <c r="F1025" s="7" t="str">
        <v/>
      </c>
      <c r="G1025" s="7" t="str">
        <v/>
      </c>
      <c r="H1025" s="7" t="str">
        <v/>
      </c>
      <c r="I1025" s="7" t="str">
        <v/>
      </c>
      <c r="J1025" s="7" t="str">
        <v/>
      </c>
    </row>
    <row r="1026">
      <c r="A1026" s="9" t="str">
        <v>FBPOPR3005 Operate interrelated processes in a production system</v>
      </c>
      <c r="B1026" s="10" t="str">
        <v>Knowledge Evidence</v>
      </c>
      <c r="C1026" s="10" t="str">
        <v>K13</v>
      </c>
      <c r="D1026" s="11" t="str">
        <v>Troubleshooting procedures and problem-solving techniques</v>
      </c>
      <c r="E1026" s="10" t="str">
        <f>5-COUNTBLANK(F1026:J1026)</f>
        <v/>
      </c>
      <c r="F1026" s="10" t="str">
        <v/>
      </c>
      <c r="G1026" s="10" t="str">
        <v/>
      </c>
      <c r="H1026" s="10" t="str">
        <v/>
      </c>
      <c r="I1026" s="10" t="str">
        <v/>
      </c>
      <c r="J1026" s="12" t="str">
        <v/>
      </c>
    </row>
    <row r="1027">
      <c r="A1027" s="7" t="str">
        <v>FBPOPR3005 Operate interrelated processes in a production system</v>
      </c>
      <c r="B1027" s="7" t="str">
        <v>Knowledge Evidence</v>
      </c>
      <c r="C1027" s="7" t="str">
        <v>K14</v>
      </c>
      <c r="D1027" s="8" t="str">
        <v>Communication responsibilities to inform related work areas/support functions and other shifts of operational status and production issues</v>
      </c>
      <c r="E1027" s="7" t="str">
        <f>5-COUNTBLANK(F1027:J1027)</f>
        <v/>
      </c>
      <c r="F1027" s="7" t="str">
        <v/>
      </c>
      <c r="G1027" s="7" t="str">
        <v/>
      </c>
      <c r="H1027" s="7" t="str">
        <v/>
      </c>
      <c r="I1027" s="7" t="str">
        <v/>
      </c>
      <c r="J1027" s="7" t="str">
        <v/>
      </c>
    </row>
    <row r="1028">
      <c r="A1028" s="9" t="str">
        <v>FBPOPR3005 Operate interrelated processes in a production system</v>
      </c>
      <c r="B1028" s="10" t="str">
        <v>Knowledge Evidence</v>
      </c>
      <c r="C1028" s="10" t="str">
        <v>K15</v>
      </c>
      <c r="D1028" s="11" t="str">
        <v>Procedures and responsibility for reporting production and performance information.</v>
      </c>
      <c r="E1028" s="10" t="str">
        <f>5-COUNTBLANK(F1028:J1028)</f>
        <v/>
      </c>
      <c r="F1028" s="10" t="str">
        <v/>
      </c>
      <c r="G1028" s="10" t="str">
        <v/>
      </c>
      <c r="H1028" s="10" t="str">
        <v/>
      </c>
      <c r="I1028" s="10" t="str">
        <v/>
      </c>
      <c r="J1028" s="12" t="str">
        <v/>
      </c>
    </row>
    <row r="1029">
      <c r="A1029" s="13" t="str">
        <v/>
      </c>
      <c r="B1029" s="13" t="str">
        <v/>
      </c>
      <c r="C1029" s="13" t="str">
        <v/>
      </c>
      <c r="D1029" s="13" t="str">
        <v/>
      </c>
      <c r="E1029" s="13" t="str">
        <f>5-COUNTBLANK(F1029:J1029)</f>
        <v/>
      </c>
      <c r="F1029" s="13" t="str">
        <v/>
      </c>
      <c r="G1029" s="13" t="str">
        <v/>
      </c>
      <c r="H1029" s="13" t="str">
        <v/>
      </c>
      <c r="I1029" s="13" t="str">
        <v/>
      </c>
      <c r="J1029" s="13" t="str">
        <v/>
      </c>
    </row>
    <row r="1030">
      <c r="A1030" s="9" t="str">
        <v>FBPOPR3006 Operate interrelated processes in a packaging system</v>
      </c>
      <c r="B1030" s="10" t="str">
        <v>1. Prepare the packaging system for operation</v>
      </c>
      <c r="C1030" s="10" t="str">
        <v>1.1</v>
      </c>
      <c r="D1030" s="11" t="str">
        <v>Confirm equipment, materials and services are available to meet packaging requirements</v>
      </c>
      <c r="E1030" s="10" t="str">
        <f>5-COUNTBLANK(F1030:J1030)</f>
        <v/>
      </c>
      <c r="F1030" s="10" t="str">
        <v/>
      </c>
      <c r="G1030" s="10" t="str">
        <v/>
      </c>
      <c r="H1030" s="10" t="str">
        <v/>
      </c>
      <c r="I1030" s="10" t="str">
        <v/>
      </c>
      <c r="J1030" s="12" t="str">
        <v/>
      </c>
    </row>
    <row r="1031">
      <c r="A1031" s="7" t="str">
        <v>FBPOPR3006 Operate interrelated processes in a packaging system</v>
      </c>
      <c r="B1031" s="7" t="str">
        <v>1. Prepare the packaging system for operation</v>
      </c>
      <c r="C1031" s="7" t="str">
        <v>1.2</v>
      </c>
      <c r="D1031" s="8" t="str">
        <v>Identify and confirm cleaning requirements and equipment status</v>
      </c>
      <c r="E1031" s="7" t="str">
        <f>5-COUNTBLANK(F1031:J1031)</f>
        <v/>
      </c>
      <c r="F1031" s="7" t="str">
        <v/>
      </c>
      <c r="G1031" s="7" t="str">
        <v/>
      </c>
      <c r="H1031" s="7" t="str">
        <v/>
      </c>
      <c r="I1031" s="7" t="str">
        <v/>
      </c>
      <c r="J1031" s="7" t="str">
        <v/>
      </c>
    </row>
    <row r="1032">
      <c r="A1032" s="9" t="str">
        <v>FBPOPR3006 Operate interrelated processes in a packaging system</v>
      </c>
      <c r="B1032" s="10" t="str">
        <v>1. Prepare the packaging system for operation</v>
      </c>
      <c r="C1032" s="10" t="str">
        <v>1.3</v>
      </c>
      <c r="D1032" s="11" t="str">
        <v>Select and fit personal protective equipment according to job requirements</v>
      </c>
      <c r="E1032" s="10" t="str">
        <f>5-COUNTBLANK(F1032:J1032)</f>
        <v/>
      </c>
      <c r="F1032" s="10" t="str">
        <v/>
      </c>
      <c r="G1032" s="10" t="str">
        <v/>
      </c>
      <c r="H1032" s="10" t="str">
        <v/>
      </c>
      <c r="I1032" s="10" t="str">
        <v/>
      </c>
      <c r="J1032" s="12" t="str">
        <v/>
      </c>
    </row>
    <row r="1033">
      <c r="A1033" s="7" t="str">
        <v>FBPOPR3006 Operate interrelated processes in a packaging system</v>
      </c>
      <c r="B1033" s="7" t="str">
        <v>1. Prepare the packaging system for operation</v>
      </c>
      <c r="C1033" s="7" t="str">
        <v>1.4</v>
      </c>
      <c r="D1033" s="8" t="str">
        <v>Enter processing/operating parameters and select or adjust machine settings according to workplace procedures</v>
      </c>
      <c r="E1033" s="7" t="str">
        <f>5-COUNTBLANK(F1033:J1033)</f>
        <v/>
      </c>
      <c r="F1033" s="7" t="str">
        <v/>
      </c>
      <c r="G1033" s="7" t="str">
        <v/>
      </c>
      <c r="H1033" s="7" t="str">
        <v/>
      </c>
      <c r="I1033" s="7" t="str">
        <v/>
      </c>
      <c r="J1033" s="7" t="str">
        <v/>
      </c>
    </row>
    <row r="1034">
      <c r="A1034" s="9" t="str">
        <v>FBPOPR3006 Operate interrelated processes in a packaging system</v>
      </c>
      <c r="B1034" s="10" t="str">
        <v>1. Prepare the packaging system for operation</v>
      </c>
      <c r="C1034" s="10" t="str">
        <v>1.5</v>
      </c>
      <c r="D1034" s="11" t="str">
        <v>Load or position product and/or packaging components and consumables according to workplace procedures</v>
      </c>
      <c r="E1034" s="10" t="str">
        <f>5-COUNTBLANK(F1034:J1034)</f>
        <v/>
      </c>
      <c r="F1034" s="10" t="str">
        <v/>
      </c>
      <c r="G1034" s="10" t="str">
        <v/>
      </c>
      <c r="H1034" s="10" t="str">
        <v/>
      </c>
      <c r="I1034" s="10" t="str">
        <v/>
      </c>
      <c r="J1034" s="12" t="str">
        <v/>
      </c>
    </row>
    <row r="1035">
      <c r="A1035" s="7" t="str">
        <v>FBPOPR3006 Operate interrelated processes in a packaging system</v>
      </c>
      <c r="B1035" s="7" t="str">
        <v>1. Prepare the packaging system for operation</v>
      </c>
      <c r="C1035" s="7" t="str">
        <v>1.6</v>
      </c>
      <c r="D1035" s="8" t="str">
        <v>Conduct pre-start checks, adjust equipment performance and confirm equipment is ready and safe to operate</v>
      </c>
      <c r="E1035" s="7" t="str">
        <f>5-COUNTBLANK(F1035:J1035)</f>
        <v/>
      </c>
      <c r="F1035" s="7" t="str">
        <v/>
      </c>
      <c r="G1035" s="7" t="str">
        <v/>
      </c>
      <c r="H1035" s="7" t="str">
        <v/>
      </c>
      <c r="I1035" s="7" t="str">
        <v/>
      </c>
      <c r="J1035" s="7" t="str">
        <v/>
      </c>
    </row>
    <row r="1036">
      <c r="A1036" s="9" t="str">
        <v>FBPOPR3006 Operate interrelated processes in a packaging system</v>
      </c>
      <c r="B1036" s="10" t="str">
        <v>2. Operate and monitor the packaging system</v>
      </c>
      <c r="C1036" s="10" t="str">
        <v>2.1</v>
      </c>
      <c r="D1036" s="11" t="str">
        <v>Start up and operate and monitor the system and equipment for variation in operating conditions</v>
      </c>
      <c r="E1036" s="10" t="str">
        <f>5-COUNTBLANK(F1036:J1036)</f>
        <v/>
      </c>
      <c r="F1036" s="10" t="str">
        <v/>
      </c>
      <c r="G1036" s="10" t="str">
        <v/>
      </c>
      <c r="H1036" s="10" t="str">
        <v/>
      </c>
      <c r="I1036" s="10" t="str">
        <v/>
      </c>
      <c r="J1036" s="12" t="str">
        <v/>
      </c>
    </row>
    <row r="1037">
      <c r="A1037" s="7" t="str">
        <v>FBPOPR3006 Operate interrelated processes in a packaging system</v>
      </c>
      <c r="B1037" s="7" t="str">
        <v>2. Operate and monitor the packaging system</v>
      </c>
      <c r="C1037" s="7" t="str">
        <v>2.2</v>
      </c>
      <c r="D1037" s="8" t="str">
        <v>Identify and report non-conformances according to workplace procedures</v>
      </c>
      <c r="E1037" s="7" t="str">
        <f>5-COUNTBLANK(F1037:J1037)</f>
        <v/>
      </c>
      <c r="F1037" s="7" t="str">
        <v/>
      </c>
      <c r="G1037" s="7" t="str">
        <v/>
      </c>
      <c r="H1037" s="7" t="str">
        <v/>
      </c>
      <c r="I1037" s="7" t="str">
        <v/>
      </c>
      <c r="J1037" s="7" t="str">
        <v/>
      </c>
    </row>
    <row r="1038">
      <c r="A1038" s="9" t="str">
        <v>FBPOPR3006 Operate interrelated processes in a packaging system</v>
      </c>
      <c r="B1038" s="10" t="str">
        <v>2. Operate and monitor the packaging system</v>
      </c>
      <c r="C1038" s="10" t="str">
        <v>2.3</v>
      </c>
      <c r="D1038" s="11" t="str">
        <v>Maintain the work area and report maintenance requirements</v>
      </c>
      <c r="E1038" s="10" t="str">
        <f>5-COUNTBLANK(F1038:J1038)</f>
        <v/>
      </c>
      <c r="F1038" s="10" t="str">
        <v/>
      </c>
      <c r="G1038" s="10" t="str">
        <v/>
      </c>
      <c r="H1038" s="10" t="str">
        <v/>
      </c>
      <c r="I1038" s="10" t="str">
        <v/>
      </c>
      <c r="J1038" s="12" t="str">
        <v/>
      </c>
    </row>
    <row r="1039">
      <c r="A1039" s="7" t="str">
        <v>FBPOPR3006 Operate interrelated processes in a packaging system</v>
      </c>
      <c r="B1039" s="7" t="str">
        <v>2. Operate and monitor the packaging system</v>
      </c>
      <c r="C1039" s="7" t="str">
        <v>2.4</v>
      </c>
      <c r="D1039" s="8" t="str">
        <v>Conduct work according to workplace environmental standards</v>
      </c>
      <c r="E1039" s="7" t="str">
        <f>5-COUNTBLANK(F1039:J1039)</f>
        <v/>
      </c>
      <c r="F1039" s="7" t="str">
        <v/>
      </c>
      <c r="G1039" s="7" t="str">
        <v/>
      </c>
      <c r="H1039" s="7" t="str">
        <v/>
      </c>
      <c r="I1039" s="7" t="str">
        <v/>
      </c>
      <c r="J1039" s="7" t="str">
        <v/>
      </c>
    </row>
    <row r="1040">
      <c r="A1040" s="9" t="str">
        <v>FBPOPR3006 Operate interrelated processes in a packaging system</v>
      </c>
      <c r="B1040" s="10" t="str">
        <v>3. Hand over packaging system operation</v>
      </c>
      <c r="C1040" s="10" t="str">
        <v>3.1</v>
      </c>
      <c r="D1040" s="11" t="str">
        <v>Maintain workplace records according to workplace procedures</v>
      </c>
      <c r="E1040" s="10" t="str">
        <f>5-COUNTBLANK(F1040:J1040)</f>
        <v/>
      </c>
      <c r="F1040" s="10" t="str">
        <v/>
      </c>
      <c r="G1040" s="10" t="str">
        <v/>
      </c>
      <c r="H1040" s="10" t="str">
        <v/>
      </c>
      <c r="I1040" s="10" t="str">
        <v/>
      </c>
      <c r="J1040" s="12" t="str">
        <v/>
      </c>
    </row>
    <row r="1041">
      <c r="A1041" s="7" t="str">
        <v>FBPOPR3006 Operate interrelated processes in a packaging system</v>
      </c>
      <c r="B1041" s="7" t="str">
        <v>3. Hand over packaging system operation</v>
      </c>
      <c r="C1041" s="7" t="str">
        <v>3.2</v>
      </c>
      <c r="D1041" s="8" t="str">
        <v>Conduct handover procedures</v>
      </c>
      <c r="E1041" s="7" t="str">
        <f>5-COUNTBLANK(F1041:J1041)</f>
        <v/>
      </c>
      <c r="F1041" s="7" t="str">
        <v/>
      </c>
      <c r="G1041" s="7" t="str">
        <v/>
      </c>
      <c r="H1041" s="7" t="str">
        <v/>
      </c>
      <c r="I1041" s="7" t="str">
        <v/>
      </c>
      <c r="J1041" s="7" t="str">
        <v/>
      </c>
    </row>
    <row r="1042">
      <c r="A1042" s="9" t="str">
        <v>FBPOPR3006 Operate interrelated processes in a packaging system</v>
      </c>
      <c r="B1042" s="10" t="str">
        <v>3. Hand over packaging system operation</v>
      </c>
      <c r="C1042" s="10" t="str">
        <v>3.3</v>
      </c>
      <c r="D1042" s="11" t="str">
        <v>Confirm process operators are properly informed of system and related equipment status at completion of handover</v>
      </c>
      <c r="E1042" s="10" t="str">
        <f>5-COUNTBLANK(F1042:J1042)</f>
        <v/>
      </c>
      <c r="F1042" s="10" t="str">
        <v/>
      </c>
      <c r="G1042" s="10" t="str">
        <v/>
      </c>
      <c r="H1042" s="10" t="str">
        <v/>
      </c>
      <c r="I1042" s="10" t="str">
        <v/>
      </c>
      <c r="J1042" s="12" t="str">
        <v/>
      </c>
    </row>
    <row r="1043">
      <c r="A1043" s="7" t="str">
        <v>FBPOPR3006 Operate interrelated processes in a packaging system</v>
      </c>
      <c r="B1043" s="7" t="str">
        <v>4. Shut down the packaging system</v>
      </c>
      <c r="C1043" s="7" t="str">
        <v>4.1</v>
      </c>
      <c r="D1043" s="8" t="str">
        <v>Identify the appropriate shutdown procedure</v>
      </c>
      <c r="E1043" s="7" t="str">
        <f>5-COUNTBLANK(F1043:J1043)</f>
        <v/>
      </c>
      <c r="F1043" s="7" t="str">
        <v/>
      </c>
      <c r="G1043" s="7" t="str">
        <v/>
      </c>
      <c r="H1043" s="7" t="str">
        <v/>
      </c>
      <c r="I1043" s="7" t="str">
        <v/>
      </c>
      <c r="J1043" s="7" t="str">
        <v/>
      </c>
    </row>
    <row r="1044">
      <c r="A1044" s="9" t="str">
        <v>FBPOPR3006 Operate interrelated processes in a packaging system</v>
      </c>
      <c r="B1044" s="10" t="str">
        <v>4. Shut down the packaging system</v>
      </c>
      <c r="C1044" s="10" t="str">
        <v>4.2</v>
      </c>
      <c r="D1044" s="11" t="str">
        <v>Shut down the system</v>
      </c>
      <c r="E1044" s="10" t="str">
        <f>5-COUNTBLANK(F1044:J1044)</f>
        <v/>
      </c>
      <c r="F1044" s="10" t="str">
        <v/>
      </c>
      <c r="G1044" s="10" t="str">
        <v/>
      </c>
      <c r="H1044" s="10" t="str">
        <v/>
      </c>
      <c r="I1044" s="10" t="str">
        <v/>
      </c>
      <c r="J1044" s="12" t="str">
        <v/>
      </c>
    </row>
    <row r="1045">
      <c r="A1045" s="7" t="str">
        <v>FBPOPR3006 Operate interrelated processes in a packaging system</v>
      </c>
      <c r="B1045" s="7" t="str">
        <v>4. Shut down the packaging system</v>
      </c>
      <c r="C1045" s="7" t="str">
        <v>4.3</v>
      </c>
      <c r="D1045" s="8" t="str">
        <v>Identify and report maintenance requirements according to workplace procedures</v>
      </c>
      <c r="E1045" s="7" t="str">
        <f>5-COUNTBLANK(F1045:J1045)</f>
        <v/>
      </c>
      <c r="F1045" s="7" t="str">
        <v/>
      </c>
      <c r="G1045" s="7" t="str">
        <v/>
      </c>
      <c r="H1045" s="7" t="str">
        <v/>
      </c>
      <c r="I1045" s="7" t="str">
        <v/>
      </c>
      <c r="J1045" s="7" t="str">
        <v/>
      </c>
    </row>
    <row r="1046">
      <c r="A1046" s="9" t="str">
        <v>FBPOPR3006 Operate interrelated processes in a packaging system</v>
      </c>
      <c r="B1046" s="10" t="str">
        <v>5. Contribute to continuous improvement of the system</v>
      </c>
      <c r="C1046" s="10" t="str">
        <v>5.1</v>
      </c>
      <c r="D1046" s="11" t="str">
        <v>Review system performance against output plan/targets</v>
      </c>
      <c r="E1046" s="10" t="str">
        <f>5-COUNTBLANK(F1046:J1046)</f>
        <v/>
      </c>
      <c r="F1046" s="10" t="str">
        <v/>
      </c>
      <c r="G1046" s="10" t="str">
        <v/>
      </c>
      <c r="H1046" s="10" t="str">
        <v/>
      </c>
      <c r="I1046" s="10" t="str">
        <v/>
      </c>
      <c r="J1046" s="12" t="str">
        <v/>
      </c>
    </row>
    <row r="1047">
      <c r="A1047" s="7" t="str">
        <v>FBPOPR3006 Operate interrelated processes in a packaging system</v>
      </c>
      <c r="B1047" s="7" t="str">
        <v>5. Contribute to continuous improvement of the system</v>
      </c>
      <c r="C1047" s="7" t="str">
        <v>5.2</v>
      </c>
      <c r="D1047" s="8" t="str">
        <v>Identify and investigate opportunities for system improvement</v>
      </c>
      <c r="E1047" s="7" t="str">
        <f>5-COUNTBLANK(F1047:J1047)</f>
        <v/>
      </c>
      <c r="F1047" s="7" t="str">
        <v/>
      </c>
      <c r="G1047" s="7" t="str">
        <v/>
      </c>
      <c r="H1047" s="7" t="str">
        <v/>
      </c>
      <c r="I1047" s="7" t="str">
        <v/>
      </c>
      <c r="J1047" s="7" t="str">
        <v/>
      </c>
    </row>
    <row r="1048">
      <c r="A1048" s="9" t="str">
        <v>FBPOPR3006 Operate interrelated processes in a packaging system</v>
      </c>
      <c r="B1048" s="10" t="str">
        <v>5. Contribute to continuous improvement of the system</v>
      </c>
      <c r="C1048" s="10" t="str">
        <v>5.3</v>
      </c>
      <c r="D1048" s="11" t="str">
        <v>Develop and implement proposals for improvement within workplace planning arrangements, authority levels and according to workplace procedures</v>
      </c>
      <c r="E1048" s="10" t="str">
        <f>5-COUNTBLANK(F1048:J1048)</f>
        <v/>
      </c>
      <c r="F1048" s="10" t="str">
        <v/>
      </c>
      <c r="G1048" s="10" t="str">
        <v/>
      </c>
      <c r="H1048" s="10" t="str">
        <v/>
      </c>
      <c r="I1048" s="10" t="str">
        <v/>
      </c>
      <c r="J1048" s="12" t="str">
        <v/>
      </c>
    </row>
    <row r="1049">
      <c r="A1049" s="7" t="str">
        <v>FBPOPR3006 Operate interrelated processes in a packaging system</v>
      </c>
      <c r="B1049" s="7" t="str">
        <v>Performance Evidence</v>
      </c>
      <c r="C1049" s="7" t="str">
        <v>P1</v>
      </c>
      <c r="D1049" s="8" t="str">
        <v>An individual demonstrating competency must satisfy all of the elements and performance criteria in this unit.</v>
      </c>
      <c r="E1049" s="7" t="str">
        <f>5-COUNTBLANK(F1049:J1049)</f>
        <v/>
      </c>
      <c r="F1049" s="7" t="str">
        <v/>
      </c>
      <c r="G1049" s="7" t="str">
        <v/>
      </c>
      <c r="H1049" s="7" t="str">
        <v/>
      </c>
      <c r="I1049" s="7" t="str">
        <v/>
      </c>
      <c r="J1049" s="7" t="str">
        <v/>
      </c>
    </row>
    <row r="1050">
      <c r="A1050" s="9" t="str">
        <v>FBPOPR3006 Operate interrelated processes in a packaging system</v>
      </c>
      <c r="B1050" s="10" t="str">
        <v>Performance Evidence</v>
      </c>
      <c r="C1050" s="10" t="str">
        <v>P2</v>
      </c>
      <c r="D1050" s="11" t="str">
        <v>There must be evidence that the individual has safely and effectively operated interrelated processes in a packaging system on at least two separate occasions,</v>
      </c>
      <c r="E1050" s="10" t="str">
        <f>5-COUNTBLANK(F1050:J1050)</f>
        <v/>
      </c>
      <c r="F1050" s="10" t="str">
        <v/>
      </c>
      <c r="G1050" s="10" t="str">
        <v/>
      </c>
      <c r="H1050" s="10" t="str">
        <v/>
      </c>
      <c r="I1050" s="10" t="str">
        <v/>
      </c>
      <c r="J1050" s="12" t="str">
        <v/>
      </c>
    </row>
    <row r="1051">
      <c r="A1051" s="7" t="str">
        <v>FBPOPR3006 Operate interrelated processes in a packaging system</v>
      </c>
      <c r="B1051" s="7" t="str">
        <v>Performance Evidence</v>
      </c>
      <c r="C1051" s="7" t="str">
        <v>P3</v>
      </c>
      <c r="D1051" s="8" t="str">
        <v>Setting and/or adjusting equipment to meet packaging requirements</v>
      </c>
      <c r="E1051" s="7" t="str">
        <f>5-COUNTBLANK(F1051:J1051)</f>
        <v/>
      </c>
      <c r="F1051" s="7" t="str">
        <v/>
      </c>
      <c r="G1051" s="7" t="str">
        <v/>
      </c>
      <c r="H1051" s="7" t="str">
        <v/>
      </c>
      <c r="I1051" s="7" t="str">
        <v/>
      </c>
      <c r="J1051" s="7" t="str">
        <v/>
      </c>
    </row>
    <row r="1052">
      <c r="A1052" s="9" t="str">
        <v>FBPOPR3006 Operate interrelated processes in a packaging system</v>
      </c>
      <c r="B1052" s="10" t="str">
        <v>Performance Evidence</v>
      </c>
      <c r="C1052" s="10" t="str">
        <v>P4</v>
      </c>
      <c r="D1052" s="11" t="str">
        <v>Inspecting equipment condition to identify any signs of wear</v>
      </c>
      <c r="E1052" s="10" t="str">
        <f>5-COUNTBLANK(F1052:J1052)</f>
        <v/>
      </c>
      <c r="F1052" s="10" t="str">
        <v/>
      </c>
      <c r="G1052" s="10" t="str">
        <v/>
      </c>
      <c r="H1052" s="10" t="str">
        <v/>
      </c>
      <c r="I1052" s="10" t="str">
        <v/>
      </c>
      <c r="J1052" s="12" t="str">
        <v/>
      </c>
    </row>
    <row r="1053">
      <c r="A1053" s="7" t="str">
        <v>FBPOPR3006 Operate interrelated processes in a packaging system</v>
      </c>
      <c r="B1053" s="7" t="str">
        <v>Performance Evidence</v>
      </c>
      <c r="C1053" s="7" t="str">
        <v>P5</v>
      </c>
      <c r="D1053" s="8" t="str">
        <v>Confirming selection of appropriate settings and/or related parameters</v>
      </c>
      <c r="E1053" s="7" t="str">
        <f>5-COUNTBLANK(F1053:J1053)</f>
        <v/>
      </c>
      <c r="F1053" s="7" t="str">
        <v/>
      </c>
      <c r="G1053" s="7" t="str">
        <v/>
      </c>
      <c r="H1053" s="7" t="str">
        <v/>
      </c>
      <c r="I1053" s="7" t="str">
        <v/>
      </c>
      <c r="J1053" s="7" t="str">
        <v/>
      </c>
    </row>
    <row r="1054">
      <c r="A1054" s="9" t="str">
        <v>FBPOPR3006 Operate interrelated processes in a packaging system</v>
      </c>
      <c r="B1054" s="10" t="str">
        <v>Performance Evidence</v>
      </c>
      <c r="C1054" s="10" t="str">
        <v>P6</v>
      </c>
      <c r="D1054" s="11" t="str">
        <v>Ensuring that isolation or lock outs are cancelled</v>
      </c>
      <c r="E1054" s="10" t="str">
        <f>5-COUNTBLANK(F1054:J1054)</f>
        <v/>
      </c>
      <c r="F1054" s="10" t="str">
        <v/>
      </c>
      <c r="G1054" s="10" t="str">
        <v/>
      </c>
      <c r="H1054" s="10" t="str">
        <v/>
      </c>
      <c r="I1054" s="10" t="str">
        <v/>
      </c>
      <c r="J1054" s="12" t="str">
        <v/>
      </c>
    </row>
    <row r="1055">
      <c r="A1055" s="7" t="str">
        <v>FBPOPR3006 Operate interrelated processes in a packaging system</v>
      </c>
      <c r="B1055" s="7" t="str">
        <v>Performance Evidence</v>
      </c>
      <c r="C1055" s="7" t="str">
        <v>P7</v>
      </c>
      <c r="D1055" s="8" t="str">
        <v>Confirming that equipment is clean and correctly configured for packaging requirements, positioning sensors and controls correctly</v>
      </c>
      <c r="E1055" s="7" t="str">
        <f>5-COUNTBLANK(F1055:J1055)</f>
        <v/>
      </c>
      <c r="F1055" s="7" t="str">
        <v/>
      </c>
      <c r="G1055" s="7" t="str">
        <v/>
      </c>
      <c r="H1055" s="7" t="str">
        <v/>
      </c>
      <c r="I1055" s="7" t="str">
        <v/>
      </c>
      <c r="J1055" s="7" t="str">
        <v/>
      </c>
    </row>
    <row r="1056">
      <c r="A1056" s="9" t="str">
        <v>FBPOPR3006 Operate interrelated processes in a packaging system</v>
      </c>
      <c r="B1056" s="10" t="str">
        <v>Performance Evidence</v>
      </c>
      <c r="C1056" s="10" t="str">
        <v>P8</v>
      </c>
      <c r="D1056" s="11" t="str">
        <v>Ensuring any scheduled maintenance has been carried out</v>
      </c>
      <c r="E1056" s="10" t="str">
        <f>5-COUNTBLANK(F1056:J1056)</f>
        <v/>
      </c>
      <c r="F1056" s="10" t="str">
        <v/>
      </c>
      <c r="G1056" s="10" t="str">
        <v/>
      </c>
      <c r="H1056" s="10" t="str">
        <v/>
      </c>
      <c r="I1056" s="10" t="str">
        <v/>
      </c>
      <c r="J1056" s="12" t="str">
        <v/>
      </c>
    </row>
    <row r="1057">
      <c r="A1057" s="7" t="str">
        <v>FBPOPR3006 Operate interrelated processes in a packaging system</v>
      </c>
      <c r="B1057" s="7" t="str">
        <v>Performance Evidence</v>
      </c>
      <c r="C1057" s="7" t="str">
        <v>P9</v>
      </c>
      <c r="D1057" s="8" t="str">
        <v>Confirming that all safety guards are in place and operational loading and/or positioning product, packaging components and consumables.</v>
      </c>
      <c r="E1057" s="7" t="str">
        <f>5-COUNTBLANK(F1057:J1057)</f>
        <v/>
      </c>
      <c r="F1057" s="7" t="str">
        <v/>
      </c>
      <c r="G1057" s="7" t="str">
        <v/>
      </c>
      <c r="H1057" s="7" t="str">
        <v/>
      </c>
      <c r="I1057" s="7" t="str">
        <v/>
      </c>
      <c r="J1057" s="7" t="str">
        <v/>
      </c>
    </row>
    <row r="1058">
      <c r="A1058" s="9" t="str">
        <v>FBPOPR3006 Operate interrelated processes in a packaging system</v>
      </c>
      <c r="B1058" s="10" t="str">
        <v>Knowledge Evidence</v>
      </c>
      <c r="C1058" s="10" t="str">
        <v>K1</v>
      </c>
      <c r="D1058" s="11" t="str">
        <v>An individual must be able to demonstrate the knowledge required to perform the tasks outlined in the elements and performance criteria of this unit. This includes knowledge of</v>
      </c>
      <c r="E1058" s="10" t="str">
        <f>5-COUNTBLANK(F1058:J1058)</f>
        <v/>
      </c>
      <c r="F1058" s="10" t="str">
        <v/>
      </c>
      <c r="G1058" s="10" t="str">
        <v/>
      </c>
      <c r="H1058" s="10" t="str">
        <v/>
      </c>
      <c r="I1058" s="10" t="str">
        <v/>
      </c>
      <c r="J1058" s="12" t="str">
        <v/>
      </c>
    </row>
    <row r="1059" xml:space="preserve">
      <c r="A1059" s="7" t="str">
        <v>FBPOPR3006 Operate interrelated processes in a packaging system</v>
      </c>
      <c r="B1059" s="7" t="str">
        <v>Knowledge Evidence</v>
      </c>
      <c r="C1059" s="7" t="str">
        <v>K2</v>
      </c>
      <c r="D1059" s="8" t="str" xml:space="preserve">
        <v xml:space="preserve">Purpose and basic principles of the packaging system, includes:
-	the process flow and the interrelationships of each previous processes that can affect packaging outcomes, packaging technology, and packaging equipment components</v>
      </c>
      <c r="E1059" s="7" t="str">
        <f>5-COUNTBLANK(F1059:J1059)</f>
        <v/>
      </c>
      <c r="F1059" s="7" t="str">
        <v/>
      </c>
      <c r="G1059" s="7" t="str">
        <v/>
      </c>
      <c r="H1059" s="7" t="str">
        <v/>
      </c>
      <c r="I1059" s="7" t="str">
        <v/>
      </c>
      <c r="J1059" s="7" t="str">
        <v/>
      </c>
    </row>
    <row r="1060" xml:space="preserve">
      <c r="A1060" s="9" t="str">
        <v>FBPOPR3006 Operate interrelated processes in a packaging system</v>
      </c>
      <c r="B1060" s="10" t="str">
        <v>Knowledge Evidence</v>
      </c>
      <c r="C1060" s="10" t="str">
        <v>K3</v>
      </c>
      <c r="D1060" s="11" t="str" xml:space="preserve">
        <v xml:space="preserve">Basic operating principles of equipment and related accessories used by the system, includes:
-	equipment adjustment points, status and purpose of guards, and range and location/alignment requirements of sensors and related feedback instruments</v>
      </c>
      <c r="E1060" s="10" t="str">
        <f>5-COUNTBLANK(F1060:J1060)</f>
        <v/>
      </c>
      <c r="F1060" s="10" t="str">
        <v/>
      </c>
      <c r="G1060" s="10" t="str">
        <v/>
      </c>
      <c r="H1060" s="10" t="str">
        <v/>
      </c>
      <c r="I1060" s="10" t="str">
        <v/>
      </c>
      <c r="J1060" s="12" t="str">
        <v/>
      </c>
    </row>
    <row r="1061">
      <c r="A1061" s="7" t="str">
        <v>FBPOPR3006 Operate interrelated processes in a packaging system</v>
      </c>
      <c r="B1061" s="7" t="str">
        <v>Knowledge Evidence</v>
      </c>
      <c r="C1061" s="7" t="str">
        <v>K4</v>
      </c>
      <c r="D1061" s="8" t="str">
        <v>Operating capacities of equipment used in the system, including different types of equipment and/or components by processing/packaging operations</v>
      </c>
      <c r="E1061" s="7" t="str">
        <f>5-COUNTBLANK(F1061:J1061)</f>
        <v/>
      </c>
      <c r="F1061" s="7" t="str">
        <v/>
      </c>
      <c r="G1061" s="7" t="str">
        <v/>
      </c>
      <c r="H1061" s="7" t="str">
        <v/>
      </c>
      <c r="I1061" s="7" t="str">
        <v/>
      </c>
      <c r="J1061" s="7" t="str">
        <v/>
      </c>
    </row>
    <row r="1062">
      <c r="A1062" s="9" t="str">
        <v>FBPOPR3006 Operate interrelated processes in a packaging system</v>
      </c>
      <c r="B1062" s="10" t="str">
        <v>Knowledge Evidence</v>
      </c>
      <c r="C1062" s="10" t="str">
        <v>K5</v>
      </c>
      <c r="D1062" s="11" t="str">
        <v>Related systems and responsibilities for interaction, including related production and further packaging/storage stages, services supply, maintenance, laboratory/quality assurance and planning and scheduling</v>
      </c>
      <c r="E1062" s="10" t="str">
        <f>5-COUNTBLANK(F1062:J1062)</f>
        <v/>
      </c>
      <c r="F1062" s="10" t="str">
        <v/>
      </c>
      <c r="G1062" s="10" t="str">
        <v/>
      </c>
      <c r="H1062" s="10" t="str">
        <v/>
      </c>
      <c r="I1062" s="10" t="str">
        <v/>
      </c>
      <c r="J1062" s="12" t="str">
        <v/>
      </c>
    </row>
    <row r="1063">
      <c r="A1063" s="7" t="str">
        <v>FBPOPR3006 Operate interrelated processes in a packaging system</v>
      </c>
      <c r="B1063" s="7" t="str">
        <v>Knowledge Evidence</v>
      </c>
      <c r="C1063" s="7" t="str">
        <v>K6</v>
      </c>
      <c r="D1063" s="8" t="str">
        <v>Technical knowledge of product/packaging characteristics and the main factors that impact on shelf-life</v>
      </c>
      <c r="E1063" s="7" t="str">
        <f>5-COUNTBLANK(F1063:J1063)</f>
        <v/>
      </c>
      <c r="F1063" s="7" t="str">
        <v/>
      </c>
      <c r="G1063" s="7" t="str">
        <v/>
      </c>
      <c r="H1063" s="7" t="str">
        <v/>
      </c>
      <c r="I1063" s="7" t="str">
        <v/>
      </c>
      <c r="J1063" s="7" t="str">
        <v/>
      </c>
    </row>
    <row r="1064">
      <c r="A1064" s="9" t="str">
        <v>FBPOPR3006 Operate interrelated processes in a packaging system</v>
      </c>
      <c r="B1064" s="10" t="str">
        <v>Knowledge Evidence</v>
      </c>
      <c r="C1064" s="10" t="str">
        <v>K7</v>
      </c>
      <c r="D1064" s="11" t="str">
        <v>Typical packaging related problems, including equipment faults, common causes and warning signs, incorrect or poor supply of materials and finished product, incorrect settings and poor operator control</v>
      </c>
      <c r="E1064" s="10" t="str">
        <f>5-COUNTBLANK(F1064:J1064)</f>
        <v/>
      </c>
      <c r="F1064" s="10" t="str">
        <v/>
      </c>
      <c r="G1064" s="10" t="str">
        <v/>
      </c>
      <c r="H1064" s="10" t="str">
        <v/>
      </c>
      <c r="I1064" s="10" t="str">
        <v/>
      </c>
      <c r="J1064" s="12" t="str">
        <v/>
      </c>
    </row>
    <row r="1065">
      <c r="A1065" s="7" t="str">
        <v>FBPOPR3006 Operate interrelated processes in a packaging system</v>
      </c>
      <c r="B1065" s="7" t="str">
        <v>Knowledge Evidence</v>
      </c>
      <c r="C1065" s="7" t="str">
        <v>K8</v>
      </c>
      <c r="D1065" s="8" t="str">
        <v>Relevant procedures, specifications and operating parameters for the system and the individual processes</v>
      </c>
      <c r="E1065" s="7" t="str">
        <f>5-COUNTBLANK(F1065:J1065)</f>
        <v/>
      </c>
      <c r="F1065" s="7" t="str">
        <v/>
      </c>
      <c r="G1065" s="7" t="str">
        <v/>
      </c>
      <c r="H1065" s="7" t="str">
        <v/>
      </c>
      <c r="I1065" s="7" t="str">
        <v/>
      </c>
      <c r="J1065" s="7" t="str">
        <v/>
      </c>
    </row>
    <row r="1066">
      <c r="A1066" s="9" t="str">
        <v>FBPOPR3006 Operate interrelated processes in a packaging system</v>
      </c>
      <c r="B1066" s="10" t="str">
        <v>Knowledge Evidence</v>
      </c>
      <c r="C1066" s="10" t="str">
        <v>K9</v>
      </c>
      <c r="D1066" s="11" t="str">
        <v>Isolation, lock out and tag out procedures and responsibilities</v>
      </c>
      <c r="E1066" s="10" t="str">
        <f>5-COUNTBLANK(F1066:J1066)</f>
        <v/>
      </c>
      <c r="F1066" s="10" t="str">
        <v/>
      </c>
      <c r="G1066" s="10" t="str">
        <v/>
      </c>
      <c r="H1066" s="10" t="str">
        <v/>
      </c>
      <c r="I1066" s="10" t="str">
        <v/>
      </c>
      <c r="J1066" s="12" t="str">
        <v/>
      </c>
    </row>
    <row r="1067">
      <c r="A1067" s="7" t="str">
        <v>FBPOPR3006 Operate interrelated processes in a packaging system</v>
      </c>
      <c r="B1067" s="7" t="str">
        <v>Knowledge Evidence</v>
      </c>
      <c r="C1067" s="7" t="str">
        <v>K10</v>
      </c>
      <c r="D1067" s="8" t="str">
        <v>Hazards, risks, controls and methods for monitoring processes within the system, including health and safety, food safety, quality and environmental hazards and risks in the workplace</v>
      </c>
      <c r="E1067" s="7" t="str">
        <f>5-COUNTBLANK(F1067:J1067)</f>
        <v/>
      </c>
      <c r="F1067" s="7" t="str">
        <v/>
      </c>
      <c r="G1067" s="7" t="str">
        <v/>
      </c>
      <c r="H1067" s="7" t="str">
        <v/>
      </c>
      <c r="I1067" s="7" t="str">
        <v/>
      </c>
      <c r="J1067" s="7" t="str">
        <v/>
      </c>
    </row>
    <row r="1068">
      <c r="A1068" s="9" t="str">
        <v>FBPOPR3006 Operate interrelated processes in a packaging system</v>
      </c>
      <c r="B1068" s="10" t="str">
        <v>Knowledge Evidence</v>
      </c>
      <c r="C1068" s="10" t="str">
        <v>K11</v>
      </c>
      <c r="D1068" s="11" t="str">
        <v>Workplace system and approach to equipment maintenance</v>
      </c>
      <c r="E1068" s="10" t="str">
        <f>5-COUNTBLANK(F1068:J1068)</f>
        <v/>
      </c>
      <c r="F1068" s="10" t="str">
        <v/>
      </c>
      <c r="G1068" s="10" t="str">
        <v/>
      </c>
      <c r="H1068" s="10" t="str">
        <v/>
      </c>
      <c r="I1068" s="10" t="str">
        <v/>
      </c>
      <c r="J1068" s="12" t="str">
        <v/>
      </c>
    </row>
    <row r="1069">
      <c r="A1069" s="7" t="str">
        <v>FBPOPR3006 Operate interrelated processes in a packaging system</v>
      </c>
      <c r="B1069" s="7" t="str">
        <v>Knowledge Evidence</v>
      </c>
      <c r="C1069" s="7" t="str">
        <v>K12</v>
      </c>
      <c r="D1069" s="8" t="str">
        <v>Process improvement procedures and related consultative arrangements</v>
      </c>
      <c r="E1069" s="7" t="str">
        <f>5-COUNTBLANK(F1069:J1069)</f>
        <v/>
      </c>
      <c r="F1069" s="7" t="str">
        <v/>
      </c>
      <c r="G1069" s="7" t="str">
        <v/>
      </c>
      <c r="H1069" s="7" t="str">
        <v/>
      </c>
      <c r="I1069" s="7" t="str">
        <v/>
      </c>
      <c r="J1069" s="7" t="str">
        <v/>
      </c>
    </row>
    <row r="1070">
      <c r="A1070" s="9" t="str">
        <v>FBPOPR3006 Operate interrelated processes in a packaging system</v>
      </c>
      <c r="B1070" s="10" t="str">
        <v>Knowledge Evidence</v>
      </c>
      <c r="C1070" s="10" t="str">
        <v>K13</v>
      </c>
      <c r="D1070" s="11" t="str">
        <v>Troubleshooting procedures and problem-solving techniques</v>
      </c>
      <c r="E1070" s="10" t="str">
        <f>5-COUNTBLANK(F1070:J1070)</f>
        <v/>
      </c>
      <c r="F1070" s="10" t="str">
        <v/>
      </c>
      <c r="G1070" s="10" t="str">
        <v/>
      </c>
      <c r="H1070" s="10" t="str">
        <v/>
      </c>
      <c r="I1070" s="10" t="str">
        <v/>
      </c>
      <c r="J1070" s="12" t="str">
        <v/>
      </c>
    </row>
    <row r="1071">
      <c r="A1071" s="7" t="str">
        <v>FBPOPR3006 Operate interrelated processes in a packaging system</v>
      </c>
      <c r="B1071" s="7" t="str">
        <v>Knowledge Evidence</v>
      </c>
      <c r="C1071" s="7" t="str">
        <v>K14</v>
      </c>
      <c r="D1071" s="8" t="str">
        <v>Communication responsibilities to inform related work areas/support functions and other shifts of operational status and production issues</v>
      </c>
      <c r="E1071" s="7" t="str">
        <f>5-COUNTBLANK(F1071:J1071)</f>
        <v/>
      </c>
      <c r="F1071" s="7" t="str">
        <v/>
      </c>
      <c r="G1071" s="7" t="str">
        <v/>
      </c>
      <c r="H1071" s="7" t="str">
        <v/>
      </c>
      <c r="I1071" s="7" t="str">
        <v/>
      </c>
      <c r="J1071" s="7" t="str">
        <v/>
      </c>
    </row>
    <row r="1072">
      <c r="A1072" s="9" t="str">
        <v>FBPOPR3006 Operate interrelated processes in a packaging system</v>
      </c>
      <c r="B1072" s="10" t="str">
        <v>Knowledge Evidence</v>
      </c>
      <c r="C1072" s="10" t="str">
        <v>K15</v>
      </c>
      <c r="D1072" s="11" t="str">
        <v>Procedures and responsibility for reporting production and performance information.</v>
      </c>
      <c r="E1072" s="10" t="str">
        <f>5-COUNTBLANK(F1072:J1072)</f>
        <v/>
      </c>
      <c r="F1072" s="10" t="str">
        <v/>
      </c>
      <c r="G1072" s="10" t="str">
        <v/>
      </c>
      <c r="H1072" s="10" t="str">
        <v/>
      </c>
      <c r="I1072" s="10" t="str">
        <v/>
      </c>
      <c r="J1072" s="12" t="str">
        <v/>
      </c>
    </row>
    <row r="1073">
      <c r="A1073" s="7" t="str">
        <v>FBPOPR3006 Operate interrelated processes in a packaging system</v>
      </c>
      <c r="B1073" s="7" t="str">
        <v>Knowledge Evidence</v>
      </c>
      <c r="C1073" s="7" t="str">
        <v>K16</v>
      </c>
      <c r="D1073" s="8" t="str">
        <v>The process flow and the interrelationships of each previous processes that can affect packaging outcomes, packaging technology, and packaging equipment components</v>
      </c>
      <c r="E1073" s="7" t="str">
        <f>5-COUNTBLANK(F1073:J1073)</f>
        <v/>
      </c>
      <c r="F1073" s="7" t="str">
        <v/>
      </c>
      <c r="G1073" s="7" t="str">
        <v/>
      </c>
      <c r="H1073" s="7" t="str">
        <v/>
      </c>
      <c r="I1073" s="7" t="str">
        <v/>
      </c>
      <c r="J1073" s="7" t="str">
        <v/>
      </c>
    </row>
    <row r="1074">
      <c r="A1074" s="9" t="str">
        <v>FBPOPR3006 Operate interrelated processes in a packaging system</v>
      </c>
      <c r="B1074" s="10" t="str">
        <v>Knowledge Evidence</v>
      </c>
      <c r="C1074" s="10" t="str">
        <v>K17</v>
      </c>
      <c r="D1074" s="11" t="str">
        <v>Equipment adjustment points, status and purpose of guards, and range and location/alignment requirements of sensors and related feedback instruments</v>
      </c>
      <c r="E1074" s="10" t="str">
        <f>5-COUNTBLANK(F1074:J1074)</f>
        <v/>
      </c>
      <c r="F1074" s="10" t="str">
        <v/>
      </c>
      <c r="G1074" s="10" t="str">
        <v/>
      </c>
      <c r="H1074" s="10" t="str">
        <v/>
      </c>
      <c r="I1074" s="10" t="str">
        <v/>
      </c>
      <c r="J1074" s="12" t="str">
        <v/>
      </c>
    </row>
    <row r="1075">
      <c r="A1075" s="13" t="str">
        <v/>
      </c>
      <c r="B1075" s="13" t="str">
        <v/>
      </c>
      <c r="C1075" s="13" t="str">
        <v/>
      </c>
      <c r="D1075" s="13" t="str">
        <v/>
      </c>
      <c r="E1075" s="13" t="str">
        <f>5-COUNTBLANK(F1075:J1075)</f>
        <v/>
      </c>
      <c r="F1075" s="13" t="str">
        <v/>
      </c>
      <c r="G1075" s="13" t="str">
        <v/>
      </c>
      <c r="H1075" s="13" t="str">
        <v/>
      </c>
      <c r="I1075" s="13" t="str">
        <v/>
      </c>
      <c r="J1075" s="13" t="str">
        <v/>
      </c>
    </row>
    <row r="1076">
      <c r="A1076" s="9" t="str">
        <v>HLTAID011 Provide First Aid</v>
      </c>
      <c r="B1076" s="10" t="str">
        <v>Performance Evidence</v>
      </c>
      <c r="C1076" s="10" t="str">
        <v>P1</v>
      </c>
      <c r="D1076" s="11" t="str">
        <v>Evidence of the ability to complete tasks outlined in elements and performance criteria of this unit in the context of the workplace or community setting.</v>
      </c>
      <c r="E1076" s="10" t="str">
        <f>5-COUNTBLANK(F1076:J1076)</f>
        <v/>
      </c>
      <c r="F1076" s="10" t="str">
        <v/>
      </c>
      <c r="G1076" s="10" t="str">
        <v/>
      </c>
      <c r="H1076" s="10" t="str">
        <v/>
      </c>
      <c r="I1076" s="10" t="str">
        <v/>
      </c>
      <c r="J1076" s="12" t="str">
        <v/>
      </c>
    </row>
    <row r="1077">
      <c r="A1077" s="7" t="str">
        <v>HLTAID011 Provide First Aid</v>
      </c>
      <c r="B1077" s="7" t="str">
        <v>Performance Evidence</v>
      </c>
      <c r="C1077" s="7" t="str">
        <v>P2</v>
      </c>
      <c r="D1077" s="8" t="str">
        <v>There must be evidence that the candidate has completed the following tasks in line with State/Territory regulations, first aid codes of practice, first aid guidelines determined by the Australian Resuscitation Council (ARC) and other Australian national peak clinical bodies and workplace or site procedures</v>
      </c>
      <c r="E1077" s="7" t="str">
        <f>5-COUNTBLANK(F1077:J1077)</f>
        <v/>
      </c>
      <c r="F1077" s="7" t="str">
        <v/>
      </c>
      <c r="G1077" s="7" t="str">
        <v/>
      </c>
      <c r="H1077" s="7" t="str">
        <v/>
      </c>
      <c r="I1077" s="7" t="str">
        <v/>
      </c>
      <c r="J1077" s="7" t="str">
        <v/>
      </c>
    </row>
    <row r="1078">
      <c r="A1078" s="9" t="str">
        <v>HLTAID011 Provide First Aid</v>
      </c>
      <c r="B1078" s="10" t="str">
        <v>Performance Evidence</v>
      </c>
      <c r="C1078" s="10" t="str">
        <v>P3</v>
      </c>
      <c r="D1078" s="11" t="str">
        <v>Managed, in line with ARC guidelines, the unconscious, breathing casualty including appropriate positioning to reduce the risk of airway compromise</v>
      </c>
      <c r="E1078" s="10" t="str">
        <f>5-COUNTBLANK(F1078:J1078)</f>
        <v/>
      </c>
      <c r="F1078" s="10" t="str">
        <v/>
      </c>
      <c r="G1078" s="10" t="str">
        <v/>
      </c>
      <c r="H1078" s="10" t="str">
        <v/>
      </c>
      <c r="I1078" s="10" t="str">
        <v/>
      </c>
      <c r="J1078" s="12" t="str">
        <v/>
      </c>
    </row>
    <row r="1079" xml:space="preserve">
      <c r="A1079" s="7" t="str">
        <v>HLTAID011 Provide First Aid</v>
      </c>
      <c r="B1079" s="7" t="str">
        <v>Performance Evidence</v>
      </c>
      <c r="C1079" s="7" t="str">
        <v>P4</v>
      </c>
      <c r="D1079" s="8" t="str" xml:space="preserve">
        <v xml:space="preserve">Managed, in line with ARC guidelines, the unconscious, non-breathing adult, and:
-	performing at least 2 minutes of uninterrupted single rescuer cardiopulmonary resuscitation (CPR) (5 cycles of both compressions and ventilations) on an adult resuscitation manikin placed on the floor
-	following the prompts of an automated external defibrillator (AED) to deliver at least one shock
-	demonstrating a rotation of single rescuer operators with minimal interruptions to compressions
-	responding appropriately in the event of regurgitation or vomiting</v>
      </c>
      <c r="E1079" s="7" t="str">
        <f>5-COUNTBLANK(F1079:J1079)</f>
        <v/>
      </c>
      <c r="F1079" s="7" t="str">
        <v/>
      </c>
      <c r="G1079" s="7" t="str">
        <v/>
      </c>
      <c r="H1079" s="7" t="str">
        <v/>
      </c>
      <c r="I1079" s="7" t="str">
        <v/>
      </c>
      <c r="J1079" s="7" t="str">
        <v/>
      </c>
    </row>
    <row r="1080" xml:space="preserve">
      <c r="A1080" s="9" t="str">
        <v>HLTAID011 Provide First Aid</v>
      </c>
      <c r="B1080" s="10" t="str">
        <v>Performance Evidence</v>
      </c>
      <c r="C1080" s="10" t="str">
        <v>P5</v>
      </c>
      <c r="D1080" s="11" t="str" xml:space="preserve">
        <v xml:space="preserve">Managed, in line with ARC guidelines, the unconscious, non-breathing infant, and:
-	performing at least 2 minutes of uninterrupted single rescuer CPR (5 cycles both compressions and ventilations) on an infant resuscitation manikin placed on a firm surface</v>
      </c>
      <c r="E1080" s="10" t="str">
        <f>5-COUNTBLANK(F1080:J1080)</f>
        <v/>
      </c>
      <c r="F1080" s="10" t="str">
        <v/>
      </c>
      <c r="G1080" s="10" t="str">
        <v/>
      </c>
      <c r="H1080" s="10" t="str">
        <v/>
      </c>
      <c r="I1080" s="10" t="str">
        <v/>
      </c>
      <c r="J1080" s="12" t="str">
        <v/>
      </c>
    </row>
    <row r="1081" xml:space="preserve">
      <c r="A1081" s="7" t="str">
        <v>HLTAID011 Provide First Aid</v>
      </c>
      <c r="B1081" s="7" t="str">
        <v>Performance Evidence</v>
      </c>
      <c r="C1081" s="7" t="str">
        <v>P6</v>
      </c>
      <c r="D1081" s="8" t="str" xml:space="preserve">
        <v xml:space="preserve">Managed casualties, with the following and:
-	anaphylaxis
-	asthma
-	non-life-threatening bleeding
-	choking
-	envenomation, using pressure immobilisation
-	fractures, dislocations, sprains and strains, using appropriate immobilisation techniques
-	minor wound cleaning and dressing
-	nosebleed
-	shock</v>
      </c>
      <c r="E1081" s="7" t="str">
        <f>5-COUNTBLANK(F1081:J1081)</f>
        <v/>
      </c>
      <c r="F1081" s="7" t="str">
        <v/>
      </c>
      <c r="G1081" s="7" t="str">
        <v/>
      </c>
      <c r="H1081" s="7" t="str">
        <v/>
      </c>
      <c r="I1081" s="7" t="str">
        <v/>
      </c>
      <c r="J1081" s="7" t="str">
        <v/>
      </c>
    </row>
    <row r="1082" xml:space="preserve">
      <c r="A1082" s="9" t="str">
        <v>HLTAID011 Provide First Aid</v>
      </c>
      <c r="B1082" s="10" t="str">
        <v>Performance Evidence</v>
      </c>
      <c r="C1082" s="10" t="str">
        <v>P7</v>
      </c>
      <c r="D1082" s="11" t="str" xml:space="preserve">
        <v xml:space="preserve">Responded to at least one simulated first aid incident contextualised to the candidate’s workplace or community setting, where the candidate has no knowledge of the casualty’s condition prior to starting treatment, and:
-	identifying the casualty’s illness or injury through history, signs and symptoms
-	using personal protective equipment (PPE) as required
-	providing appropriate first aid treatment
-	conveying incident details to emergency services or advising casualty on any required post incident action
-	providing an accurate verbal and written report of the incident
-	reviewing the incident.</v>
      </c>
      <c r="E1082" s="10" t="str">
        <f>5-COUNTBLANK(F1082:J1082)</f>
        <v/>
      </c>
      <c r="F1082" s="10" t="str">
        <v/>
      </c>
      <c r="G1082" s="10" t="str">
        <v/>
      </c>
      <c r="H1082" s="10" t="str">
        <v/>
      </c>
      <c r="I1082" s="10" t="str">
        <v/>
      </c>
      <c r="J1082" s="12" t="str">
        <v/>
      </c>
    </row>
    <row r="1083">
      <c r="A1083" s="7" t="str">
        <v>HLTAID011 Provide First Aid</v>
      </c>
      <c r="B1083" s="7" t="str">
        <v>Performance Evidence</v>
      </c>
      <c r="C1083" s="7" t="str">
        <v>P8</v>
      </c>
      <c r="D1083" s="8" t="str">
        <v>Performing at least 2 minutes of uninterrupted single rescuer cardiopulmonary resuscitation (CPR) (5 cycles of both compressions and ventilations) on an adult resuscitation manikin placed on the floor</v>
      </c>
      <c r="E1083" s="7" t="str">
        <f>5-COUNTBLANK(F1083:J1083)</f>
        <v/>
      </c>
      <c r="F1083" s="7" t="str">
        <v/>
      </c>
      <c r="G1083" s="7" t="str">
        <v/>
      </c>
      <c r="H1083" s="7" t="str">
        <v/>
      </c>
      <c r="I1083" s="7" t="str">
        <v/>
      </c>
      <c r="J1083" s="7" t="str">
        <v/>
      </c>
    </row>
    <row r="1084">
      <c r="A1084" s="9" t="str">
        <v>HLTAID011 Provide First Aid</v>
      </c>
      <c r="B1084" s="10" t="str">
        <v>Performance Evidence</v>
      </c>
      <c r="C1084" s="10" t="str">
        <v>P9</v>
      </c>
      <c r="D1084" s="11" t="str">
        <v>Following the prompts of an automated external defibrillator (AED) to deliver at least one shock</v>
      </c>
      <c r="E1084" s="10" t="str">
        <f>5-COUNTBLANK(F1084:J1084)</f>
        <v/>
      </c>
      <c r="F1084" s="10" t="str">
        <v/>
      </c>
      <c r="G1084" s="10" t="str">
        <v/>
      </c>
      <c r="H1084" s="10" t="str">
        <v/>
      </c>
      <c r="I1084" s="10" t="str">
        <v/>
      </c>
      <c r="J1084" s="12" t="str">
        <v/>
      </c>
    </row>
    <row r="1085">
      <c r="A1085" s="7" t="str">
        <v>HLTAID011 Provide First Aid</v>
      </c>
      <c r="B1085" s="7" t="str">
        <v>Performance Evidence</v>
      </c>
      <c r="C1085" s="7" t="str">
        <v>P10</v>
      </c>
      <c r="D1085" s="8" t="str">
        <v>Demonstrating a rotation of single rescuer operators with minimal interruptions to compressions</v>
      </c>
      <c r="E1085" s="7" t="str">
        <f>5-COUNTBLANK(F1085:J1085)</f>
        <v/>
      </c>
      <c r="F1085" s="7" t="str">
        <v/>
      </c>
      <c r="G1085" s="7" t="str">
        <v/>
      </c>
      <c r="H1085" s="7" t="str">
        <v/>
      </c>
      <c r="I1085" s="7" t="str">
        <v/>
      </c>
      <c r="J1085" s="7" t="str">
        <v/>
      </c>
    </row>
    <row r="1086">
      <c r="A1086" s="9" t="str">
        <v>HLTAID011 Provide First Aid</v>
      </c>
      <c r="B1086" s="10" t="str">
        <v>Performance Evidence</v>
      </c>
      <c r="C1086" s="10" t="str">
        <v>P11</v>
      </c>
      <c r="D1086" s="11" t="str">
        <v>Responding appropriately in the event of regurgitation or vomiting</v>
      </c>
      <c r="E1086" s="10" t="str">
        <f>5-COUNTBLANK(F1086:J1086)</f>
        <v/>
      </c>
      <c r="F1086" s="10" t="str">
        <v/>
      </c>
      <c r="G1086" s="10" t="str">
        <v/>
      </c>
      <c r="H1086" s="10" t="str">
        <v/>
      </c>
      <c r="I1086" s="10" t="str">
        <v/>
      </c>
      <c r="J1086" s="12" t="str">
        <v/>
      </c>
    </row>
    <row r="1087">
      <c r="A1087" s="7" t="str">
        <v>HLTAID011 Provide First Aid</v>
      </c>
      <c r="B1087" s="7" t="str">
        <v>Performance Evidence</v>
      </c>
      <c r="C1087" s="7" t="str">
        <v>P12</v>
      </c>
      <c r="D1087" s="8" t="str">
        <v>Performing at least 2 minutes of uninterrupted single rescuer CPR (5 cycles both compressions and ventilations) on an infant resuscitation manikin placed on a firm surface</v>
      </c>
      <c r="E1087" s="7" t="str">
        <f>5-COUNTBLANK(F1087:J1087)</f>
        <v/>
      </c>
      <c r="F1087" s="7" t="str">
        <v/>
      </c>
      <c r="G1087" s="7" t="str">
        <v/>
      </c>
      <c r="H1087" s="7" t="str">
        <v/>
      </c>
      <c r="I1087" s="7" t="str">
        <v/>
      </c>
      <c r="J1087" s="7" t="str">
        <v/>
      </c>
    </row>
    <row r="1088">
      <c r="A1088" s="9" t="str">
        <v>HLTAID011 Provide First Aid</v>
      </c>
      <c r="B1088" s="10" t="str">
        <v>Performance Evidence</v>
      </c>
      <c r="C1088" s="10" t="str">
        <v>P13</v>
      </c>
      <c r="D1088" s="11" t="str">
        <v>Anaphylaxis</v>
      </c>
      <c r="E1088" s="10" t="str">
        <f>5-COUNTBLANK(F1088:J1088)</f>
        <v/>
      </c>
      <c r="F1088" s="10" t="str">
        <v/>
      </c>
      <c r="G1088" s="10" t="str">
        <v/>
      </c>
      <c r="H1088" s="10" t="str">
        <v/>
      </c>
      <c r="I1088" s="10" t="str">
        <v/>
      </c>
      <c r="J1088" s="12" t="str">
        <v/>
      </c>
    </row>
    <row r="1089">
      <c r="A1089" s="7" t="str">
        <v>HLTAID011 Provide First Aid</v>
      </c>
      <c r="B1089" s="7" t="str">
        <v>Performance Evidence</v>
      </c>
      <c r="C1089" s="7" t="str">
        <v>P14</v>
      </c>
      <c r="D1089" s="8" t="str">
        <v>Asthma</v>
      </c>
      <c r="E1089" s="7" t="str">
        <f>5-COUNTBLANK(F1089:J1089)</f>
        <v/>
      </c>
      <c r="F1089" s="7" t="str">
        <v/>
      </c>
      <c r="G1089" s="7" t="str">
        <v/>
      </c>
      <c r="H1089" s="7" t="str">
        <v/>
      </c>
      <c r="I1089" s="7" t="str">
        <v/>
      </c>
      <c r="J1089" s="7" t="str">
        <v/>
      </c>
    </row>
    <row r="1090">
      <c r="A1090" s="9" t="str">
        <v>HLTAID011 Provide First Aid</v>
      </c>
      <c r="B1090" s="10" t="str">
        <v>Performance Evidence</v>
      </c>
      <c r="C1090" s="10" t="str">
        <v>P15</v>
      </c>
      <c r="D1090" s="11" t="str">
        <v>Non-life-threatening bleeding</v>
      </c>
      <c r="E1090" s="10" t="str">
        <f>5-COUNTBLANK(F1090:J1090)</f>
        <v/>
      </c>
      <c r="F1090" s="10" t="str">
        <v/>
      </c>
      <c r="G1090" s="10" t="str">
        <v/>
      </c>
      <c r="H1090" s="10" t="str">
        <v/>
      </c>
      <c r="I1090" s="10" t="str">
        <v/>
      </c>
      <c r="J1090" s="12" t="str">
        <v/>
      </c>
    </row>
    <row r="1091">
      <c r="A1091" s="7" t="str">
        <v>HLTAID011 Provide First Aid</v>
      </c>
      <c r="B1091" s="7" t="str">
        <v>Performance Evidence</v>
      </c>
      <c r="C1091" s="7" t="str">
        <v>P16</v>
      </c>
      <c r="D1091" s="8" t="str">
        <v>Choking</v>
      </c>
      <c r="E1091" s="7" t="str">
        <f>5-COUNTBLANK(F1091:J1091)</f>
        <v/>
      </c>
      <c r="F1091" s="7" t="str">
        <v/>
      </c>
      <c r="G1091" s="7" t="str">
        <v/>
      </c>
      <c r="H1091" s="7" t="str">
        <v/>
      </c>
      <c r="I1091" s="7" t="str">
        <v/>
      </c>
      <c r="J1091" s="7" t="str">
        <v/>
      </c>
    </row>
    <row r="1092">
      <c r="A1092" s="9" t="str">
        <v>HLTAID011 Provide First Aid</v>
      </c>
      <c r="B1092" s="10" t="str">
        <v>Performance Evidence</v>
      </c>
      <c r="C1092" s="10" t="str">
        <v>P17</v>
      </c>
      <c r="D1092" s="11" t="str">
        <v>Envenomation, using pressure immobilisation</v>
      </c>
      <c r="E1092" s="10" t="str">
        <f>5-COUNTBLANK(F1092:J1092)</f>
        <v/>
      </c>
      <c r="F1092" s="10" t="str">
        <v/>
      </c>
      <c r="G1092" s="10" t="str">
        <v/>
      </c>
      <c r="H1092" s="10" t="str">
        <v/>
      </c>
      <c r="I1092" s="10" t="str">
        <v/>
      </c>
      <c r="J1092" s="12" t="str">
        <v/>
      </c>
    </row>
    <row r="1093">
      <c r="A1093" s="7" t="str">
        <v>HLTAID011 Provide First Aid</v>
      </c>
      <c r="B1093" s="7" t="str">
        <v>Performance Evidence</v>
      </c>
      <c r="C1093" s="7" t="str">
        <v>P18</v>
      </c>
      <c r="D1093" s="8" t="str">
        <v>Fractures, dislocations, sprains and strains, using appropriate immobilisation techniques</v>
      </c>
      <c r="E1093" s="7" t="str">
        <f>5-COUNTBLANK(F1093:J1093)</f>
        <v/>
      </c>
      <c r="F1093" s="7" t="str">
        <v/>
      </c>
      <c r="G1093" s="7" t="str">
        <v/>
      </c>
      <c r="H1093" s="7" t="str">
        <v/>
      </c>
      <c r="I1093" s="7" t="str">
        <v/>
      </c>
      <c r="J1093" s="7" t="str">
        <v/>
      </c>
    </row>
    <row r="1094">
      <c r="A1094" s="9" t="str">
        <v>HLTAID011 Provide First Aid</v>
      </c>
      <c r="B1094" s="10" t="str">
        <v>Performance Evidence</v>
      </c>
      <c r="C1094" s="10" t="str">
        <v>P19</v>
      </c>
      <c r="D1094" s="11" t="str">
        <v>Minor wound cleaning and dressing</v>
      </c>
      <c r="E1094" s="10" t="str">
        <f>5-COUNTBLANK(F1094:J1094)</f>
        <v/>
      </c>
      <c r="F1094" s="10" t="str">
        <v/>
      </c>
      <c r="G1094" s="10" t="str">
        <v/>
      </c>
      <c r="H1094" s="10" t="str">
        <v/>
      </c>
      <c r="I1094" s="10" t="str">
        <v/>
      </c>
      <c r="J1094" s="12" t="str">
        <v/>
      </c>
    </row>
    <row r="1095">
      <c r="A1095" s="7" t="str">
        <v>HLTAID011 Provide First Aid</v>
      </c>
      <c r="B1095" s="7" t="str">
        <v>Performance Evidence</v>
      </c>
      <c r="C1095" s="7" t="str">
        <v>P20</v>
      </c>
      <c r="D1095" s="8" t="str">
        <v>Nosebleed</v>
      </c>
      <c r="E1095" s="7" t="str">
        <f>5-COUNTBLANK(F1095:J1095)</f>
        <v/>
      </c>
      <c r="F1095" s="7" t="str">
        <v/>
      </c>
      <c r="G1095" s="7" t="str">
        <v/>
      </c>
      <c r="H1095" s="7" t="str">
        <v/>
      </c>
      <c r="I1095" s="7" t="str">
        <v/>
      </c>
      <c r="J1095" s="7" t="str">
        <v/>
      </c>
    </row>
    <row r="1096">
      <c r="A1096" s="9" t="str">
        <v>HLTAID011 Provide First Aid</v>
      </c>
      <c r="B1096" s="10" t="str">
        <v>Performance Evidence</v>
      </c>
      <c r="C1096" s="10" t="str">
        <v>P21</v>
      </c>
      <c r="D1096" s="11" t="str">
        <v>Shock</v>
      </c>
      <c r="E1096" s="10" t="str">
        <f>5-COUNTBLANK(F1096:J1096)</f>
        <v/>
      </c>
      <c r="F1096" s="10" t="str">
        <v/>
      </c>
      <c r="G1096" s="10" t="str">
        <v/>
      </c>
      <c r="H1096" s="10" t="str">
        <v/>
      </c>
      <c r="I1096" s="10" t="str">
        <v/>
      </c>
      <c r="J1096" s="12" t="str">
        <v/>
      </c>
    </row>
    <row r="1097">
      <c r="A1097" s="7" t="str">
        <v>HLTAID011 Provide First Aid</v>
      </c>
      <c r="B1097" s="7" t="str">
        <v>Performance Evidence</v>
      </c>
      <c r="C1097" s="7" t="str">
        <v>P22</v>
      </c>
      <c r="D1097" s="8" t="str">
        <v>Identifying the casualty’s illness or injury through history, signs and symptoms</v>
      </c>
      <c r="E1097" s="7" t="str">
        <f>5-COUNTBLANK(F1097:J1097)</f>
        <v/>
      </c>
      <c r="F1097" s="7" t="str">
        <v/>
      </c>
      <c r="G1097" s="7" t="str">
        <v/>
      </c>
      <c r="H1097" s="7" t="str">
        <v/>
      </c>
      <c r="I1097" s="7" t="str">
        <v/>
      </c>
      <c r="J1097" s="7" t="str">
        <v/>
      </c>
    </row>
    <row r="1098">
      <c r="A1098" s="9" t="str">
        <v>HLTAID011 Provide First Aid</v>
      </c>
      <c r="B1098" s="10" t="str">
        <v>Performance Evidence</v>
      </c>
      <c r="C1098" s="10" t="str">
        <v>P23</v>
      </c>
      <c r="D1098" s="11" t="str">
        <v>Using personal protective equipment (PPE) as required</v>
      </c>
      <c r="E1098" s="10" t="str">
        <f>5-COUNTBLANK(F1098:J1098)</f>
        <v/>
      </c>
      <c r="F1098" s="10" t="str">
        <v/>
      </c>
      <c r="G1098" s="10" t="str">
        <v/>
      </c>
      <c r="H1098" s="10" t="str">
        <v/>
      </c>
      <c r="I1098" s="10" t="str">
        <v/>
      </c>
      <c r="J1098" s="12" t="str">
        <v/>
      </c>
    </row>
    <row r="1099">
      <c r="A1099" s="7" t="str">
        <v>HLTAID011 Provide First Aid</v>
      </c>
      <c r="B1099" s="7" t="str">
        <v>Performance Evidence</v>
      </c>
      <c r="C1099" s="7" t="str">
        <v>P24</v>
      </c>
      <c r="D1099" s="8" t="str">
        <v>Providing appropriate first aid treatment</v>
      </c>
      <c r="E1099" s="7" t="str">
        <f>5-COUNTBLANK(F1099:J1099)</f>
        <v/>
      </c>
      <c r="F1099" s="7" t="str">
        <v/>
      </c>
      <c r="G1099" s="7" t="str">
        <v/>
      </c>
      <c r="H1099" s="7" t="str">
        <v/>
      </c>
      <c r="I1099" s="7" t="str">
        <v/>
      </c>
      <c r="J1099" s="7" t="str">
        <v/>
      </c>
    </row>
    <row r="1100">
      <c r="A1100" s="9" t="str">
        <v>HLTAID011 Provide First Aid</v>
      </c>
      <c r="B1100" s="10" t="str">
        <v>Performance Evidence</v>
      </c>
      <c r="C1100" s="10" t="str">
        <v>P25</v>
      </c>
      <c r="D1100" s="11" t="str">
        <v>Conveying incident details to emergency services or advising casualty on any required post incident action</v>
      </c>
      <c r="E1100" s="10" t="str">
        <f>5-COUNTBLANK(F1100:J1100)</f>
        <v/>
      </c>
      <c r="F1100" s="10" t="str">
        <v/>
      </c>
      <c r="G1100" s="10" t="str">
        <v/>
      </c>
      <c r="H1100" s="10" t="str">
        <v/>
      </c>
      <c r="I1100" s="10" t="str">
        <v/>
      </c>
      <c r="J1100" s="12" t="str">
        <v/>
      </c>
    </row>
    <row r="1101">
      <c r="A1101" s="7" t="str">
        <v>HLTAID011 Provide First Aid</v>
      </c>
      <c r="B1101" s="7" t="str">
        <v>Performance Evidence</v>
      </c>
      <c r="C1101" s="7" t="str">
        <v>P26</v>
      </c>
      <c r="D1101" s="8" t="str">
        <v>Providing an accurate verbal and written report of the incident</v>
      </c>
      <c r="E1101" s="7" t="str">
        <f>5-COUNTBLANK(F1101:J1101)</f>
        <v/>
      </c>
      <c r="F1101" s="7" t="str">
        <v/>
      </c>
      <c r="G1101" s="7" t="str">
        <v/>
      </c>
      <c r="H1101" s="7" t="str">
        <v/>
      </c>
      <c r="I1101" s="7" t="str">
        <v/>
      </c>
      <c r="J1101" s="7" t="str">
        <v/>
      </c>
    </row>
    <row r="1102">
      <c r="A1102" s="9" t="str">
        <v>HLTAID011 Provide First Aid</v>
      </c>
      <c r="B1102" s="10" t="str">
        <v>Performance Evidence</v>
      </c>
      <c r="C1102" s="10" t="str">
        <v>P27</v>
      </c>
      <c r="D1102" s="11" t="str">
        <v>Reviewing the incident.</v>
      </c>
      <c r="E1102" s="10" t="str">
        <f>5-COUNTBLANK(F1102:J1102)</f>
        <v/>
      </c>
      <c r="F1102" s="10" t="str">
        <v/>
      </c>
      <c r="G1102" s="10" t="str">
        <v/>
      </c>
      <c r="H1102" s="10" t="str">
        <v/>
      </c>
      <c r="I1102" s="10" t="str">
        <v/>
      </c>
      <c r="J1102" s="12" t="str">
        <v/>
      </c>
    </row>
    <row r="1103">
      <c r="A1103" s="7" t="str">
        <v>HLTAID011 Provide First Aid</v>
      </c>
      <c r="B1103" s="7" t="str">
        <v>Knowledge Evidence</v>
      </c>
      <c r="C1103" s="7" t="str">
        <v>K1</v>
      </c>
      <c r="D1103" s="8" t="str">
        <v>Demonstrated knowledge required to complete the tasks outlined in elements and performance criteria of this unit</v>
      </c>
      <c r="E1103" s="7" t="str">
        <f>5-COUNTBLANK(F1103:J1103)</f>
        <v/>
      </c>
      <c r="F1103" s="7" t="str">
        <v/>
      </c>
      <c r="G1103" s="7" t="str">
        <v/>
      </c>
      <c r="H1103" s="7" t="str">
        <v/>
      </c>
      <c r="I1103" s="7" t="str">
        <v/>
      </c>
      <c r="J1103" s="7" t="str">
        <v/>
      </c>
    </row>
    <row r="1104" xml:space="preserve">
      <c r="A1104" s="9" t="str">
        <v>HLTAID011 Provide First Aid</v>
      </c>
      <c r="B1104" s="10" t="str">
        <v>Knowledge Evidence</v>
      </c>
      <c r="C1104" s="10" t="str">
        <v>K2</v>
      </c>
      <c r="D1104" s="11" t="str" xml:space="preserve">
        <v xml:space="preserve">Guidelines and procedures includes:
-	ARC guidelines relevant to the provision of first aid
-	first aid guidelines from Australian national peak clinical bodies
-	potential incident hazards and risk minimisation processes when providing first aid
-	infection control procedures, including use of standard precautions and resuscitation barrier devices
-	requirements for currency of skill and knowledge
-	first aid codes of practice
-	appropriate workplace or site procedures relevant to the provision of first aid
-	contents of first aid kits</v>
      </c>
      <c r="E1104" s="10" t="str">
        <f>5-COUNTBLANK(F1104:J1104)</f>
        <v/>
      </c>
      <c r="F1104" s="10" t="str">
        <v/>
      </c>
      <c r="G1104" s="10" t="str">
        <v/>
      </c>
      <c r="H1104" s="10" t="str">
        <v/>
      </c>
      <c r="I1104" s="10" t="str">
        <v/>
      </c>
      <c r="J1104" s="12" t="str">
        <v/>
      </c>
    </row>
    <row r="1105" xml:space="preserve">
      <c r="A1105" s="7" t="str">
        <v>HLTAID011 Provide First Aid</v>
      </c>
      <c r="B1105" s="7" t="str">
        <v>Knowledge Evidence</v>
      </c>
      <c r="C1105" s="7" t="str">
        <v>K3</v>
      </c>
      <c r="D1105" s="8" t="str" xml:space="preserve">
        <v xml:space="preserve">Legal, workplace and community considerations includes:
-	duty of care requirements
-	own skills and limitations
-	consent and how it relates to the conscious and unconscious casualty
-	privacy and confidentiality requirements
-	awareness of potential need for stress management techniques and available support for rescuers</v>
      </c>
      <c r="E1105" s="7" t="str">
        <f>5-COUNTBLANK(F1105:J1105)</f>
        <v/>
      </c>
      <c r="F1105" s="7" t="str">
        <v/>
      </c>
      <c r="G1105" s="7" t="str">
        <v/>
      </c>
      <c r="H1105" s="7" t="str">
        <v/>
      </c>
      <c r="I1105" s="7" t="str">
        <v/>
      </c>
      <c r="J1105" s="7" t="str">
        <v/>
      </c>
    </row>
    <row r="1106" xml:space="preserve">
      <c r="A1106" s="9" t="str">
        <v>HLTAID011 Provide First Aid</v>
      </c>
      <c r="B1106" s="10" t="str">
        <v>Knowledge Evidence</v>
      </c>
      <c r="C1106" s="10" t="str">
        <v>K4</v>
      </c>
      <c r="D1106" s="11" t="str" xml:space="preserve">
        <v xml:space="preserve">Considerations when providing CPR, includes:
-	upper airway and effect of positional change
-	appropriate duration and cessation of CPR
-	appropriate use of an AED
-	safety and maintenance procedures for an AED
-	chain of survival
-	how to access emergency services</v>
      </c>
      <c r="E1106" s="10" t="str">
        <f>5-COUNTBLANK(F1106:J1106)</f>
        <v/>
      </c>
      <c r="F1106" s="10" t="str">
        <v/>
      </c>
      <c r="G1106" s="10" t="str">
        <v/>
      </c>
      <c r="H1106" s="10" t="str">
        <v/>
      </c>
      <c r="I1106" s="10" t="str">
        <v/>
      </c>
      <c r="J1106" s="12" t="str">
        <v/>
      </c>
    </row>
    <row r="1107" xml:space="preserve">
      <c r="A1107" s="7" t="str">
        <v>HLTAID011 Provide First Aid</v>
      </c>
      <c r="B1107" s="7" t="str">
        <v>Knowledge Evidence</v>
      </c>
      <c r="C1107" s="7" t="str">
        <v>K5</v>
      </c>
      <c r="D1107" s="8" t="str" xml:space="preserve">
        <v xml:space="preserve">Techniques for providing CPR to adults, children and infants includes:
-	how to recognise that a casualty is unconscious and not breathing normally
-	rate, ratio and depth of compressions and ventilations
-	correct hand positioning for compressions
-	basic anatomy, physiology and the differences between adults, children and infants relating to CPR</v>
      </c>
      <c r="E1107" s="7" t="str">
        <f>5-COUNTBLANK(F1107:J1107)</f>
        <v/>
      </c>
      <c r="F1107" s="7" t="str">
        <v/>
      </c>
      <c r="G1107" s="7" t="str">
        <v/>
      </c>
      <c r="H1107" s="7" t="str">
        <v/>
      </c>
      <c r="I1107" s="7" t="str">
        <v/>
      </c>
      <c r="J1107" s="7" t="str">
        <v/>
      </c>
    </row>
    <row r="1108" xml:space="preserve">
      <c r="A1108" s="9" t="str">
        <v>HLTAID011 Provide First Aid</v>
      </c>
      <c r="B1108" s="10" t="str">
        <v>Knowledge Evidence</v>
      </c>
      <c r="C1108" s="10" t="str">
        <v>K6</v>
      </c>
      <c r="D1108" s="11" t="str" xml:space="preserve">
        <v xml:space="preserve">Signs, symptoms and management of the following conditions and injuries includes:
-	allergic reaction
-	anaphylaxis
-	asthma
-	non-life-threatening and life-threatening bleeding
-	burns
-	cardiac conditions, including chest pain
-	choking
-	diabetes
-	drowning
-	envenomation - all current treatments
-	eye injuries
-	fractures, dislocations, strains and sprains
-	head, neck and spinal injuries
-	hypothermia
-	hyperthermia
-	minor wounds
-	nose-bleed
-	poisoning
-	seizures
-	shock
-	sharps injuries
-	stroke.</v>
      </c>
      <c r="E1108" s="10" t="str">
        <f>5-COUNTBLANK(F1108:J1108)</f>
        <v/>
      </c>
      <c r="F1108" s="10" t="str">
        <v/>
      </c>
      <c r="G1108" s="10" t="str">
        <v/>
      </c>
      <c r="H1108" s="10" t="str">
        <v/>
      </c>
      <c r="I1108" s="10" t="str">
        <v/>
      </c>
      <c r="J1108" s="12" t="str">
        <v/>
      </c>
    </row>
    <row r="1109">
      <c r="A1109" s="7" t="str">
        <v>HLTAID011 Provide First Aid</v>
      </c>
      <c r="B1109" s="7" t="str">
        <v>Knowledge Evidence</v>
      </c>
      <c r="C1109" s="7" t="str">
        <v>K7</v>
      </c>
      <c r="D1109" s="8" t="str">
        <v>ARC guidelines relevant to the provision of first aid</v>
      </c>
      <c r="E1109" s="7" t="str">
        <f>5-COUNTBLANK(F1109:J1109)</f>
        <v/>
      </c>
      <c r="F1109" s="7" t="str">
        <v/>
      </c>
      <c r="G1109" s="7" t="str">
        <v/>
      </c>
      <c r="H1109" s="7" t="str">
        <v/>
      </c>
      <c r="I1109" s="7" t="str">
        <v/>
      </c>
      <c r="J1109" s="7" t="str">
        <v/>
      </c>
    </row>
    <row r="1110">
      <c r="A1110" s="9" t="str">
        <v>HLTAID011 Provide First Aid</v>
      </c>
      <c r="B1110" s="10" t="str">
        <v>Knowledge Evidence</v>
      </c>
      <c r="C1110" s="10" t="str">
        <v>K8</v>
      </c>
      <c r="D1110" s="11" t="str">
        <v>First aid guidelines from Australian national peak clinical bodies</v>
      </c>
      <c r="E1110" s="10" t="str">
        <f>5-COUNTBLANK(F1110:J1110)</f>
        <v/>
      </c>
      <c r="F1110" s="10" t="str">
        <v/>
      </c>
      <c r="G1110" s="10" t="str">
        <v/>
      </c>
      <c r="H1110" s="10" t="str">
        <v/>
      </c>
      <c r="I1110" s="10" t="str">
        <v/>
      </c>
      <c r="J1110" s="12" t="str">
        <v/>
      </c>
    </row>
    <row r="1111">
      <c r="A1111" s="7" t="str">
        <v>HLTAID011 Provide First Aid</v>
      </c>
      <c r="B1111" s="7" t="str">
        <v>Knowledge Evidence</v>
      </c>
      <c r="C1111" s="7" t="str">
        <v>K9</v>
      </c>
      <c r="D1111" s="8" t="str">
        <v>Potential incident hazards and risk minimisation processes when providing first aid</v>
      </c>
      <c r="E1111" s="7" t="str">
        <f>5-COUNTBLANK(F1111:J1111)</f>
        <v/>
      </c>
      <c r="F1111" s="7" t="str">
        <v/>
      </c>
      <c r="G1111" s="7" t="str">
        <v/>
      </c>
      <c r="H1111" s="7" t="str">
        <v/>
      </c>
      <c r="I1111" s="7" t="str">
        <v/>
      </c>
      <c r="J1111" s="7" t="str">
        <v/>
      </c>
    </row>
    <row r="1112">
      <c r="A1112" s="9" t="str">
        <v>HLTAID011 Provide First Aid</v>
      </c>
      <c r="B1112" s="10" t="str">
        <v>Knowledge Evidence</v>
      </c>
      <c r="C1112" s="10" t="str">
        <v>K10</v>
      </c>
      <c r="D1112" s="11" t="str">
        <v>Infection control procedures, including use of standard precautions and resuscitation barrier devices</v>
      </c>
      <c r="E1112" s="10" t="str">
        <f>5-COUNTBLANK(F1112:J1112)</f>
        <v/>
      </c>
      <c r="F1112" s="10" t="str">
        <v/>
      </c>
      <c r="G1112" s="10" t="str">
        <v/>
      </c>
      <c r="H1112" s="10" t="str">
        <v/>
      </c>
      <c r="I1112" s="10" t="str">
        <v/>
      </c>
      <c r="J1112" s="12" t="str">
        <v/>
      </c>
    </row>
    <row r="1113">
      <c r="A1113" s="7" t="str">
        <v>HLTAID011 Provide First Aid</v>
      </c>
      <c r="B1113" s="7" t="str">
        <v>Knowledge Evidence</v>
      </c>
      <c r="C1113" s="7" t="str">
        <v>K11</v>
      </c>
      <c r="D1113" s="8" t="str">
        <v>Requirements for currency of skill and knowledge</v>
      </c>
      <c r="E1113" s="7" t="str">
        <f>5-COUNTBLANK(F1113:J1113)</f>
        <v/>
      </c>
      <c r="F1113" s="7" t="str">
        <v/>
      </c>
      <c r="G1113" s="7" t="str">
        <v/>
      </c>
      <c r="H1113" s="7" t="str">
        <v/>
      </c>
      <c r="I1113" s="7" t="str">
        <v/>
      </c>
      <c r="J1113" s="7" t="str">
        <v/>
      </c>
    </row>
    <row r="1114">
      <c r="A1114" s="9" t="str">
        <v>HLTAID011 Provide First Aid</v>
      </c>
      <c r="B1114" s="10" t="str">
        <v>Knowledge Evidence</v>
      </c>
      <c r="C1114" s="10" t="str">
        <v>K12</v>
      </c>
      <c r="D1114" s="11" t="str">
        <v>First aid codes of practice</v>
      </c>
      <c r="E1114" s="10" t="str">
        <f>5-COUNTBLANK(F1114:J1114)</f>
        <v/>
      </c>
      <c r="F1114" s="10" t="str">
        <v/>
      </c>
      <c r="G1114" s="10" t="str">
        <v/>
      </c>
      <c r="H1114" s="10" t="str">
        <v/>
      </c>
      <c r="I1114" s="10" t="str">
        <v/>
      </c>
      <c r="J1114" s="12" t="str">
        <v/>
      </c>
    </row>
    <row r="1115">
      <c r="A1115" s="7" t="str">
        <v>HLTAID011 Provide First Aid</v>
      </c>
      <c r="B1115" s="7" t="str">
        <v>Knowledge Evidence</v>
      </c>
      <c r="C1115" s="7" t="str">
        <v>K13</v>
      </c>
      <c r="D1115" s="8" t="str">
        <v>Appropriate workplace or site procedures relevant to the provision of first aid</v>
      </c>
      <c r="E1115" s="7" t="str">
        <f>5-COUNTBLANK(F1115:J1115)</f>
        <v/>
      </c>
      <c r="F1115" s="7" t="str">
        <v/>
      </c>
      <c r="G1115" s="7" t="str">
        <v/>
      </c>
      <c r="H1115" s="7" t="str">
        <v/>
      </c>
      <c r="I1115" s="7" t="str">
        <v/>
      </c>
      <c r="J1115" s="7" t="str">
        <v/>
      </c>
    </row>
    <row r="1116">
      <c r="A1116" s="9" t="str">
        <v>HLTAID011 Provide First Aid</v>
      </c>
      <c r="B1116" s="10" t="str">
        <v>Knowledge Evidence</v>
      </c>
      <c r="C1116" s="10" t="str">
        <v>K14</v>
      </c>
      <c r="D1116" s="11" t="str">
        <v>Contents of first aid kits</v>
      </c>
      <c r="E1116" s="10" t="str">
        <f>5-COUNTBLANK(F1116:J1116)</f>
        <v/>
      </c>
      <c r="F1116" s="10" t="str">
        <v/>
      </c>
      <c r="G1116" s="10" t="str">
        <v/>
      </c>
      <c r="H1116" s="10" t="str">
        <v/>
      </c>
      <c r="I1116" s="10" t="str">
        <v/>
      </c>
      <c r="J1116" s="12" t="str">
        <v/>
      </c>
    </row>
    <row r="1117">
      <c r="A1117" s="7" t="str">
        <v>HLTAID011 Provide First Aid</v>
      </c>
      <c r="B1117" s="7" t="str">
        <v>Knowledge Evidence</v>
      </c>
      <c r="C1117" s="7" t="str">
        <v>K15</v>
      </c>
      <c r="D1117" s="8" t="str">
        <v>Duty of care requirements</v>
      </c>
      <c r="E1117" s="7" t="str">
        <f>5-COUNTBLANK(F1117:J1117)</f>
        <v/>
      </c>
      <c r="F1117" s="7" t="str">
        <v/>
      </c>
      <c r="G1117" s="7" t="str">
        <v/>
      </c>
      <c r="H1117" s="7" t="str">
        <v/>
      </c>
      <c r="I1117" s="7" t="str">
        <v/>
      </c>
      <c r="J1117" s="7" t="str">
        <v/>
      </c>
    </row>
    <row r="1118">
      <c r="A1118" s="9" t="str">
        <v>HLTAID011 Provide First Aid</v>
      </c>
      <c r="B1118" s="10" t="str">
        <v>Knowledge Evidence</v>
      </c>
      <c r="C1118" s="10" t="str">
        <v>K16</v>
      </c>
      <c r="D1118" s="11" t="str">
        <v>Own skills and limitations</v>
      </c>
      <c r="E1118" s="10" t="str">
        <f>5-COUNTBLANK(F1118:J1118)</f>
        <v/>
      </c>
      <c r="F1118" s="10" t="str">
        <v/>
      </c>
      <c r="G1118" s="10" t="str">
        <v/>
      </c>
      <c r="H1118" s="10" t="str">
        <v/>
      </c>
      <c r="I1118" s="10" t="str">
        <v/>
      </c>
      <c r="J1118" s="12" t="str">
        <v/>
      </c>
    </row>
    <row r="1119">
      <c r="A1119" s="7" t="str">
        <v>HLTAID011 Provide First Aid</v>
      </c>
      <c r="B1119" s="7" t="str">
        <v>Knowledge Evidence</v>
      </c>
      <c r="C1119" s="7" t="str">
        <v>K17</v>
      </c>
      <c r="D1119" s="8" t="str">
        <v>Consent and how it relates to the conscious and unconscious casualty</v>
      </c>
      <c r="E1119" s="7" t="str">
        <f>5-COUNTBLANK(F1119:J1119)</f>
        <v/>
      </c>
      <c r="F1119" s="7" t="str">
        <v/>
      </c>
      <c r="G1119" s="7" t="str">
        <v/>
      </c>
      <c r="H1119" s="7" t="str">
        <v/>
      </c>
      <c r="I1119" s="7" t="str">
        <v/>
      </c>
      <c r="J1119" s="7" t="str">
        <v/>
      </c>
    </row>
    <row r="1120">
      <c r="A1120" s="9" t="str">
        <v>HLTAID011 Provide First Aid</v>
      </c>
      <c r="B1120" s="10" t="str">
        <v>Knowledge Evidence</v>
      </c>
      <c r="C1120" s="10" t="str">
        <v>K18</v>
      </c>
      <c r="D1120" s="11" t="str">
        <v>Privacy and confidentiality requirements</v>
      </c>
      <c r="E1120" s="10" t="str">
        <f>5-COUNTBLANK(F1120:J1120)</f>
        <v/>
      </c>
      <c r="F1120" s="10" t="str">
        <v/>
      </c>
      <c r="G1120" s="10" t="str">
        <v/>
      </c>
      <c r="H1120" s="10" t="str">
        <v/>
      </c>
      <c r="I1120" s="10" t="str">
        <v/>
      </c>
      <c r="J1120" s="12" t="str">
        <v/>
      </c>
    </row>
    <row r="1121">
      <c r="A1121" s="7" t="str">
        <v>HLTAID011 Provide First Aid</v>
      </c>
      <c r="B1121" s="7" t="str">
        <v>Knowledge Evidence</v>
      </c>
      <c r="C1121" s="7" t="str">
        <v>K19</v>
      </c>
      <c r="D1121" s="8" t="str">
        <v>Awareness of potential need for stress management techniques and available support for rescuers</v>
      </c>
      <c r="E1121" s="7" t="str">
        <f>5-COUNTBLANK(F1121:J1121)</f>
        <v/>
      </c>
      <c r="F1121" s="7" t="str">
        <v/>
      </c>
      <c r="G1121" s="7" t="str">
        <v/>
      </c>
      <c r="H1121" s="7" t="str">
        <v/>
      </c>
      <c r="I1121" s="7" t="str">
        <v/>
      </c>
      <c r="J1121" s="7" t="str">
        <v/>
      </c>
    </row>
    <row r="1122">
      <c r="A1122" s="9" t="str">
        <v>HLTAID011 Provide First Aid</v>
      </c>
      <c r="B1122" s="10" t="str">
        <v>Knowledge Evidence</v>
      </c>
      <c r="C1122" s="10" t="str">
        <v>K20</v>
      </c>
      <c r="D1122" s="11" t="str">
        <v>Upper airway and effect of positional change</v>
      </c>
      <c r="E1122" s="10" t="str">
        <f>5-COUNTBLANK(F1122:J1122)</f>
        <v/>
      </c>
      <c r="F1122" s="10" t="str">
        <v/>
      </c>
      <c r="G1122" s="10" t="str">
        <v/>
      </c>
      <c r="H1122" s="10" t="str">
        <v/>
      </c>
      <c r="I1122" s="10" t="str">
        <v/>
      </c>
      <c r="J1122" s="12" t="str">
        <v/>
      </c>
    </row>
    <row r="1123">
      <c r="A1123" s="7" t="str">
        <v>HLTAID011 Provide First Aid</v>
      </c>
      <c r="B1123" s="7" t="str">
        <v>Knowledge Evidence</v>
      </c>
      <c r="C1123" s="7" t="str">
        <v>K21</v>
      </c>
      <c r="D1123" s="8" t="str">
        <v>Appropriate duration and cessation of CPR</v>
      </c>
      <c r="E1123" s="7" t="str">
        <f>5-COUNTBLANK(F1123:J1123)</f>
        <v/>
      </c>
      <c r="F1123" s="7" t="str">
        <v/>
      </c>
      <c r="G1123" s="7" t="str">
        <v/>
      </c>
      <c r="H1123" s="7" t="str">
        <v/>
      </c>
      <c r="I1123" s="7" t="str">
        <v/>
      </c>
      <c r="J1123" s="7" t="str">
        <v/>
      </c>
    </row>
    <row r="1124">
      <c r="A1124" s="9" t="str">
        <v>HLTAID011 Provide First Aid</v>
      </c>
      <c r="B1124" s="10" t="str">
        <v>Knowledge Evidence</v>
      </c>
      <c r="C1124" s="10" t="str">
        <v>K22</v>
      </c>
      <c r="D1124" s="11" t="str">
        <v>Appropriate use of an AED</v>
      </c>
      <c r="E1124" s="10" t="str">
        <f>5-COUNTBLANK(F1124:J1124)</f>
        <v/>
      </c>
      <c r="F1124" s="10" t="str">
        <v/>
      </c>
      <c r="G1124" s="10" t="str">
        <v/>
      </c>
      <c r="H1124" s="10" t="str">
        <v/>
      </c>
      <c r="I1124" s="10" t="str">
        <v/>
      </c>
      <c r="J1124" s="12" t="str">
        <v/>
      </c>
    </row>
    <row r="1125">
      <c r="A1125" s="7" t="str">
        <v>HLTAID011 Provide First Aid</v>
      </c>
      <c r="B1125" s="7" t="str">
        <v>Knowledge Evidence</v>
      </c>
      <c r="C1125" s="7" t="str">
        <v>K23</v>
      </c>
      <c r="D1125" s="8" t="str">
        <v>Safety and maintenance procedures for an AED</v>
      </c>
      <c r="E1125" s="7" t="str">
        <f>5-COUNTBLANK(F1125:J1125)</f>
        <v/>
      </c>
      <c r="F1125" s="7" t="str">
        <v/>
      </c>
      <c r="G1125" s="7" t="str">
        <v/>
      </c>
      <c r="H1125" s="7" t="str">
        <v/>
      </c>
      <c r="I1125" s="7" t="str">
        <v/>
      </c>
      <c r="J1125" s="7" t="str">
        <v/>
      </c>
    </row>
    <row r="1126">
      <c r="A1126" s="9" t="str">
        <v>HLTAID011 Provide First Aid</v>
      </c>
      <c r="B1126" s="10" t="str">
        <v>Knowledge Evidence</v>
      </c>
      <c r="C1126" s="10" t="str">
        <v>K24</v>
      </c>
      <c r="D1126" s="11" t="str">
        <v>Chain of survival</v>
      </c>
      <c r="E1126" s="10" t="str">
        <f>5-COUNTBLANK(F1126:J1126)</f>
        <v/>
      </c>
      <c r="F1126" s="10" t="str">
        <v/>
      </c>
      <c r="G1126" s="10" t="str">
        <v/>
      </c>
      <c r="H1126" s="10" t="str">
        <v/>
      </c>
      <c r="I1126" s="10" t="str">
        <v/>
      </c>
      <c r="J1126" s="12" t="str">
        <v/>
      </c>
    </row>
    <row r="1127">
      <c r="A1127" s="7" t="str">
        <v>HLTAID011 Provide First Aid</v>
      </c>
      <c r="B1127" s="7" t="str">
        <v>Knowledge Evidence</v>
      </c>
      <c r="C1127" s="7" t="str">
        <v>K25</v>
      </c>
      <c r="D1127" s="8" t="str">
        <v>How to access emergency services</v>
      </c>
      <c r="E1127" s="7" t="str">
        <f>5-COUNTBLANK(F1127:J1127)</f>
        <v/>
      </c>
      <c r="F1127" s="7" t="str">
        <v/>
      </c>
      <c r="G1127" s="7" t="str">
        <v/>
      </c>
      <c r="H1127" s="7" t="str">
        <v/>
      </c>
      <c r="I1127" s="7" t="str">
        <v/>
      </c>
      <c r="J1127" s="7" t="str">
        <v/>
      </c>
    </row>
    <row r="1128">
      <c r="A1128" s="9" t="str">
        <v>HLTAID011 Provide First Aid</v>
      </c>
      <c r="B1128" s="10" t="str">
        <v>Knowledge Evidence</v>
      </c>
      <c r="C1128" s="10" t="str">
        <v>K26</v>
      </c>
      <c r="D1128" s="11" t="str">
        <v>How to recognise that a casualty is unconscious and not breathing normally</v>
      </c>
      <c r="E1128" s="10" t="str">
        <f>5-COUNTBLANK(F1128:J1128)</f>
        <v/>
      </c>
      <c r="F1128" s="10" t="str">
        <v/>
      </c>
      <c r="G1128" s="10" t="str">
        <v/>
      </c>
      <c r="H1128" s="10" t="str">
        <v/>
      </c>
      <c r="I1128" s="10" t="str">
        <v/>
      </c>
      <c r="J1128" s="12" t="str">
        <v/>
      </c>
    </row>
    <row r="1129">
      <c r="A1129" s="7" t="str">
        <v>HLTAID011 Provide First Aid</v>
      </c>
      <c r="B1129" s="7" t="str">
        <v>Knowledge Evidence</v>
      </c>
      <c r="C1129" s="7" t="str">
        <v>K27</v>
      </c>
      <c r="D1129" s="8" t="str">
        <v>Rate, ratio and depth of compressions and ventilations</v>
      </c>
      <c r="E1129" s="7" t="str">
        <f>5-COUNTBLANK(F1129:J1129)</f>
        <v/>
      </c>
      <c r="F1129" s="7" t="str">
        <v/>
      </c>
      <c r="G1129" s="7" t="str">
        <v/>
      </c>
      <c r="H1129" s="7" t="str">
        <v/>
      </c>
      <c r="I1129" s="7" t="str">
        <v/>
      </c>
      <c r="J1129" s="7" t="str">
        <v/>
      </c>
    </row>
    <row r="1130">
      <c r="A1130" s="9" t="str">
        <v>HLTAID011 Provide First Aid</v>
      </c>
      <c r="B1130" s="10" t="str">
        <v>Knowledge Evidence</v>
      </c>
      <c r="C1130" s="10" t="str">
        <v>K28</v>
      </c>
      <c r="D1130" s="11" t="str">
        <v>Correct hand positioning for compressions</v>
      </c>
      <c r="E1130" s="10" t="str">
        <f>5-COUNTBLANK(F1130:J1130)</f>
        <v/>
      </c>
      <c r="F1130" s="10" t="str">
        <v/>
      </c>
      <c r="G1130" s="10" t="str">
        <v/>
      </c>
      <c r="H1130" s="10" t="str">
        <v/>
      </c>
      <c r="I1130" s="10" t="str">
        <v/>
      </c>
      <c r="J1130" s="12" t="str">
        <v/>
      </c>
    </row>
    <row r="1131">
      <c r="A1131" s="7" t="str">
        <v>HLTAID011 Provide First Aid</v>
      </c>
      <c r="B1131" s="7" t="str">
        <v>Knowledge Evidence</v>
      </c>
      <c r="C1131" s="7" t="str">
        <v>K29</v>
      </c>
      <c r="D1131" s="8" t="str">
        <v>Basic anatomy, physiology and the differences between adults, children and infants relating to CPR</v>
      </c>
      <c r="E1131" s="7" t="str">
        <f>5-COUNTBLANK(F1131:J1131)</f>
        <v/>
      </c>
      <c r="F1131" s="7" t="str">
        <v/>
      </c>
      <c r="G1131" s="7" t="str">
        <v/>
      </c>
      <c r="H1131" s="7" t="str">
        <v/>
      </c>
      <c r="I1131" s="7" t="str">
        <v/>
      </c>
      <c r="J1131" s="7" t="str">
        <v/>
      </c>
    </row>
    <row r="1132">
      <c r="A1132" s="9" t="str">
        <v>HLTAID011 Provide First Aid</v>
      </c>
      <c r="B1132" s="10" t="str">
        <v>Knowledge Evidence</v>
      </c>
      <c r="C1132" s="10" t="str">
        <v>K30</v>
      </c>
      <c r="D1132" s="11" t="str">
        <v>Allergic reaction</v>
      </c>
      <c r="E1132" s="10" t="str">
        <f>5-COUNTBLANK(F1132:J1132)</f>
        <v/>
      </c>
      <c r="F1132" s="10" t="str">
        <v/>
      </c>
      <c r="G1132" s="10" t="str">
        <v/>
      </c>
      <c r="H1132" s="10" t="str">
        <v/>
      </c>
      <c r="I1132" s="10" t="str">
        <v/>
      </c>
      <c r="J1132" s="12" t="str">
        <v/>
      </c>
    </row>
    <row r="1133">
      <c r="A1133" s="7" t="str">
        <v>HLTAID011 Provide First Aid</v>
      </c>
      <c r="B1133" s="7" t="str">
        <v>Knowledge Evidence</v>
      </c>
      <c r="C1133" s="7" t="str">
        <v>K31</v>
      </c>
      <c r="D1133" s="8" t="str">
        <v>Anaphylaxis</v>
      </c>
      <c r="E1133" s="7" t="str">
        <f>5-COUNTBLANK(F1133:J1133)</f>
        <v/>
      </c>
      <c r="F1133" s="7" t="str">
        <v/>
      </c>
      <c r="G1133" s="7" t="str">
        <v/>
      </c>
      <c r="H1133" s="7" t="str">
        <v/>
      </c>
      <c r="I1133" s="7" t="str">
        <v/>
      </c>
      <c r="J1133" s="7" t="str">
        <v/>
      </c>
    </row>
    <row r="1134">
      <c r="A1134" s="9" t="str">
        <v>HLTAID011 Provide First Aid</v>
      </c>
      <c r="B1134" s="10" t="str">
        <v>Knowledge Evidence</v>
      </c>
      <c r="C1134" s="10" t="str">
        <v>K32</v>
      </c>
      <c r="D1134" s="11" t="str">
        <v>Asthma</v>
      </c>
      <c r="E1134" s="10" t="str">
        <f>5-COUNTBLANK(F1134:J1134)</f>
        <v/>
      </c>
      <c r="F1134" s="10" t="str">
        <v/>
      </c>
      <c r="G1134" s="10" t="str">
        <v/>
      </c>
      <c r="H1134" s="10" t="str">
        <v/>
      </c>
      <c r="I1134" s="10" t="str">
        <v/>
      </c>
      <c r="J1134" s="12" t="str">
        <v/>
      </c>
    </row>
    <row r="1135">
      <c r="A1135" s="7" t="str">
        <v>HLTAID011 Provide First Aid</v>
      </c>
      <c r="B1135" s="7" t="str">
        <v>Knowledge Evidence</v>
      </c>
      <c r="C1135" s="7" t="str">
        <v>K33</v>
      </c>
      <c r="D1135" s="8" t="str">
        <v>Non-life-threatening and life-threatening bleeding</v>
      </c>
      <c r="E1135" s="7" t="str">
        <f>5-COUNTBLANK(F1135:J1135)</f>
        <v/>
      </c>
      <c r="F1135" s="7" t="str">
        <v/>
      </c>
      <c r="G1135" s="7" t="str">
        <v/>
      </c>
      <c r="H1135" s="7" t="str">
        <v/>
      </c>
      <c r="I1135" s="7" t="str">
        <v/>
      </c>
      <c r="J1135" s="7" t="str">
        <v/>
      </c>
    </row>
    <row r="1136">
      <c r="A1136" s="9" t="str">
        <v>HLTAID011 Provide First Aid</v>
      </c>
      <c r="B1136" s="10" t="str">
        <v>Knowledge Evidence</v>
      </c>
      <c r="C1136" s="10" t="str">
        <v>K34</v>
      </c>
      <c r="D1136" s="11" t="str">
        <v>Burns</v>
      </c>
      <c r="E1136" s="10" t="str">
        <f>5-COUNTBLANK(F1136:J1136)</f>
        <v/>
      </c>
      <c r="F1136" s="10" t="str">
        <v/>
      </c>
      <c r="G1136" s="10" t="str">
        <v/>
      </c>
      <c r="H1136" s="10" t="str">
        <v/>
      </c>
      <c r="I1136" s="10" t="str">
        <v/>
      </c>
      <c r="J1136" s="12" t="str">
        <v/>
      </c>
    </row>
    <row r="1137">
      <c r="A1137" s="7" t="str">
        <v>HLTAID011 Provide First Aid</v>
      </c>
      <c r="B1137" s="7" t="str">
        <v>Knowledge Evidence</v>
      </c>
      <c r="C1137" s="7" t="str">
        <v>K35</v>
      </c>
      <c r="D1137" s="8" t="str">
        <v>Cardiac conditions, including chest pain</v>
      </c>
      <c r="E1137" s="7" t="str">
        <f>5-COUNTBLANK(F1137:J1137)</f>
        <v/>
      </c>
      <c r="F1137" s="7" t="str">
        <v/>
      </c>
      <c r="G1137" s="7" t="str">
        <v/>
      </c>
      <c r="H1137" s="7" t="str">
        <v/>
      </c>
      <c r="I1137" s="7" t="str">
        <v/>
      </c>
      <c r="J1137" s="7" t="str">
        <v/>
      </c>
    </row>
    <row r="1138">
      <c r="A1138" s="9" t="str">
        <v>HLTAID011 Provide First Aid</v>
      </c>
      <c r="B1138" s="10" t="str">
        <v>Knowledge Evidence</v>
      </c>
      <c r="C1138" s="10" t="str">
        <v>K36</v>
      </c>
      <c r="D1138" s="11" t="str">
        <v>Choking</v>
      </c>
      <c r="E1138" s="10" t="str">
        <f>5-COUNTBLANK(F1138:J1138)</f>
        <v/>
      </c>
      <c r="F1138" s="10" t="str">
        <v/>
      </c>
      <c r="G1138" s="10" t="str">
        <v/>
      </c>
      <c r="H1138" s="10" t="str">
        <v/>
      </c>
      <c r="I1138" s="10" t="str">
        <v/>
      </c>
      <c r="J1138" s="12" t="str">
        <v/>
      </c>
    </row>
    <row r="1139">
      <c r="A1139" s="7" t="str">
        <v>HLTAID011 Provide First Aid</v>
      </c>
      <c r="B1139" s="7" t="str">
        <v>Knowledge Evidence</v>
      </c>
      <c r="C1139" s="7" t="str">
        <v>K37</v>
      </c>
      <c r="D1139" s="8" t="str">
        <v>Diabetes</v>
      </c>
      <c r="E1139" s="7" t="str">
        <f>5-COUNTBLANK(F1139:J1139)</f>
        <v/>
      </c>
      <c r="F1139" s="7" t="str">
        <v/>
      </c>
      <c r="G1139" s="7" t="str">
        <v/>
      </c>
      <c r="H1139" s="7" t="str">
        <v/>
      </c>
      <c r="I1139" s="7" t="str">
        <v/>
      </c>
      <c r="J1139" s="7" t="str">
        <v/>
      </c>
    </row>
    <row r="1140">
      <c r="A1140" s="9" t="str">
        <v>HLTAID011 Provide First Aid</v>
      </c>
      <c r="B1140" s="10" t="str">
        <v>Knowledge Evidence</v>
      </c>
      <c r="C1140" s="10" t="str">
        <v>K38</v>
      </c>
      <c r="D1140" s="11" t="str">
        <v>Drowning</v>
      </c>
      <c r="E1140" s="10" t="str">
        <f>5-COUNTBLANK(F1140:J1140)</f>
        <v/>
      </c>
      <c r="F1140" s="10" t="str">
        <v/>
      </c>
      <c r="G1140" s="10" t="str">
        <v/>
      </c>
      <c r="H1140" s="10" t="str">
        <v/>
      </c>
      <c r="I1140" s="10" t="str">
        <v/>
      </c>
      <c r="J1140" s="12" t="str">
        <v/>
      </c>
    </row>
    <row r="1141">
      <c r="A1141" s="7" t="str">
        <v>HLTAID011 Provide First Aid</v>
      </c>
      <c r="B1141" s="7" t="str">
        <v>Knowledge Evidence</v>
      </c>
      <c r="C1141" s="7" t="str">
        <v>K39</v>
      </c>
      <c r="D1141" s="8" t="str">
        <v>Envenomation - all current treatments</v>
      </c>
      <c r="E1141" s="7" t="str">
        <f>5-COUNTBLANK(F1141:J1141)</f>
        <v/>
      </c>
      <c r="F1141" s="7" t="str">
        <v/>
      </c>
      <c r="G1141" s="7" t="str">
        <v/>
      </c>
      <c r="H1141" s="7" t="str">
        <v/>
      </c>
      <c r="I1141" s="7" t="str">
        <v/>
      </c>
      <c r="J1141" s="7" t="str">
        <v/>
      </c>
    </row>
    <row r="1142">
      <c r="A1142" s="9" t="str">
        <v>HLTAID011 Provide First Aid</v>
      </c>
      <c r="B1142" s="10" t="str">
        <v>Knowledge Evidence</v>
      </c>
      <c r="C1142" s="10" t="str">
        <v>K40</v>
      </c>
      <c r="D1142" s="11" t="str">
        <v>Eye injuries</v>
      </c>
      <c r="E1142" s="10" t="str">
        <f>5-COUNTBLANK(F1142:J1142)</f>
        <v/>
      </c>
      <c r="F1142" s="10" t="str">
        <v/>
      </c>
      <c r="G1142" s="10" t="str">
        <v/>
      </c>
      <c r="H1142" s="10" t="str">
        <v/>
      </c>
      <c r="I1142" s="10" t="str">
        <v/>
      </c>
      <c r="J1142" s="12" t="str">
        <v/>
      </c>
    </row>
    <row r="1143">
      <c r="A1143" s="7" t="str">
        <v>HLTAID011 Provide First Aid</v>
      </c>
      <c r="B1143" s="7" t="str">
        <v>Knowledge Evidence</v>
      </c>
      <c r="C1143" s="7" t="str">
        <v>K41</v>
      </c>
      <c r="D1143" s="8" t="str">
        <v>Fractures, dislocations, strains and sprains</v>
      </c>
      <c r="E1143" s="7" t="str">
        <f>5-COUNTBLANK(F1143:J1143)</f>
        <v/>
      </c>
      <c r="F1143" s="7" t="str">
        <v/>
      </c>
      <c r="G1143" s="7" t="str">
        <v/>
      </c>
      <c r="H1143" s="7" t="str">
        <v/>
      </c>
      <c r="I1143" s="7" t="str">
        <v/>
      </c>
      <c r="J1143" s="7" t="str">
        <v/>
      </c>
    </row>
    <row r="1144">
      <c r="A1144" s="9" t="str">
        <v>HLTAID011 Provide First Aid</v>
      </c>
      <c r="B1144" s="10" t="str">
        <v>Knowledge Evidence</v>
      </c>
      <c r="C1144" s="10" t="str">
        <v>K42</v>
      </c>
      <c r="D1144" s="11" t="str">
        <v>Head, neck and spinal injuries</v>
      </c>
      <c r="E1144" s="10" t="str">
        <f>5-COUNTBLANK(F1144:J1144)</f>
        <v/>
      </c>
      <c r="F1144" s="10" t="str">
        <v/>
      </c>
      <c r="G1144" s="10" t="str">
        <v/>
      </c>
      <c r="H1144" s="10" t="str">
        <v/>
      </c>
      <c r="I1144" s="10" t="str">
        <v/>
      </c>
      <c r="J1144" s="12" t="str">
        <v/>
      </c>
    </row>
    <row r="1145">
      <c r="A1145" s="7" t="str">
        <v>HLTAID011 Provide First Aid</v>
      </c>
      <c r="B1145" s="7" t="str">
        <v>Knowledge Evidence</v>
      </c>
      <c r="C1145" s="7" t="str">
        <v>K43</v>
      </c>
      <c r="D1145" s="8" t="str">
        <v>Hypothermia</v>
      </c>
      <c r="E1145" s="7" t="str">
        <f>5-COUNTBLANK(F1145:J1145)</f>
        <v/>
      </c>
      <c r="F1145" s="7" t="str">
        <v/>
      </c>
      <c r="G1145" s="7" t="str">
        <v/>
      </c>
      <c r="H1145" s="7" t="str">
        <v/>
      </c>
      <c r="I1145" s="7" t="str">
        <v/>
      </c>
      <c r="J1145" s="7" t="str">
        <v/>
      </c>
    </row>
    <row r="1146">
      <c r="A1146" s="9" t="str">
        <v>HLTAID011 Provide First Aid</v>
      </c>
      <c r="B1146" s="10" t="str">
        <v>Knowledge Evidence</v>
      </c>
      <c r="C1146" s="10" t="str">
        <v>K44</v>
      </c>
      <c r="D1146" s="11" t="str">
        <v>Hyperthermia</v>
      </c>
      <c r="E1146" s="10" t="str">
        <f>5-COUNTBLANK(F1146:J1146)</f>
        <v/>
      </c>
      <c r="F1146" s="10" t="str">
        <v/>
      </c>
      <c r="G1146" s="10" t="str">
        <v/>
      </c>
      <c r="H1146" s="10" t="str">
        <v/>
      </c>
      <c r="I1146" s="10" t="str">
        <v/>
      </c>
      <c r="J1146" s="12" t="str">
        <v/>
      </c>
    </row>
    <row r="1147">
      <c r="A1147" s="7" t="str">
        <v>HLTAID011 Provide First Aid</v>
      </c>
      <c r="B1147" s="7" t="str">
        <v>Knowledge Evidence</v>
      </c>
      <c r="C1147" s="7" t="str">
        <v>K45</v>
      </c>
      <c r="D1147" s="8" t="str">
        <v>Minor wounds</v>
      </c>
      <c r="E1147" s="7" t="str">
        <f>5-COUNTBLANK(F1147:J1147)</f>
        <v/>
      </c>
      <c r="F1147" s="7" t="str">
        <v/>
      </c>
      <c r="G1147" s="7" t="str">
        <v/>
      </c>
      <c r="H1147" s="7" t="str">
        <v/>
      </c>
      <c r="I1147" s="7" t="str">
        <v/>
      </c>
      <c r="J1147" s="7" t="str">
        <v/>
      </c>
    </row>
    <row r="1148">
      <c r="A1148" s="9" t="str">
        <v>HLTAID011 Provide First Aid</v>
      </c>
      <c r="B1148" s="10" t="str">
        <v>Knowledge Evidence</v>
      </c>
      <c r="C1148" s="10" t="str">
        <v>K46</v>
      </c>
      <c r="D1148" s="11" t="str">
        <v>Nose-bleed</v>
      </c>
      <c r="E1148" s="10" t="str">
        <f>5-COUNTBLANK(F1148:J1148)</f>
        <v/>
      </c>
      <c r="F1148" s="10" t="str">
        <v/>
      </c>
      <c r="G1148" s="10" t="str">
        <v/>
      </c>
      <c r="H1148" s="10" t="str">
        <v/>
      </c>
      <c r="I1148" s="10" t="str">
        <v/>
      </c>
      <c r="J1148" s="12" t="str">
        <v/>
      </c>
    </row>
    <row r="1149">
      <c r="A1149" s="7" t="str">
        <v>HLTAID011 Provide First Aid</v>
      </c>
      <c r="B1149" s="7" t="str">
        <v>Knowledge Evidence</v>
      </c>
      <c r="C1149" s="7" t="str">
        <v>K47</v>
      </c>
      <c r="D1149" s="8" t="str">
        <v>Poisoning</v>
      </c>
      <c r="E1149" s="7" t="str">
        <f>5-COUNTBLANK(F1149:J1149)</f>
        <v/>
      </c>
      <c r="F1149" s="7" t="str">
        <v/>
      </c>
      <c r="G1149" s="7" t="str">
        <v/>
      </c>
      <c r="H1149" s="7" t="str">
        <v/>
      </c>
      <c r="I1149" s="7" t="str">
        <v/>
      </c>
      <c r="J1149" s="7" t="str">
        <v/>
      </c>
    </row>
    <row r="1150">
      <c r="A1150" s="9" t="str">
        <v>HLTAID011 Provide First Aid</v>
      </c>
      <c r="B1150" s="10" t="str">
        <v>Knowledge Evidence</v>
      </c>
      <c r="C1150" s="10" t="str">
        <v>K48</v>
      </c>
      <c r="D1150" s="11" t="str">
        <v>Seizures</v>
      </c>
      <c r="E1150" s="10" t="str">
        <f>5-COUNTBLANK(F1150:J1150)</f>
        <v/>
      </c>
      <c r="F1150" s="10" t="str">
        <v/>
      </c>
      <c r="G1150" s="10" t="str">
        <v/>
      </c>
      <c r="H1150" s="10" t="str">
        <v/>
      </c>
      <c r="I1150" s="10" t="str">
        <v/>
      </c>
      <c r="J1150" s="12" t="str">
        <v/>
      </c>
    </row>
    <row r="1151">
      <c r="A1151" s="7" t="str">
        <v>HLTAID011 Provide First Aid</v>
      </c>
      <c r="B1151" s="7" t="str">
        <v>Knowledge Evidence</v>
      </c>
      <c r="C1151" s="7" t="str">
        <v>K49</v>
      </c>
      <c r="D1151" s="8" t="str">
        <v>Shock</v>
      </c>
      <c r="E1151" s="7" t="str">
        <f>5-COUNTBLANK(F1151:J1151)</f>
        <v/>
      </c>
      <c r="F1151" s="7" t="str">
        <v/>
      </c>
      <c r="G1151" s="7" t="str">
        <v/>
      </c>
      <c r="H1151" s="7" t="str">
        <v/>
      </c>
      <c r="I1151" s="7" t="str">
        <v/>
      </c>
      <c r="J1151" s="7" t="str">
        <v/>
      </c>
    </row>
    <row r="1152">
      <c r="A1152" s="9" t="str">
        <v>HLTAID011 Provide First Aid</v>
      </c>
      <c r="B1152" s="10" t="str">
        <v>Knowledge Evidence</v>
      </c>
      <c r="C1152" s="10" t="str">
        <v>K50</v>
      </c>
      <c r="D1152" s="11" t="str">
        <v>Sharps injuries</v>
      </c>
      <c r="E1152" s="10" t="str">
        <f>5-COUNTBLANK(F1152:J1152)</f>
        <v/>
      </c>
      <c r="F1152" s="10" t="str">
        <v/>
      </c>
      <c r="G1152" s="10" t="str">
        <v/>
      </c>
      <c r="H1152" s="10" t="str">
        <v/>
      </c>
      <c r="I1152" s="10" t="str">
        <v/>
      </c>
      <c r="J1152" s="12" t="str">
        <v/>
      </c>
    </row>
    <row r="1153">
      <c r="A1153" s="7" t="str">
        <v>HLTAID011 Provide First Aid</v>
      </c>
      <c r="B1153" s="7" t="str">
        <v>Knowledge Evidence</v>
      </c>
      <c r="C1153" s="7" t="str">
        <v>K51</v>
      </c>
      <c r="D1153" s="8" t="str">
        <v>Stroke.</v>
      </c>
      <c r="E1153" s="7" t="str">
        <f>5-COUNTBLANK(F1153:J1153)</f>
        <v/>
      </c>
      <c r="F1153" s="7" t="str">
        <v/>
      </c>
      <c r="G1153" s="7" t="str">
        <v/>
      </c>
      <c r="H1153" s="7" t="str">
        <v/>
      </c>
      <c r="I1153" s="7" t="str">
        <v/>
      </c>
      <c r="J1153" s="7" t="str">
        <v/>
      </c>
    </row>
    <row r="1154">
      <c r="A1154" s="13" t="str">
        <v/>
      </c>
      <c r="B1154" s="13" t="str">
        <v/>
      </c>
      <c r="C1154" s="13" t="str">
        <v/>
      </c>
      <c r="D1154" s="13" t="str">
        <v/>
      </c>
      <c r="E1154" s="13" t="str">
        <f>5-COUNTBLANK(F1154:J1154)</f>
        <v/>
      </c>
      <c r="F1154" s="13" t="str">
        <v/>
      </c>
      <c r="G1154" s="13" t="str">
        <v/>
      </c>
      <c r="H1154" s="13" t="str">
        <v/>
      </c>
      <c r="I1154" s="13" t="str">
        <v/>
      </c>
      <c r="J1154" s="13" t="str">
        <v/>
      </c>
    </row>
    <row r="1155">
      <c r="A1155" s="7" t="str">
        <v>RIIWHS202E Enter and work in confined spaces</v>
      </c>
      <c r="B1155" s="7" t="str">
        <v>1. Plan and prepare for working in confined space</v>
      </c>
      <c r="C1155" s="7" t="str">
        <v>1.1</v>
      </c>
      <c r="D1155" s="8" t="str">
        <v>Obtain, interpret and confirm work requirements</v>
      </c>
      <c r="E1155" s="7" t="str">
        <f>5-COUNTBLANK(F1155:J1155)</f>
        <v/>
      </c>
      <c r="F1155" s="7" t="str">
        <v/>
      </c>
      <c r="G1155" s="7" t="str">
        <v/>
      </c>
      <c r="H1155" s="7" t="str">
        <v/>
      </c>
      <c r="I1155" s="7" t="str">
        <v/>
      </c>
      <c r="J1155" s="7" t="str">
        <v/>
      </c>
    </row>
    <row r="1156">
      <c r="A1156" s="9" t="str">
        <v>RIIWHS202E Enter and work in confined spaces</v>
      </c>
      <c r="B1156" s="10" t="str">
        <v>1. Plan and prepare for working in confined space</v>
      </c>
      <c r="C1156" s="10" t="str">
        <v>1.2</v>
      </c>
      <c r="D1156" s="11" t="str">
        <v>Access, interpret and apply documentation required to enter and work in confined spaces</v>
      </c>
      <c r="E1156" s="10" t="str">
        <f>5-COUNTBLANK(F1156:J1156)</f>
        <v/>
      </c>
      <c r="F1156" s="10" t="str">
        <v/>
      </c>
      <c r="G1156" s="10" t="str">
        <v/>
      </c>
      <c r="H1156" s="10" t="str">
        <v/>
      </c>
      <c r="I1156" s="10" t="str">
        <v/>
      </c>
      <c r="J1156" s="12" t="str">
        <v/>
      </c>
    </row>
    <row r="1157">
      <c r="A1157" s="7" t="str">
        <v>RIIWHS202E Enter and work in confined spaces</v>
      </c>
      <c r="B1157" s="7" t="str">
        <v>1. Plan and prepare for working in confined space</v>
      </c>
      <c r="C1157" s="7" t="str">
        <v>1.3</v>
      </c>
      <c r="D1157" s="8" t="str">
        <v>Identify and address potential risks, hazards and environmental issues, and implement control measures according to workplace procedures</v>
      </c>
      <c r="E1157" s="7" t="str">
        <f>5-COUNTBLANK(F1157:J1157)</f>
        <v/>
      </c>
      <c r="F1157" s="7" t="str">
        <v/>
      </c>
      <c r="G1157" s="7" t="str">
        <v/>
      </c>
      <c r="H1157" s="7" t="str">
        <v/>
      </c>
      <c r="I1157" s="7" t="str">
        <v/>
      </c>
      <c r="J1157" s="7" t="str">
        <v/>
      </c>
    </row>
    <row r="1158">
      <c r="A1158" s="9" t="str">
        <v>RIIWHS202E Enter and work in confined spaces</v>
      </c>
      <c r="B1158" s="10" t="str">
        <v>1. Plan and prepare for working in confined space</v>
      </c>
      <c r="C1158" s="10" t="str">
        <v>1.4</v>
      </c>
      <c r="D1158" s="11" t="str">
        <v>Obtain and confirm authorisation of a confined space entry permit that meets regulatory requirements</v>
      </c>
      <c r="E1158" s="10" t="str">
        <f>5-COUNTBLANK(F1158:J1158)</f>
        <v/>
      </c>
      <c r="F1158" s="10" t="str">
        <v/>
      </c>
      <c r="G1158" s="10" t="str">
        <v/>
      </c>
      <c r="H1158" s="10" t="str">
        <v/>
      </c>
      <c r="I1158" s="10" t="str">
        <v/>
      </c>
      <c r="J1158" s="12" t="str">
        <v/>
      </c>
    </row>
    <row r="1159">
      <c r="A1159" s="7" t="str">
        <v>RIIWHS202E Enter and work in confined spaces</v>
      </c>
      <c r="B1159" s="7" t="str">
        <v>1. Plan and prepare for working in confined space</v>
      </c>
      <c r="C1159" s="7" t="str">
        <v>1.5</v>
      </c>
      <c r="D1159" s="8" t="str">
        <v>Select and wear appropriate personal protective equipment for planned work activities</v>
      </c>
      <c r="E1159" s="7" t="str">
        <f>5-COUNTBLANK(F1159:J1159)</f>
        <v/>
      </c>
      <c r="F1159" s="7" t="str">
        <v/>
      </c>
      <c r="G1159" s="7" t="str">
        <v/>
      </c>
      <c r="H1159" s="7" t="str">
        <v/>
      </c>
      <c r="I1159" s="7" t="str">
        <v/>
      </c>
      <c r="J1159" s="7" t="str">
        <v/>
      </c>
    </row>
    <row r="1160">
      <c r="A1160" s="9" t="str">
        <v>RIIWHS202E Enter and work in confined spaces</v>
      </c>
      <c r="B1160" s="10" t="str">
        <v>1. Plan and prepare for working in confined space</v>
      </c>
      <c r="C1160" s="10" t="str">
        <v>1.6</v>
      </c>
      <c r="D1160" s="11" t="str">
        <v>Obtain and interpret emergency procedures with the stand-by person, and be prepared for emergency situations</v>
      </c>
      <c r="E1160" s="10" t="str">
        <f>5-COUNTBLANK(F1160:J1160)</f>
        <v/>
      </c>
      <c r="F1160" s="10" t="str">
        <v/>
      </c>
      <c r="G1160" s="10" t="str">
        <v/>
      </c>
      <c r="H1160" s="10" t="str">
        <v/>
      </c>
      <c r="I1160" s="10" t="str">
        <v/>
      </c>
      <c r="J1160" s="12" t="str">
        <v/>
      </c>
    </row>
    <row r="1161">
      <c r="A1161" s="7" t="str">
        <v>RIIWHS202E Enter and work in confined spaces</v>
      </c>
      <c r="B1161" s="7" t="str">
        <v>1. Plan and prepare for working in confined space</v>
      </c>
      <c r="C1161" s="7" t="str">
        <v>1.7</v>
      </c>
      <c r="D1161" s="8" t="str">
        <v>Identify, obtain and implement signage and barrier requirements according to workplace procedures</v>
      </c>
      <c r="E1161" s="7" t="str">
        <f>5-COUNTBLANK(F1161:J1161)</f>
        <v/>
      </c>
      <c r="F1161" s="7" t="str">
        <v/>
      </c>
      <c r="G1161" s="7" t="str">
        <v/>
      </c>
      <c r="H1161" s="7" t="str">
        <v/>
      </c>
      <c r="I1161" s="7" t="str">
        <v/>
      </c>
      <c r="J1161" s="7" t="str">
        <v/>
      </c>
    </row>
    <row r="1162">
      <c r="A1162" s="9" t="str">
        <v>RIIWHS202E Enter and work in confined spaces</v>
      </c>
      <c r="B1162" s="10" t="str">
        <v>1. Plan and prepare for working in confined space</v>
      </c>
      <c r="C1162" s="10" t="str">
        <v>1.8</v>
      </c>
      <c r="D1162" s="11" t="str">
        <v>Select tools and equipment for the tasks, check for serviceability and rectify or report any faults to relevant personnel</v>
      </c>
      <c r="E1162" s="10" t="str">
        <f>5-COUNTBLANK(F1162:J1162)</f>
        <v/>
      </c>
      <c r="F1162" s="10" t="str">
        <v/>
      </c>
      <c r="G1162" s="10" t="str">
        <v/>
      </c>
      <c r="H1162" s="10" t="str">
        <v/>
      </c>
      <c r="I1162" s="10" t="str">
        <v/>
      </c>
      <c r="J1162" s="12" t="str">
        <v/>
      </c>
    </row>
    <row r="1163">
      <c r="A1163" s="7" t="str">
        <v>RIIWHS202E Enter and work in confined spaces</v>
      </c>
      <c r="B1163" s="7" t="str">
        <v>1. Plan and prepare for working in confined space</v>
      </c>
      <c r="C1163" s="7" t="str">
        <v>1.9</v>
      </c>
      <c r="D1163" s="8" t="str">
        <v>Position rescue equipment by the entry permit</v>
      </c>
      <c r="E1163" s="7" t="str">
        <f>5-COUNTBLANK(F1163:J1163)</f>
        <v/>
      </c>
      <c r="F1163" s="7" t="str">
        <v/>
      </c>
      <c r="G1163" s="7" t="str">
        <v/>
      </c>
      <c r="H1163" s="7" t="str">
        <v/>
      </c>
      <c r="I1163" s="7" t="str">
        <v/>
      </c>
      <c r="J1163" s="7" t="str">
        <v/>
      </c>
    </row>
    <row r="1164">
      <c r="A1164" s="9" t="str">
        <v>RIIWHS202E Enter and work in confined spaces</v>
      </c>
      <c r="B1164" s="10" t="str">
        <v>2. Work in confined space</v>
      </c>
      <c r="C1164" s="10" t="str">
        <v>2.1</v>
      </c>
      <c r="D1164" s="11" t="str">
        <v>Gain access to confined space</v>
      </c>
      <c r="E1164" s="10" t="str">
        <f>5-COUNTBLANK(F1164:J1164)</f>
        <v/>
      </c>
      <c r="F1164" s="10" t="str">
        <v/>
      </c>
      <c r="G1164" s="10" t="str">
        <v/>
      </c>
      <c r="H1164" s="10" t="str">
        <v/>
      </c>
      <c r="I1164" s="10" t="str">
        <v/>
      </c>
      <c r="J1164" s="12" t="str">
        <v/>
      </c>
    </row>
    <row r="1165">
      <c r="A1165" s="7" t="str">
        <v>RIIWHS202E Enter and work in confined spaces</v>
      </c>
      <c r="B1165" s="7" t="str">
        <v>2. Work in confined space</v>
      </c>
      <c r="C1165" s="7" t="str">
        <v>2.2</v>
      </c>
      <c r="D1165" s="8" t="str">
        <v>Test and monitor the atmosphere for harmful elements according to workplace procedures</v>
      </c>
      <c r="E1165" s="7" t="str">
        <f>5-COUNTBLANK(F1165:J1165)</f>
        <v/>
      </c>
      <c r="F1165" s="7" t="str">
        <v/>
      </c>
      <c r="G1165" s="7" t="str">
        <v/>
      </c>
      <c r="H1165" s="7" t="str">
        <v/>
      </c>
      <c r="I1165" s="7" t="str">
        <v/>
      </c>
      <c r="J1165" s="7" t="str">
        <v/>
      </c>
    </row>
    <row r="1166">
      <c r="A1166" s="9" t="str">
        <v>RIIWHS202E Enter and work in confined spaces</v>
      </c>
      <c r="B1166" s="10" t="str">
        <v>2. Work in confined space</v>
      </c>
      <c r="C1166" s="10" t="str">
        <v>2.3</v>
      </c>
      <c r="D1166" s="11" t="str">
        <v>Correctly apply tagging and lock-out procedures</v>
      </c>
      <c r="E1166" s="10" t="str">
        <f>5-COUNTBLANK(F1166:J1166)</f>
        <v/>
      </c>
      <c r="F1166" s="10" t="str">
        <v/>
      </c>
      <c r="G1166" s="10" t="str">
        <v/>
      </c>
      <c r="H1166" s="10" t="str">
        <v/>
      </c>
      <c r="I1166" s="10" t="str">
        <v/>
      </c>
      <c r="J1166" s="12" t="str">
        <v/>
      </c>
    </row>
    <row r="1167">
      <c r="A1167" s="7" t="str">
        <v>RIIWHS202E Enter and work in confined spaces</v>
      </c>
      <c r="B1167" s="7" t="str">
        <v>2. Work in confined space</v>
      </c>
      <c r="C1167" s="7" t="str">
        <v>2.4</v>
      </c>
      <c r="D1167" s="8" t="str">
        <v>Enter the confined space according to workplace procedures</v>
      </c>
      <c r="E1167" s="7" t="str">
        <f>5-COUNTBLANK(F1167:J1167)</f>
        <v/>
      </c>
      <c r="F1167" s="7" t="str">
        <v/>
      </c>
      <c r="G1167" s="7" t="str">
        <v/>
      </c>
      <c r="H1167" s="7" t="str">
        <v/>
      </c>
      <c r="I1167" s="7" t="str">
        <v/>
      </c>
      <c r="J1167" s="7" t="str">
        <v/>
      </c>
    </row>
    <row r="1168">
      <c r="A1168" s="9" t="str">
        <v>RIIWHS202E Enter and work in confined spaces</v>
      </c>
      <c r="B1168" s="10" t="str">
        <v>2. Work in confined space</v>
      </c>
      <c r="C1168" s="10" t="str">
        <v>2.5</v>
      </c>
      <c r="D1168" s="11" t="str">
        <v>Maintain ongoing communication with the stand-by person</v>
      </c>
      <c r="E1168" s="10" t="str">
        <f>5-COUNTBLANK(F1168:J1168)</f>
        <v/>
      </c>
      <c r="F1168" s="10" t="str">
        <v/>
      </c>
      <c r="G1168" s="10" t="str">
        <v/>
      </c>
      <c r="H1168" s="10" t="str">
        <v/>
      </c>
      <c r="I1168" s="10" t="str">
        <v/>
      </c>
      <c r="J1168" s="12" t="str">
        <v/>
      </c>
    </row>
    <row r="1169">
      <c r="A1169" s="7" t="str">
        <v>RIIWHS202E Enter and work in confined spaces</v>
      </c>
      <c r="B1169" s="7" t="str">
        <v>2. Work in confined space</v>
      </c>
      <c r="C1169" s="7" t="str">
        <v>2.6</v>
      </c>
      <c r="D1169" s="8" t="str">
        <v>Comply with entry permit requirements</v>
      </c>
      <c r="E1169" s="7" t="str">
        <f>5-COUNTBLANK(F1169:J1169)</f>
        <v/>
      </c>
      <c r="F1169" s="7" t="str">
        <v/>
      </c>
      <c r="G1169" s="7" t="str">
        <v/>
      </c>
      <c r="H1169" s="7" t="str">
        <v/>
      </c>
      <c r="I1169" s="7" t="str">
        <v/>
      </c>
      <c r="J1169" s="7" t="str">
        <v/>
      </c>
    </row>
    <row r="1170">
      <c r="A1170" s="9" t="str">
        <v>RIIWHS202E Enter and work in confined spaces</v>
      </c>
      <c r="B1170" s="10" t="str">
        <v>2. Work in confined space</v>
      </c>
      <c r="C1170" s="10" t="str">
        <v>2.7</v>
      </c>
      <c r="D1170" s="11" t="str">
        <v>Monitor and adhere to allocated entry time</v>
      </c>
      <c r="E1170" s="10" t="str">
        <f>5-COUNTBLANK(F1170:J1170)</f>
        <v/>
      </c>
      <c r="F1170" s="10" t="str">
        <v/>
      </c>
      <c r="G1170" s="10" t="str">
        <v/>
      </c>
      <c r="H1170" s="10" t="str">
        <v/>
      </c>
      <c r="I1170" s="10" t="str">
        <v/>
      </c>
      <c r="J1170" s="12" t="str">
        <v/>
      </c>
    </row>
    <row r="1171">
      <c r="A1171" s="7" t="str">
        <v>RIIWHS202E Enter and work in confined spaces</v>
      </c>
      <c r="B1171" s="7" t="str">
        <v>3. Exit confined space</v>
      </c>
      <c r="C1171" s="7" t="str">
        <v>3.1</v>
      </c>
      <c r="D1171" s="8" t="str">
        <v>Exit confined space according to workplace procedures</v>
      </c>
      <c r="E1171" s="7" t="str">
        <f>5-COUNTBLANK(F1171:J1171)</f>
        <v/>
      </c>
      <c r="F1171" s="7" t="str">
        <v/>
      </c>
      <c r="G1171" s="7" t="str">
        <v/>
      </c>
      <c r="H1171" s="7" t="str">
        <v/>
      </c>
      <c r="I1171" s="7" t="str">
        <v/>
      </c>
      <c r="J1171" s="7" t="str">
        <v/>
      </c>
    </row>
    <row r="1172">
      <c r="A1172" s="9" t="str">
        <v>RIIWHS202E Enter and work in confined spaces</v>
      </c>
      <c r="B1172" s="10" t="str">
        <v>3. Exit confined space</v>
      </c>
      <c r="C1172" s="10" t="str">
        <v>3.2</v>
      </c>
      <c r="D1172" s="11" t="str">
        <v>Recover tools, equipment and materials</v>
      </c>
      <c r="E1172" s="10" t="str">
        <f>5-COUNTBLANK(F1172:J1172)</f>
        <v/>
      </c>
      <c r="F1172" s="10" t="str">
        <v/>
      </c>
      <c r="G1172" s="10" t="str">
        <v/>
      </c>
      <c r="H1172" s="10" t="str">
        <v/>
      </c>
      <c r="I1172" s="10" t="str">
        <v/>
      </c>
      <c r="J1172" s="12" t="str">
        <v/>
      </c>
    </row>
    <row r="1173">
      <c r="A1173" s="7" t="str">
        <v>RIIWHS202E Enter and work in confined spaces</v>
      </c>
      <c r="B1173" s="7" t="str">
        <v>3. Exit confined space</v>
      </c>
      <c r="C1173" s="7" t="str">
        <v>3.3</v>
      </c>
      <c r="D1173" s="8" t="str">
        <v>Conduct inspection of the confined spaces according to workplace procedures</v>
      </c>
      <c r="E1173" s="7" t="str">
        <f>5-COUNTBLANK(F1173:J1173)</f>
        <v/>
      </c>
      <c r="F1173" s="7" t="str">
        <v/>
      </c>
      <c r="G1173" s="7" t="str">
        <v/>
      </c>
      <c r="H1173" s="7" t="str">
        <v/>
      </c>
      <c r="I1173" s="7" t="str">
        <v/>
      </c>
      <c r="J1173" s="7" t="str">
        <v/>
      </c>
    </row>
    <row r="1174">
      <c r="A1174" s="9" t="str">
        <v>RIIWHS202E Enter and work in confined spaces</v>
      </c>
      <c r="B1174" s="10" t="str">
        <v>3. Exit confined space</v>
      </c>
      <c r="C1174" s="10" t="str">
        <v>3.4</v>
      </c>
      <c r="D1174" s="11" t="str">
        <v>Remove tagging and lock-out procedures</v>
      </c>
      <c r="E1174" s="10" t="str">
        <f>5-COUNTBLANK(F1174:J1174)</f>
        <v/>
      </c>
      <c r="F1174" s="10" t="str">
        <v/>
      </c>
      <c r="G1174" s="10" t="str">
        <v/>
      </c>
      <c r="H1174" s="10" t="str">
        <v/>
      </c>
      <c r="I1174" s="10" t="str">
        <v/>
      </c>
      <c r="J1174" s="12" t="str">
        <v/>
      </c>
    </row>
    <row r="1175">
      <c r="A1175" s="7" t="str">
        <v>RIIWHS202E Enter and work in confined spaces</v>
      </c>
      <c r="B1175" s="7" t="str">
        <v>3. Exit confined space</v>
      </c>
      <c r="C1175" s="7" t="str">
        <v>3.5</v>
      </c>
      <c r="D1175" s="8" t="str">
        <v>Complete confined space entry permit requirements according to workplace procedures</v>
      </c>
      <c r="E1175" s="7" t="str">
        <f>5-COUNTBLANK(F1175:J1175)</f>
        <v/>
      </c>
      <c r="F1175" s="7" t="str">
        <v/>
      </c>
      <c r="G1175" s="7" t="str">
        <v/>
      </c>
      <c r="H1175" s="7" t="str">
        <v/>
      </c>
      <c r="I1175" s="7" t="str">
        <v/>
      </c>
      <c r="J1175" s="7" t="str">
        <v/>
      </c>
    </row>
    <row r="1176">
      <c r="A1176" s="9" t="str">
        <v>RIIWHS202E Enter and work in confined spaces</v>
      </c>
      <c r="B1176" s="10" t="str">
        <v>4. Clean up</v>
      </c>
      <c r="C1176" s="10" t="str">
        <v>4.1</v>
      </c>
      <c r="D1176" s="11" t="str">
        <v>Clear work area and dispose of materials according to workplace procedures</v>
      </c>
      <c r="E1176" s="10" t="str">
        <f>5-COUNTBLANK(F1176:J1176)</f>
        <v/>
      </c>
      <c r="F1176" s="10" t="str">
        <v/>
      </c>
      <c r="G1176" s="10" t="str">
        <v/>
      </c>
      <c r="H1176" s="10" t="str">
        <v/>
      </c>
      <c r="I1176" s="10" t="str">
        <v/>
      </c>
      <c r="J1176" s="12" t="str">
        <v/>
      </c>
    </row>
    <row r="1177">
      <c r="A1177" s="7" t="str">
        <v>RIIWHS202E Enter and work in confined spaces</v>
      </c>
      <c r="B1177" s="7" t="str">
        <v>4. Clean up</v>
      </c>
      <c r="C1177" s="7" t="str">
        <v>4.2</v>
      </c>
      <c r="D1177" s="8" t="str">
        <v>Remove, clean and store barriers and signs</v>
      </c>
      <c r="E1177" s="7" t="str">
        <f>5-COUNTBLANK(F1177:J1177)</f>
        <v/>
      </c>
      <c r="F1177" s="7" t="str">
        <v/>
      </c>
      <c r="G1177" s="7" t="str">
        <v/>
      </c>
      <c r="H1177" s="7" t="str">
        <v/>
      </c>
      <c r="I1177" s="7" t="str">
        <v/>
      </c>
      <c r="J1177" s="7" t="str">
        <v/>
      </c>
    </row>
    <row r="1178">
      <c r="A1178" s="9" t="str">
        <v>RIIWHS202E Enter and work in confined spaces</v>
      </c>
      <c r="B1178" s="10" t="str">
        <v>4. Clean up</v>
      </c>
      <c r="C1178" s="10" t="str">
        <v>4.3</v>
      </c>
      <c r="D1178" s="11" t="str">
        <v>Conduct equipment inspections to identify faults according to manufacturer specifications and workplace procedures and report to relevant personnel</v>
      </c>
      <c r="E1178" s="10" t="str">
        <f>5-COUNTBLANK(F1178:J1178)</f>
        <v/>
      </c>
      <c r="F1178" s="10" t="str">
        <v/>
      </c>
      <c r="G1178" s="10" t="str">
        <v/>
      </c>
      <c r="H1178" s="10" t="str">
        <v/>
      </c>
      <c r="I1178" s="10" t="str">
        <v/>
      </c>
      <c r="J1178" s="12" t="str">
        <v/>
      </c>
    </row>
    <row r="1179">
      <c r="A1179" s="7" t="str">
        <v>RIIWHS202E Enter and work in confined spaces</v>
      </c>
      <c r="B1179" s="7" t="str">
        <v>4. Clean up</v>
      </c>
      <c r="C1179" s="7" t="str">
        <v>4.4</v>
      </c>
      <c r="D1179" s="8" t="str">
        <v>Conduct routine operational servicing, lubrication and housekeeping activities according to workplace procedures</v>
      </c>
      <c r="E1179" s="7" t="str">
        <f>5-COUNTBLANK(F1179:J1179)</f>
        <v/>
      </c>
      <c r="F1179" s="7" t="str">
        <v/>
      </c>
      <c r="G1179" s="7" t="str">
        <v/>
      </c>
      <c r="H1179" s="7" t="str">
        <v/>
      </c>
      <c r="I1179" s="7" t="str">
        <v/>
      </c>
      <c r="J1179" s="7" t="str">
        <v/>
      </c>
    </row>
    <row r="1180">
      <c r="A1180" s="9" t="str">
        <v>RIIWHS202E Enter and work in confined spaces</v>
      </c>
      <c r="B1180" s="10" t="str">
        <v>4. Clean up</v>
      </c>
      <c r="C1180" s="10" t="str">
        <v>4.5</v>
      </c>
      <c r="D1180" s="11" t="str">
        <v>Process written maintenance records according to workplace procedures</v>
      </c>
      <c r="E1180" s="10" t="str">
        <f>5-COUNTBLANK(F1180:J1180)</f>
        <v/>
      </c>
      <c r="F1180" s="10" t="str">
        <v/>
      </c>
      <c r="G1180" s="10" t="str">
        <v/>
      </c>
      <c r="H1180" s="10" t="str">
        <v/>
      </c>
      <c r="I1180" s="10" t="str">
        <v/>
      </c>
      <c r="J1180" s="12" t="str">
        <v/>
      </c>
    </row>
    <row r="1181">
      <c r="A1181" s="7" t="str">
        <v>RIIWHS202E Enter and work in confined spaces</v>
      </c>
      <c r="B1181" s="7" t="str">
        <v>Performance Evidence</v>
      </c>
      <c r="C1181" s="7" t="str">
        <v>P1</v>
      </c>
      <c r="D1181" s="8" t="str">
        <v>The candidate must demonstrate the ability to complete the tasks outlined in the elements, performance criteria and foundation skills of this unit, including evidence of the ability to</v>
      </c>
      <c r="E1181" s="7" t="str">
        <f>5-COUNTBLANK(F1181:J1181)</f>
        <v/>
      </c>
      <c r="F1181" s="7" t="str">
        <v/>
      </c>
      <c r="G1181" s="7" t="str">
        <v/>
      </c>
      <c r="H1181" s="7" t="str">
        <v/>
      </c>
      <c r="I1181" s="7" t="str">
        <v/>
      </c>
      <c r="J1181" s="7" t="str">
        <v/>
      </c>
    </row>
    <row r="1182">
      <c r="A1182" s="9" t="str">
        <v>RIIWHS202E Enter and work in confined spaces</v>
      </c>
      <c r="B1182" s="10" t="str">
        <v>Performance Evidence</v>
      </c>
      <c r="C1182" s="10" t="str">
        <v>P2</v>
      </c>
      <c r="D1182" s="11" t="str">
        <v>During the above, the candidate must</v>
      </c>
      <c r="E1182" s="10" t="str">
        <f>5-COUNTBLANK(F1182:J1182)</f>
        <v/>
      </c>
      <c r="F1182" s="10" t="str">
        <v/>
      </c>
      <c r="G1182" s="10" t="str">
        <v/>
      </c>
      <c r="H1182" s="10" t="str">
        <v/>
      </c>
      <c r="I1182" s="10" t="str">
        <v/>
      </c>
      <c r="J1182" s="12" t="str">
        <v/>
      </c>
    </row>
    <row r="1183" xml:space="preserve">
      <c r="A1183" s="7" t="str">
        <v>RIIWHS202E Enter and work in confined spaces</v>
      </c>
      <c r="B1183" s="7" t="str">
        <v>Performance Evidence</v>
      </c>
      <c r="C1183" s="7" t="str">
        <v>P3</v>
      </c>
      <c r="D1183" s="8" t="str" xml:space="preserve">
        <v xml:space="preserve">Enter and work in confined spaces on at least two occasions, and:
-	obtaining the required entry permit and instructions for performing work in confined spaces
-	interpreting and applying workplace procedures
-	applying tagging and lock out procedures
-	selecting, wearing and caring for personal protective equipment
-	using atmospheric monitoring devices prior to entering the confined space
-	entering the confined space
-	working in the confined space
-	using atmospheric monitoring devices during confined space activity
-	applying safe materials handling methods
-	exiting the confined space
-	removing tagging and lock out.</v>
      </c>
      <c r="E1183" s="7" t="str">
        <f>5-COUNTBLANK(F1183:J1183)</f>
        <v/>
      </c>
      <c r="F1183" s="7" t="str">
        <v/>
      </c>
      <c r="G1183" s="7" t="str">
        <v/>
      </c>
      <c r="H1183" s="7" t="str">
        <v/>
      </c>
      <c r="I1183" s="7" t="str">
        <v/>
      </c>
      <c r="J1183" s="7" t="str">
        <v/>
      </c>
    </row>
    <row r="1184">
      <c r="A1184" s="9" t="str">
        <v>RIIWHS202E Enter and work in confined spaces</v>
      </c>
      <c r="B1184" s="10" t="str">
        <v>Performance Evidence</v>
      </c>
      <c r="C1184" s="10" t="str">
        <v>P4</v>
      </c>
      <c r="D1184" s="11" t="str">
        <v>Obtaining the required entry permit and instructions for performing work in confined spaces</v>
      </c>
      <c r="E1184" s="10" t="str">
        <f>5-COUNTBLANK(F1184:J1184)</f>
        <v/>
      </c>
      <c r="F1184" s="10" t="str">
        <v/>
      </c>
      <c r="G1184" s="10" t="str">
        <v/>
      </c>
      <c r="H1184" s="10" t="str">
        <v/>
      </c>
      <c r="I1184" s="10" t="str">
        <v/>
      </c>
      <c r="J1184" s="12" t="str">
        <v/>
      </c>
    </row>
    <row r="1185">
      <c r="A1185" s="7" t="str">
        <v>RIIWHS202E Enter and work in confined spaces</v>
      </c>
      <c r="B1185" s="7" t="str">
        <v>Performance Evidence</v>
      </c>
      <c r="C1185" s="7" t="str">
        <v>P5</v>
      </c>
      <c r="D1185" s="8" t="str">
        <v>Interpreting and applying workplace procedures</v>
      </c>
      <c r="E1185" s="7" t="str">
        <f>5-COUNTBLANK(F1185:J1185)</f>
        <v/>
      </c>
      <c r="F1185" s="7" t="str">
        <v/>
      </c>
      <c r="G1185" s="7" t="str">
        <v/>
      </c>
      <c r="H1185" s="7" t="str">
        <v/>
      </c>
      <c r="I1185" s="7" t="str">
        <v/>
      </c>
      <c r="J1185" s="7" t="str">
        <v/>
      </c>
    </row>
    <row r="1186">
      <c r="A1186" s="9" t="str">
        <v>RIIWHS202E Enter and work in confined spaces</v>
      </c>
      <c r="B1186" s="10" t="str">
        <v>Performance Evidence</v>
      </c>
      <c r="C1186" s="10" t="str">
        <v>P6</v>
      </c>
      <c r="D1186" s="11" t="str">
        <v>Applying tagging and lock out procedures</v>
      </c>
      <c r="E1186" s="10" t="str">
        <f>5-COUNTBLANK(F1186:J1186)</f>
        <v/>
      </c>
      <c r="F1186" s="10" t="str">
        <v/>
      </c>
      <c r="G1186" s="10" t="str">
        <v/>
      </c>
      <c r="H1186" s="10" t="str">
        <v/>
      </c>
      <c r="I1186" s="10" t="str">
        <v/>
      </c>
      <c r="J1186" s="12" t="str">
        <v/>
      </c>
    </row>
    <row r="1187">
      <c r="A1187" s="7" t="str">
        <v>RIIWHS202E Enter and work in confined spaces</v>
      </c>
      <c r="B1187" s="7" t="str">
        <v>Performance Evidence</v>
      </c>
      <c r="C1187" s="7" t="str">
        <v>P7</v>
      </c>
      <c r="D1187" s="8" t="str">
        <v>Selecting, wearing and caring for personal protective equipment</v>
      </c>
      <c r="E1187" s="7" t="str">
        <f>5-COUNTBLANK(F1187:J1187)</f>
        <v/>
      </c>
      <c r="F1187" s="7" t="str">
        <v/>
      </c>
      <c r="G1187" s="7" t="str">
        <v/>
      </c>
      <c r="H1187" s="7" t="str">
        <v/>
      </c>
      <c r="I1187" s="7" t="str">
        <v/>
      </c>
      <c r="J1187" s="7" t="str">
        <v/>
      </c>
    </row>
    <row r="1188">
      <c r="A1188" s="9" t="str">
        <v>RIIWHS202E Enter and work in confined spaces</v>
      </c>
      <c r="B1188" s="10" t="str">
        <v>Performance Evidence</v>
      </c>
      <c r="C1188" s="10" t="str">
        <v>P8</v>
      </c>
      <c r="D1188" s="11" t="str">
        <v>Using atmospheric monitoring devices prior to entering the confined space</v>
      </c>
      <c r="E1188" s="10" t="str">
        <f>5-COUNTBLANK(F1188:J1188)</f>
        <v/>
      </c>
      <c r="F1188" s="10" t="str">
        <v/>
      </c>
      <c r="G1188" s="10" t="str">
        <v/>
      </c>
      <c r="H1188" s="10" t="str">
        <v/>
      </c>
      <c r="I1188" s="10" t="str">
        <v/>
      </c>
      <c r="J1188" s="12" t="str">
        <v/>
      </c>
    </row>
    <row r="1189">
      <c r="A1189" s="7" t="str">
        <v>RIIWHS202E Enter and work in confined spaces</v>
      </c>
      <c r="B1189" s="7" t="str">
        <v>Performance Evidence</v>
      </c>
      <c r="C1189" s="7" t="str">
        <v>P9</v>
      </c>
      <c r="D1189" s="8" t="str">
        <v>Entering the confined space</v>
      </c>
      <c r="E1189" s="7" t="str">
        <f>5-COUNTBLANK(F1189:J1189)</f>
        <v/>
      </c>
      <c r="F1189" s="7" t="str">
        <v/>
      </c>
      <c r="G1189" s="7" t="str">
        <v/>
      </c>
      <c r="H1189" s="7" t="str">
        <v/>
      </c>
      <c r="I1189" s="7" t="str">
        <v/>
      </c>
      <c r="J1189" s="7" t="str">
        <v/>
      </c>
    </row>
    <row r="1190">
      <c r="A1190" s="9" t="str">
        <v>RIIWHS202E Enter and work in confined spaces</v>
      </c>
      <c r="B1190" s="10" t="str">
        <v>Performance Evidence</v>
      </c>
      <c r="C1190" s="10" t="str">
        <v>P10</v>
      </c>
      <c r="D1190" s="11" t="str">
        <v>Working in the confined space</v>
      </c>
      <c r="E1190" s="10" t="str">
        <f>5-COUNTBLANK(F1190:J1190)</f>
        <v/>
      </c>
      <c r="F1190" s="10" t="str">
        <v/>
      </c>
      <c r="G1190" s="10" t="str">
        <v/>
      </c>
      <c r="H1190" s="10" t="str">
        <v/>
      </c>
      <c r="I1190" s="10" t="str">
        <v/>
      </c>
      <c r="J1190" s="12" t="str">
        <v/>
      </c>
    </row>
    <row r="1191">
      <c r="A1191" s="7" t="str">
        <v>RIIWHS202E Enter and work in confined spaces</v>
      </c>
      <c r="B1191" s="7" t="str">
        <v>Performance Evidence</v>
      </c>
      <c r="C1191" s="7" t="str">
        <v>P11</v>
      </c>
      <c r="D1191" s="8" t="str">
        <v>Using atmospheric monitoring devices during confined space activity</v>
      </c>
      <c r="E1191" s="7" t="str">
        <f>5-COUNTBLANK(F1191:J1191)</f>
        <v/>
      </c>
      <c r="F1191" s="7" t="str">
        <v/>
      </c>
      <c r="G1191" s="7" t="str">
        <v/>
      </c>
      <c r="H1191" s="7" t="str">
        <v/>
      </c>
      <c r="I1191" s="7" t="str">
        <v/>
      </c>
      <c r="J1191" s="7" t="str">
        <v/>
      </c>
    </row>
    <row r="1192">
      <c r="A1192" s="9" t="str">
        <v>RIIWHS202E Enter and work in confined spaces</v>
      </c>
      <c r="B1192" s="10" t="str">
        <v>Performance Evidence</v>
      </c>
      <c r="C1192" s="10" t="str">
        <v>P12</v>
      </c>
      <c r="D1192" s="11" t="str">
        <v>Applying safe materials handling methods</v>
      </c>
      <c r="E1192" s="10" t="str">
        <f>5-COUNTBLANK(F1192:J1192)</f>
        <v/>
      </c>
      <c r="F1192" s="10" t="str">
        <v/>
      </c>
      <c r="G1192" s="10" t="str">
        <v/>
      </c>
      <c r="H1192" s="10" t="str">
        <v/>
      </c>
      <c r="I1192" s="10" t="str">
        <v/>
      </c>
      <c r="J1192" s="12" t="str">
        <v/>
      </c>
    </row>
    <row r="1193">
      <c r="A1193" s="7" t="str">
        <v>RIIWHS202E Enter and work in confined spaces</v>
      </c>
      <c r="B1193" s="7" t="str">
        <v>Performance Evidence</v>
      </c>
      <c r="C1193" s="7" t="str">
        <v>P13</v>
      </c>
      <c r="D1193" s="8" t="str">
        <v>Exiting the confined space</v>
      </c>
      <c r="E1193" s="7" t="str">
        <f>5-COUNTBLANK(F1193:J1193)</f>
        <v/>
      </c>
      <c r="F1193" s="7" t="str">
        <v/>
      </c>
      <c r="G1193" s="7" t="str">
        <v/>
      </c>
      <c r="H1193" s="7" t="str">
        <v/>
      </c>
      <c r="I1193" s="7" t="str">
        <v/>
      </c>
      <c r="J1193" s="7" t="str">
        <v/>
      </c>
    </row>
    <row r="1194">
      <c r="A1194" s="9" t="str">
        <v>RIIWHS202E Enter and work in confined spaces</v>
      </c>
      <c r="B1194" s="10" t="str">
        <v>Performance Evidence</v>
      </c>
      <c r="C1194" s="10" t="str">
        <v>P14</v>
      </c>
      <c r="D1194" s="11" t="str">
        <v>Removing tagging and lock out.</v>
      </c>
      <c r="E1194" s="10" t="str">
        <f>5-COUNTBLANK(F1194:J1194)</f>
        <v/>
      </c>
      <c r="F1194" s="10" t="str">
        <v/>
      </c>
      <c r="G1194" s="10" t="str">
        <v/>
      </c>
      <c r="H1194" s="10" t="str">
        <v/>
      </c>
      <c r="I1194" s="10" t="str">
        <v/>
      </c>
      <c r="J1194" s="12" t="str">
        <v/>
      </c>
    </row>
    <row r="1195">
      <c r="A1195" s="7" t="str">
        <v>RIIWHS202E Enter and work in confined spaces</v>
      </c>
      <c r="B1195" s="7" t="str">
        <v>Performance Evidence</v>
      </c>
      <c r="C1195" s="7" t="str">
        <v>P15</v>
      </c>
      <c r="D1195" s="8" t="str">
        <v>Locate and apply relevant legislation, documentation, policies and procedures and confirm that the work activity is compliant</v>
      </c>
      <c r="E1195" s="7" t="str">
        <f>5-COUNTBLANK(F1195:J1195)</f>
        <v/>
      </c>
      <c r="F1195" s="7" t="str">
        <v/>
      </c>
      <c r="G1195" s="7" t="str">
        <v/>
      </c>
      <c r="H1195" s="7" t="str">
        <v/>
      </c>
      <c r="I1195" s="7" t="str">
        <v/>
      </c>
      <c r="J1195" s="7" t="str">
        <v/>
      </c>
    </row>
    <row r="1196">
      <c r="A1196" s="9" t="str">
        <v>RIIWHS202E Enter and work in confined spaces</v>
      </c>
      <c r="B1196" s="10" t="str">
        <v>Performance Evidence</v>
      </c>
      <c r="C1196" s="10" t="str">
        <v>P16</v>
      </c>
      <c r="D1196" s="11" t="str">
        <v>Implement the requirements, procedures and techniques for entering and working in confined spaces</v>
      </c>
      <c r="E1196" s="10" t="str">
        <f>5-COUNTBLANK(F1196:J1196)</f>
        <v/>
      </c>
      <c r="F1196" s="10" t="str">
        <v/>
      </c>
      <c r="G1196" s="10" t="str">
        <v/>
      </c>
      <c r="H1196" s="10" t="str">
        <v/>
      </c>
      <c r="I1196" s="10" t="str">
        <v/>
      </c>
      <c r="J1196" s="12" t="str">
        <v/>
      </c>
    </row>
    <row r="1197">
      <c r="A1197" s="7" t="str">
        <v>RIIWHS202E Enter and work in confined spaces</v>
      </c>
      <c r="B1197" s="7" t="str">
        <v>Performance Evidence</v>
      </c>
      <c r="C1197" s="7" t="str">
        <v>P17</v>
      </c>
      <c r="D1197" s="8" t="str">
        <v>Work effectively with others to enter and work in confined spaces in a way that meets all required outcomes</v>
      </c>
      <c r="E1197" s="7" t="str">
        <f>5-COUNTBLANK(F1197:J1197)</f>
        <v/>
      </c>
      <c r="F1197" s="7" t="str">
        <v/>
      </c>
      <c r="G1197" s="7" t="str">
        <v/>
      </c>
      <c r="H1197" s="7" t="str">
        <v/>
      </c>
      <c r="I1197" s="7" t="str">
        <v/>
      </c>
      <c r="J1197" s="7" t="str">
        <v/>
      </c>
    </row>
    <row r="1198">
      <c r="A1198" s="9" t="str">
        <v>RIIWHS202E Enter and work in confined spaces</v>
      </c>
      <c r="B1198" s="10" t="str">
        <v>Performance Evidence</v>
      </c>
      <c r="C1198" s="10" t="str">
        <v>P18</v>
      </c>
      <c r="D1198" s="11" t="str">
        <v>Communicate clearly and concisely with others to receive and clarify work instructions and to determine coordination requirements prior to commencing and during work activities.</v>
      </c>
      <c r="E1198" s="10" t="str">
        <f>5-COUNTBLANK(F1198:J1198)</f>
        <v/>
      </c>
      <c r="F1198" s="10" t="str">
        <v/>
      </c>
      <c r="G1198" s="10" t="str">
        <v/>
      </c>
      <c r="H1198" s="10" t="str">
        <v/>
      </c>
      <c r="I1198" s="10" t="str">
        <v/>
      </c>
      <c r="J1198" s="12" t="str">
        <v/>
      </c>
    </row>
    <row r="1199">
      <c r="A1199" s="7" t="str">
        <v>RIIWHS202E Enter and work in confined spaces</v>
      </c>
      <c r="B1199" s="7" t="str">
        <v>Knowledge Evidence</v>
      </c>
      <c r="C1199" s="7" t="str">
        <v>K1</v>
      </c>
      <c r="D1199" s="8" t="str">
        <v>The candidate must be able to demonstrate knowledge to complete the tasks outlined in the elements, performance criteria and foundation skills of this unit, including knowledge of</v>
      </c>
      <c r="E1199" s="7" t="str">
        <f>5-COUNTBLANK(F1199:J1199)</f>
        <v/>
      </c>
      <c r="F1199" s="7" t="str">
        <v/>
      </c>
      <c r="G1199" s="7" t="str">
        <v/>
      </c>
      <c r="H1199" s="7" t="str">
        <v/>
      </c>
      <c r="I1199" s="7" t="str">
        <v/>
      </c>
      <c r="J1199" s="7" t="str">
        <v/>
      </c>
    </row>
    <row r="1200">
      <c r="A1200" s="9" t="str">
        <v>RIIWHS202E Enter and work in confined spaces</v>
      </c>
      <c r="B1200" s="10" t="str">
        <v>Knowledge Evidence</v>
      </c>
      <c r="C1200" s="10" t="str">
        <v>K2</v>
      </c>
      <c r="D1200" s="11" t="str">
        <v>Key legislation relevant to enter and work in confined spaces</v>
      </c>
      <c r="E1200" s="10" t="str">
        <f>5-COUNTBLANK(F1200:J1200)</f>
        <v/>
      </c>
      <c r="F1200" s="10" t="str">
        <v/>
      </c>
      <c r="G1200" s="10" t="str">
        <v/>
      </c>
      <c r="H1200" s="10" t="str">
        <v/>
      </c>
      <c r="I1200" s="10" t="str">
        <v/>
      </c>
      <c r="J1200" s="12" t="str">
        <v/>
      </c>
    </row>
    <row r="1201" xml:space="preserve">
      <c r="A1201" s="7" t="str">
        <v>RIIWHS202E Enter and work in confined spaces</v>
      </c>
      <c r="B1201" s="7" t="str">
        <v>Knowledge Evidence</v>
      </c>
      <c r="C1201" s="7" t="str">
        <v>K3</v>
      </c>
      <c r="D1201" s="8" t="str" xml:space="preserve">
        <v xml:space="preserve">Key policies, procedures and documentation required to enter and work in confined spaces, includes:
-	entry and exit procedures, risks and regulations
-	site and equipment safety requirements
-	site isolation and site control responsibilities and authorities
-	safety data sheets
-	incidents and emergency response documentation</v>
      </c>
      <c r="E1201" s="7" t="str">
        <f>5-COUNTBLANK(F1201:J1201)</f>
        <v/>
      </c>
      <c r="F1201" s="7" t="str">
        <v/>
      </c>
      <c r="G1201" s="7" t="str">
        <v/>
      </c>
      <c r="H1201" s="7" t="str">
        <v/>
      </c>
      <c r="I1201" s="7" t="str">
        <v/>
      </c>
      <c r="J1201" s="7" t="str">
        <v/>
      </c>
    </row>
    <row r="1202" xml:space="preserve">
      <c r="A1202" s="9" t="str">
        <v>RIIWHS202E Enter and work in confined spaces</v>
      </c>
      <c r="B1202" s="10" t="str">
        <v>Knowledge Evidence</v>
      </c>
      <c r="C1202" s="10" t="str">
        <v>K4</v>
      </c>
      <c r="D1202" s="11" t="str" xml:space="preserve">
        <v xml:space="preserve">Principles and techniques for identifying and responding to includes:
-	areas that constitute confined spaces
-	types of air contaminants and toxic gases
-	limitations of breathing apparatus
-	relevant hazards and emergencies</v>
      </c>
      <c r="E1202" s="10" t="str">
        <f>5-COUNTBLANK(F1202:J1202)</f>
        <v/>
      </c>
      <c r="F1202" s="10" t="str">
        <v/>
      </c>
      <c r="G1202" s="10" t="str">
        <v/>
      </c>
      <c r="H1202" s="10" t="str">
        <v/>
      </c>
      <c r="I1202" s="10" t="str">
        <v/>
      </c>
      <c r="J1202" s="12" t="str">
        <v/>
      </c>
    </row>
    <row r="1203">
      <c r="A1203" s="7" t="str">
        <v>RIIWHS202E Enter and work in confined spaces</v>
      </c>
      <c r="B1203" s="7" t="str">
        <v>Knowledge Evidence</v>
      </c>
      <c r="C1203" s="7" t="str">
        <v>K5</v>
      </c>
      <c r="D1203" s="8" t="str">
        <v>Equipment types, characteristics, technical capabilities and limitations</v>
      </c>
      <c r="E1203" s="7" t="str">
        <f>5-COUNTBLANK(F1203:J1203)</f>
        <v/>
      </c>
      <c r="F1203" s="7" t="str">
        <v/>
      </c>
      <c r="G1203" s="7" t="str">
        <v/>
      </c>
      <c r="H1203" s="7" t="str">
        <v/>
      </c>
      <c r="I1203" s="7" t="str">
        <v/>
      </c>
      <c r="J1203" s="7" t="str">
        <v/>
      </c>
    </row>
    <row r="1204">
      <c r="A1204" s="9" t="str">
        <v>RIIWHS202E Enter and work in confined spaces</v>
      </c>
      <c r="B1204" s="10" t="str">
        <v>Knowledge Evidence</v>
      </c>
      <c r="C1204" s="10" t="str">
        <v>K6</v>
      </c>
      <c r="D1204" s="11" t="str">
        <v>Principles and techniques for using confined space and industry terminology</v>
      </c>
      <c r="E1204" s="10" t="str">
        <f>5-COUNTBLANK(F1204:J1204)</f>
        <v/>
      </c>
      <c r="F1204" s="10" t="str">
        <v/>
      </c>
      <c r="G1204" s="10" t="str">
        <v/>
      </c>
      <c r="H1204" s="10" t="str">
        <v/>
      </c>
      <c r="I1204" s="10" t="str">
        <v/>
      </c>
      <c r="J1204" s="12" t="str">
        <v/>
      </c>
    </row>
    <row r="1205">
      <c r="A1205" s="7" t="str">
        <v>RIIWHS202E Enter and work in confined spaces</v>
      </c>
      <c r="B1205" s="7" t="str">
        <v>Knowledge Evidence</v>
      </c>
      <c r="C1205" s="7" t="str">
        <v>K7</v>
      </c>
      <c r="D1205" s="8" t="str">
        <v>Techniques for coordinating and communicating job activities with others.</v>
      </c>
      <c r="E1205" s="7" t="str">
        <f>5-COUNTBLANK(F1205:J1205)</f>
        <v/>
      </c>
      <c r="F1205" s="7" t="str">
        <v/>
      </c>
      <c r="G1205" s="7" t="str">
        <v/>
      </c>
      <c r="H1205" s="7" t="str">
        <v/>
      </c>
      <c r="I1205" s="7" t="str">
        <v/>
      </c>
      <c r="J1205" s="7" t="str">
        <v/>
      </c>
    </row>
    <row r="1206">
      <c r="A1206" s="9" t="str">
        <v>RIIWHS202E Enter and work in confined spaces</v>
      </c>
      <c r="B1206" s="10" t="str">
        <v>Knowledge Evidence</v>
      </c>
      <c r="C1206" s="10" t="str">
        <v>K8</v>
      </c>
      <c r="D1206" s="11" t="str">
        <v>Entry and exit procedures, risks and regulations</v>
      </c>
      <c r="E1206" s="10" t="str">
        <f>5-COUNTBLANK(F1206:J1206)</f>
        <v/>
      </c>
      <c r="F1206" s="10" t="str">
        <v/>
      </c>
      <c r="G1206" s="10" t="str">
        <v/>
      </c>
      <c r="H1206" s="10" t="str">
        <v/>
      </c>
      <c r="I1206" s="10" t="str">
        <v/>
      </c>
      <c r="J1206" s="12" t="str">
        <v/>
      </c>
    </row>
    <row r="1207">
      <c r="A1207" s="7" t="str">
        <v>RIIWHS202E Enter and work in confined spaces</v>
      </c>
      <c r="B1207" s="7" t="str">
        <v>Knowledge Evidence</v>
      </c>
      <c r="C1207" s="7" t="str">
        <v>K9</v>
      </c>
      <c r="D1207" s="8" t="str">
        <v>Site and equipment safety requirements</v>
      </c>
      <c r="E1207" s="7" t="str">
        <f>5-COUNTBLANK(F1207:J1207)</f>
        <v/>
      </c>
      <c r="F1207" s="7" t="str">
        <v/>
      </c>
      <c r="G1207" s="7" t="str">
        <v/>
      </c>
      <c r="H1207" s="7" t="str">
        <v/>
      </c>
      <c r="I1207" s="7" t="str">
        <v/>
      </c>
      <c r="J1207" s="7" t="str">
        <v/>
      </c>
    </row>
    <row r="1208">
      <c r="A1208" s="9" t="str">
        <v>RIIWHS202E Enter and work in confined spaces</v>
      </c>
      <c r="B1208" s="10" t="str">
        <v>Knowledge Evidence</v>
      </c>
      <c r="C1208" s="10" t="str">
        <v>K10</v>
      </c>
      <c r="D1208" s="11" t="str">
        <v>Site isolation and site control responsibilities and authorities</v>
      </c>
      <c r="E1208" s="10" t="str">
        <f>5-COUNTBLANK(F1208:J1208)</f>
        <v/>
      </c>
      <c r="F1208" s="10" t="str">
        <v/>
      </c>
      <c r="G1208" s="10" t="str">
        <v/>
      </c>
      <c r="H1208" s="10" t="str">
        <v/>
      </c>
      <c r="I1208" s="10" t="str">
        <v/>
      </c>
      <c r="J1208" s="12" t="str">
        <v/>
      </c>
    </row>
    <row r="1209">
      <c r="A1209" s="7" t="str">
        <v>RIIWHS202E Enter and work in confined spaces</v>
      </c>
      <c r="B1209" s="7" t="str">
        <v>Knowledge Evidence</v>
      </c>
      <c r="C1209" s="7" t="str">
        <v>K11</v>
      </c>
      <c r="D1209" s="8" t="str">
        <v>Safety data sheets</v>
      </c>
      <c r="E1209" s="7" t="str">
        <f>5-COUNTBLANK(F1209:J1209)</f>
        <v/>
      </c>
      <c r="F1209" s="7" t="str">
        <v/>
      </c>
      <c r="G1209" s="7" t="str">
        <v/>
      </c>
      <c r="H1209" s="7" t="str">
        <v/>
      </c>
      <c r="I1209" s="7" t="str">
        <v/>
      </c>
      <c r="J1209" s="7" t="str">
        <v/>
      </c>
    </row>
    <row r="1210">
      <c r="A1210" s="9" t="str">
        <v>RIIWHS202E Enter and work in confined spaces</v>
      </c>
      <c r="B1210" s="10" t="str">
        <v>Knowledge Evidence</v>
      </c>
      <c r="C1210" s="10" t="str">
        <v>K12</v>
      </c>
      <c r="D1210" s="11" t="str">
        <v>Incidents and emergency response documentation</v>
      </c>
      <c r="E1210" s="10" t="str">
        <f>5-COUNTBLANK(F1210:J1210)</f>
        <v/>
      </c>
      <c r="F1210" s="10" t="str">
        <v/>
      </c>
      <c r="G1210" s="10" t="str">
        <v/>
      </c>
      <c r="H1210" s="10" t="str">
        <v/>
      </c>
      <c r="I1210" s="10" t="str">
        <v/>
      </c>
      <c r="J1210" s="12" t="str">
        <v/>
      </c>
    </row>
    <row r="1211">
      <c r="A1211" s="7" t="str">
        <v>RIIWHS202E Enter and work in confined spaces</v>
      </c>
      <c r="B1211" s="7" t="str">
        <v>Knowledge Evidence</v>
      </c>
      <c r="C1211" s="7" t="str">
        <v>K13</v>
      </c>
      <c r="D1211" s="8" t="str">
        <v>Areas that constitute confined spaces</v>
      </c>
      <c r="E1211" s="7" t="str">
        <f>5-COUNTBLANK(F1211:J1211)</f>
        <v/>
      </c>
      <c r="F1211" s="7" t="str">
        <v/>
      </c>
      <c r="G1211" s="7" t="str">
        <v/>
      </c>
      <c r="H1211" s="7" t="str">
        <v/>
      </c>
      <c r="I1211" s="7" t="str">
        <v/>
      </c>
      <c r="J1211" s="7" t="str">
        <v/>
      </c>
    </row>
    <row r="1212">
      <c r="A1212" s="9" t="str">
        <v>RIIWHS202E Enter and work in confined spaces</v>
      </c>
      <c r="B1212" s="10" t="str">
        <v>Knowledge Evidence</v>
      </c>
      <c r="C1212" s="10" t="str">
        <v>K14</v>
      </c>
      <c r="D1212" s="11" t="str">
        <v>Types of air contaminants and toxic gases</v>
      </c>
      <c r="E1212" s="10" t="str">
        <f>5-COUNTBLANK(F1212:J1212)</f>
        <v/>
      </c>
      <c r="F1212" s="10" t="str">
        <v/>
      </c>
      <c r="G1212" s="10" t="str">
        <v/>
      </c>
      <c r="H1212" s="10" t="str">
        <v/>
      </c>
      <c r="I1212" s="10" t="str">
        <v/>
      </c>
      <c r="J1212" s="12" t="str">
        <v/>
      </c>
    </row>
    <row r="1213">
      <c r="A1213" s="7" t="str">
        <v>RIIWHS202E Enter and work in confined spaces</v>
      </c>
      <c r="B1213" s="7" t="str">
        <v>Knowledge Evidence</v>
      </c>
      <c r="C1213" s="7" t="str">
        <v>K15</v>
      </c>
      <c r="D1213" s="8" t="str">
        <v>Limitations of breathing apparatus</v>
      </c>
      <c r="E1213" s="7" t="str">
        <f>5-COUNTBLANK(F1213:J1213)</f>
        <v/>
      </c>
      <c r="F1213" s="7" t="str">
        <v/>
      </c>
      <c r="G1213" s="7" t="str">
        <v/>
      </c>
      <c r="H1213" s="7" t="str">
        <v/>
      </c>
      <c r="I1213" s="7" t="str">
        <v/>
      </c>
      <c r="J1213" s="7" t="str">
        <v/>
      </c>
    </row>
    <row r="1214">
      <c r="A1214" s="9" t="str">
        <v>RIIWHS202E Enter and work in confined spaces</v>
      </c>
      <c r="B1214" s="10" t="str">
        <v>Knowledge Evidence</v>
      </c>
      <c r="C1214" s="10" t="str">
        <v>K16</v>
      </c>
      <c r="D1214" s="11" t="str">
        <v>Relevant hazards and emergencies</v>
      </c>
      <c r="E1214" s="10" t="str">
        <f>5-COUNTBLANK(F1214:J1214)</f>
        <v/>
      </c>
      <c r="F1214" s="10" t="str">
        <v/>
      </c>
      <c r="G1214" s="10" t="str">
        <v/>
      </c>
      <c r="H1214" s="10" t="str">
        <v/>
      </c>
      <c r="I1214" s="10" t="str">
        <v/>
      </c>
      <c r="J1214" s="12" t="str">
        <v/>
      </c>
    </row>
    <row r="1215">
      <c r="A1215" s="13" t="str">
        <v/>
      </c>
      <c r="B1215" s="13" t="str">
        <v/>
      </c>
      <c r="C1215" s="13" t="str">
        <v/>
      </c>
      <c r="D1215" s="13" t="str">
        <v/>
      </c>
      <c r="E1215" s="13" t="str">
        <f>5-COUNTBLANK(F1215:J1215)</f>
        <v/>
      </c>
      <c r="F1215" s="13" t="str">
        <v/>
      </c>
      <c r="G1215" s="13" t="str">
        <v/>
      </c>
      <c r="H1215" s="13" t="str">
        <v/>
      </c>
      <c r="I1215" s="13" t="str">
        <v/>
      </c>
      <c r="J1215" s="13" t="str">
        <v/>
      </c>
    </row>
    <row r="1216">
      <c r="A1216" s="9" t="str">
        <v>SFIAQU101 Carry out basic aquaculture activities</v>
      </c>
      <c r="B1216" s="10" t="str">
        <v>1. Prepare for basic aquaculture activities</v>
      </c>
      <c r="C1216" s="10" t="str">
        <v>1.1</v>
      </c>
      <c r="D1216" s="11" t="str">
        <v>Receive instructions from supervisor and confirm understanding of work tasks and workplace procedures</v>
      </c>
      <c r="E1216" s="10" t="str">
        <f>5-COUNTBLANK(F1216:J1216)</f>
        <v/>
      </c>
      <c r="F1216" s="10" t="str">
        <v/>
      </c>
      <c r="G1216" s="10" t="str">
        <v/>
      </c>
      <c r="H1216" s="10" t="str">
        <v/>
      </c>
      <c r="I1216" s="10" t="str">
        <v/>
      </c>
      <c r="J1216" s="12" t="str">
        <v/>
      </c>
    </row>
    <row r="1217">
      <c r="A1217" s="7" t="str">
        <v>SFIAQU101 Carry out basic aquaculture activities</v>
      </c>
      <c r="B1217" s="7" t="str">
        <v>1. Prepare for basic aquaculture activities</v>
      </c>
      <c r="C1217" s="7" t="str">
        <v>1.2</v>
      </c>
      <c r="D1217" s="8" t="str">
        <v>Collect required materials, tools and equipment, including personal protective equipment, and check off against supervisor instructions</v>
      </c>
      <c r="E1217" s="7" t="str">
        <f>5-COUNTBLANK(F1217:J1217)</f>
        <v/>
      </c>
      <c r="F1217" s="7" t="str">
        <v/>
      </c>
      <c r="G1217" s="7" t="str">
        <v/>
      </c>
      <c r="H1217" s="7" t="str">
        <v/>
      </c>
      <c r="I1217" s="7" t="str">
        <v/>
      </c>
      <c r="J1217" s="7" t="str">
        <v/>
      </c>
    </row>
    <row r="1218">
      <c r="A1218" s="9" t="str">
        <v>SFIAQU101 Carry out basic aquaculture activities</v>
      </c>
      <c r="B1218" s="10" t="str">
        <v>2. Complete aquaculture activities</v>
      </c>
      <c r="C1218" s="10" t="str">
        <v>2.1</v>
      </c>
      <c r="D1218" s="11" t="str">
        <v>Confirm workplace safety procedures with supervisor prior to commencing work</v>
      </c>
      <c r="E1218" s="10" t="str">
        <f>5-COUNTBLANK(F1218:J1218)</f>
        <v/>
      </c>
      <c r="F1218" s="10" t="str">
        <v/>
      </c>
      <c r="G1218" s="10" t="str">
        <v/>
      </c>
      <c r="H1218" s="10" t="str">
        <v/>
      </c>
      <c r="I1218" s="10" t="str">
        <v/>
      </c>
      <c r="J1218" s="12" t="str">
        <v/>
      </c>
    </row>
    <row r="1219">
      <c r="A1219" s="7" t="str">
        <v>SFIAQU101 Carry out basic aquaculture activities</v>
      </c>
      <c r="B1219" s="7" t="str">
        <v>2. Complete aquaculture activities</v>
      </c>
      <c r="C1219" s="7" t="str">
        <v>2.2</v>
      </c>
      <c r="D1219" s="8" t="str">
        <v>Carry out work safely according to supervisor instructions and workplace procedures</v>
      </c>
      <c r="E1219" s="7" t="str">
        <f>5-COUNTBLANK(F1219:J1219)</f>
        <v/>
      </c>
      <c r="F1219" s="7" t="str">
        <v/>
      </c>
      <c r="G1219" s="7" t="str">
        <v/>
      </c>
      <c r="H1219" s="7" t="str">
        <v/>
      </c>
      <c r="I1219" s="7" t="str">
        <v/>
      </c>
      <c r="J1219" s="7" t="str">
        <v/>
      </c>
    </row>
    <row r="1220">
      <c r="A1220" s="9" t="str">
        <v>SFIAQU101 Carry out basic aquaculture activities</v>
      </c>
      <c r="B1220" s="10" t="str">
        <v>3. Clean up after aquaculture activities</v>
      </c>
      <c r="C1220" s="10" t="str">
        <v>3.1</v>
      </c>
      <c r="D1220" s="11" t="str">
        <v>Clean and check materials, tools and equipment for obvious damage and return to storage</v>
      </c>
      <c r="E1220" s="10" t="str">
        <f>5-COUNTBLANK(F1220:J1220)</f>
        <v/>
      </c>
      <c r="F1220" s="10" t="str">
        <v/>
      </c>
      <c r="G1220" s="10" t="str">
        <v/>
      </c>
      <c r="H1220" s="10" t="str">
        <v/>
      </c>
      <c r="I1220" s="10" t="str">
        <v/>
      </c>
      <c r="J1220" s="12" t="str">
        <v/>
      </c>
    </row>
    <row r="1221">
      <c r="A1221" s="7" t="str">
        <v>SFIAQU101 Carry out basic aquaculture activities</v>
      </c>
      <c r="B1221" s="7" t="str">
        <v>3. Clean up after aquaculture activities</v>
      </c>
      <c r="C1221" s="7" t="str">
        <v>3.2</v>
      </c>
      <c r="D1221" s="8" t="str">
        <v>Give a verbal work report to the supervisor indicating work tasks completed, any damage to tools and equipment, abnormal stock behaviour and any problems that may have arisen</v>
      </c>
      <c r="E1221" s="7" t="str">
        <f>5-COUNTBLANK(F1221:J1221)</f>
        <v/>
      </c>
      <c r="F1221" s="7" t="str">
        <v/>
      </c>
      <c r="G1221" s="7" t="str">
        <v/>
      </c>
      <c r="H1221" s="7" t="str">
        <v/>
      </c>
      <c r="I1221" s="7" t="str">
        <v/>
      </c>
      <c r="J1221" s="7" t="str">
        <v/>
      </c>
    </row>
    <row r="1222">
      <c r="A1222" s="9" t="str">
        <v>SFIAQU101 Carry out basic aquaculture activities</v>
      </c>
      <c r="B1222" s="10" t="str">
        <v>Performance Evidence</v>
      </c>
      <c r="C1222" s="10" t="str">
        <v>P1</v>
      </c>
      <c r="D1222" s="11" t="str">
        <v>An individual demonstrating competency must satisfy all of the elements and performance criteria in this unit.</v>
      </c>
      <c r="E1222" s="10" t="str">
        <f>5-COUNTBLANK(F1222:J1222)</f>
        <v/>
      </c>
      <c r="F1222" s="10" t="str">
        <v/>
      </c>
      <c r="G1222" s="10" t="str">
        <v/>
      </c>
      <c r="H1222" s="10" t="str">
        <v/>
      </c>
      <c r="I1222" s="10" t="str">
        <v/>
      </c>
      <c r="J1222" s="12" t="str">
        <v/>
      </c>
    </row>
    <row r="1223">
      <c r="A1223" s="7" t="str">
        <v>SFIAQU101 Carry out basic aquaculture activities</v>
      </c>
      <c r="B1223" s="7" t="str">
        <v>Performance Evidence</v>
      </c>
      <c r="C1223" s="7" t="str">
        <v>P2</v>
      </c>
      <c r="D1223" s="8" t="str">
        <v>There must be evidence that the individual has carried out basic aquaculture activities on at least one occasion,</v>
      </c>
      <c r="E1223" s="7" t="str">
        <f>5-COUNTBLANK(F1223:J1223)</f>
        <v/>
      </c>
      <c r="F1223" s="7" t="str">
        <v/>
      </c>
      <c r="G1223" s="7" t="str">
        <v/>
      </c>
      <c r="H1223" s="7" t="str">
        <v/>
      </c>
      <c r="I1223" s="7" t="str">
        <v/>
      </c>
      <c r="J1223" s="7" t="str">
        <v/>
      </c>
    </row>
    <row r="1224" xml:space="preserve">
      <c r="A1224" s="9" t="str">
        <v>SFIAQU101 Carry out basic aquaculture activities</v>
      </c>
      <c r="B1224" s="10" t="str">
        <v>Performance Evidence</v>
      </c>
      <c r="C1224" s="10" t="str">
        <v>P3</v>
      </c>
      <c r="D1224" s="11" t="str" xml:space="preserve">
        <v xml:space="preserve">Completing two of the following tasks safely and as specified by the supervisor and:
-	cleaning, drying out, untangling or carrying out minor construction on nets, tanks, culture or holding structures and farm structures
-	feeding stock
-	manual activities, such as moving materials or equipment, painting and stripping, weeding, mowing and digging
-	minor plant and equipment cleaning, maintenance and/or operation
-	stock handling or harvesting, such as collecting, moving, packing live and dead stock, and sorting and grading</v>
      </c>
      <c r="E1224" s="10" t="str">
        <f>5-COUNTBLANK(F1224:J1224)</f>
        <v/>
      </c>
      <c r="F1224" s="10" t="str">
        <v/>
      </c>
      <c r="G1224" s="10" t="str">
        <v/>
      </c>
      <c r="H1224" s="10" t="str">
        <v/>
      </c>
      <c r="I1224" s="10" t="str">
        <v/>
      </c>
      <c r="J1224" s="12" t="str">
        <v/>
      </c>
    </row>
    <row r="1225">
      <c r="A1225" s="7" t="str">
        <v>SFIAQU101 Carry out basic aquaculture activities</v>
      </c>
      <c r="B1225" s="7" t="str">
        <v>Performance Evidence</v>
      </c>
      <c r="C1225" s="7" t="str">
        <v>P4</v>
      </c>
      <c r="D1225" s="8" t="str">
        <v>Using the appropriate materials, tools and personal protective equipment for the task</v>
      </c>
      <c r="E1225" s="7" t="str">
        <f>5-COUNTBLANK(F1225:J1225)</f>
        <v/>
      </c>
      <c r="F1225" s="7" t="str">
        <v/>
      </c>
      <c r="G1225" s="7" t="str">
        <v/>
      </c>
      <c r="H1225" s="7" t="str">
        <v/>
      </c>
      <c r="I1225" s="7" t="str">
        <v/>
      </c>
      <c r="J1225" s="7" t="str">
        <v/>
      </c>
    </row>
    <row r="1226">
      <c r="A1226" s="9" t="str">
        <v>SFIAQU101 Carry out basic aquaculture activities</v>
      </c>
      <c r="B1226" s="10" t="str">
        <v>Performance Evidence</v>
      </c>
      <c r="C1226" s="10" t="str">
        <v>P5</v>
      </c>
      <c r="D1226" s="11" t="str">
        <v>Cleaning up work area and equipment and reporting to supervisor after completion of work tasks.</v>
      </c>
      <c r="E1226" s="10" t="str">
        <f>5-COUNTBLANK(F1226:J1226)</f>
        <v/>
      </c>
      <c r="F1226" s="10" t="str">
        <v/>
      </c>
      <c r="G1226" s="10" t="str">
        <v/>
      </c>
      <c r="H1226" s="10" t="str">
        <v/>
      </c>
      <c r="I1226" s="10" t="str">
        <v/>
      </c>
      <c r="J1226" s="12" t="str">
        <v/>
      </c>
    </row>
    <row r="1227">
      <c r="A1227" s="7" t="str">
        <v>SFIAQU101 Carry out basic aquaculture activities</v>
      </c>
      <c r="B1227" s="7" t="str">
        <v>Performance Evidence</v>
      </c>
      <c r="C1227" s="7" t="str">
        <v>P6</v>
      </c>
      <c r="D1227" s="8" t="str">
        <v>Cleaning, drying out, untangling or carrying out minor construction on nets, tanks, culture or holding structures and farm structures</v>
      </c>
      <c r="E1227" s="7" t="str">
        <f>5-COUNTBLANK(F1227:J1227)</f>
        <v/>
      </c>
      <c r="F1227" s="7" t="str">
        <v/>
      </c>
      <c r="G1227" s="7" t="str">
        <v/>
      </c>
      <c r="H1227" s="7" t="str">
        <v/>
      </c>
      <c r="I1227" s="7" t="str">
        <v/>
      </c>
      <c r="J1227" s="7" t="str">
        <v/>
      </c>
    </row>
    <row r="1228">
      <c r="A1228" s="9" t="str">
        <v>SFIAQU101 Carry out basic aquaculture activities</v>
      </c>
      <c r="B1228" s="10" t="str">
        <v>Performance Evidence</v>
      </c>
      <c r="C1228" s="10" t="str">
        <v>P7</v>
      </c>
      <c r="D1228" s="11" t="str">
        <v>Feeding stock</v>
      </c>
      <c r="E1228" s="10" t="str">
        <f>5-COUNTBLANK(F1228:J1228)</f>
        <v/>
      </c>
      <c r="F1228" s="10" t="str">
        <v/>
      </c>
      <c r="G1228" s="10" t="str">
        <v/>
      </c>
      <c r="H1228" s="10" t="str">
        <v/>
      </c>
      <c r="I1228" s="10" t="str">
        <v/>
      </c>
      <c r="J1228" s="12" t="str">
        <v/>
      </c>
    </row>
    <row r="1229">
      <c r="A1229" s="7" t="str">
        <v>SFIAQU101 Carry out basic aquaculture activities</v>
      </c>
      <c r="B1229" s="7" t="str">
        <v>Performance Evidence</v>
      </c>
      <c r="C1229" s="7" t="str">
        <v>P8</v>
      </c>
      <c r="D1229" s="8" t="str">
        <v>Manual activities, such as moving materials or equipment, painting and stripping, weeding, mowing and digging</v>
      </c>
      <c r="E1229" s="7" t="str">
        <f>5-COUNTBLANK(F1229:J1229)</f>
        <v/>
      </c>
      <c r="F1229" s="7" t="str">
        <v/>
      </c>
      <c r="G1229" s="7" t="str">
        <v/>
      </c>
      <c r="H1229" s="7" t="str">
        <v/>
      </c>
      <c r="I1229" s="7" t="str">
        <v/>
      </c>
      <c r="J1229" s="7" t="str">
        <v/>
      </c>
    </row>
    <row r="1230">
      <c r="A1230" s="9" t="str">
        <v>SFIAQU101 Carry out basic aquaculture activities</v>
      </c>
      <c r="B1230" s="10" t="str">
        <v>Performance Evidence</v>
      </c>
      <c r="C1230" s="10" t="str">
        <v>P9</v>
      </c>
      <c r="D1230" s="11" t="str">
        <v>Minor plant and equipment cleaning, maintenance and/or operation</v>
      </c>
      <c r="E1230" s="10" t="str">
        <f>5-COUNTBLANK(F1230:J1230)</f>
        <v/>
      </c>
      <c r="F1230" s="10" t="str">
        <v/>
      </c>
      <c r="G1230" s="10" t="str">
        <v/>
      </c>
      <c r="H1230" s="10" t="str">
        <v/>
      </c>
      <c r="I1230" s="10" t="str">
        <v/>
      </c>
      <c r="J1230" s="12" t="str">
        <v/>
      </c>
    </row>
    <row r="1231">
      <c r="A1231" s="7" t="str">
        <v>SFIAQU101 Carry out basic aquaculture activities</v>
      </c>
      <c r="B1231" s="7" t="str">
        <v>Performance Evidence</v>
      </c>
      <c r="C1231" s="7" t="str">
        <v>P10</v>
      </c>
      <c r="D1231" s="8" t="str">
        <v>Stock handling or harvesting, such as collecting, moving, packing live and dead stock, and sorting and grading</v>
      </c>
      <c r="E1231" s="7" t="str">
        <f>5-COUNTBLANK(F1231:J1231)</f>
        <v/>
      </c>
      <c r="F1231" s="7" t="str">
        <v/>
      </c>
      <c r="G1231" s="7" t="str">
        <v/>
      </c>
      <c r="H1231" s="7" t="str">
        <v/>
      </c>
      <c r="I1231" s="7" t="str">
        <v/>
      </c>
      <c r="J1231" s="7" t="str">
        <v/>
      </c>
    </row>
    <row r="1232">
      <c r="A1232" s="9" t="str">
        <v>SFIAQU101 Carry out basic aquaculture activities</v>
      </c>
      <c r="B1232" s="10" t="str">
        <v>Knowledge Evidence</v>
      </c>
      <c r="C1232" s="10" t="str">
        <v>K1</v>
      </c>
      <c r="D1232" s="11" t="str">
        <v>An individual must be able to demonstrate the knowledge required to perform the tasks outlined in the elements and performance criteria of this unit. This includes knowledge of</v>
      </c>
      <c r="E1232" s="10" t="str">
        <f>5-COUNTBLANK(F1232:J1232)</f>
        <v/>
      </c>
      <c r="F1232" s="10" t="str">
        <v/>
      </c>
      <c r="G1232" s="10" t="str">
        <v/>
      </c>
      <c r="H1232" s="10" t="str">
        <v/>
      </c>
      <c r="I1232" s="10" t="str">
        <v/>
      </c>
      <c r="J1232" s="12" t="str">
        <v/>
      </c>
    </row>
    <row r="1233">
      <c r="A1233" s="7" t="str">
        <v>SFIAQU101 Carry out basic aquaculture activities</v>
      </c>
      <c r="B1233" s="7" t="str">
        <v>Knowledge Evidence</v>
      </c>
      <c r="C1233" s="7" t="str">
        <v>K2</v>
      </c>
      <c r="D1233" s="8" t="str">
        <v>Range and purpose of basic routine work activities carried out in an aquaculture, seafood holding or ornamental operation</v>
      </c>
      <c r="E1233" s="7" t="str">
        <f>5-COUNTBLANK(F1233:J1233)</f>
        <v/>
      </c>
      <c r="F1233" s="7" t="str">
        <v/>
      </c>
      <c r="G1233" s="7" t="str">
        <v/>
      </c>
      <c r="H1233" s="7" t="str">
        <v/>
      </c>
      <c r="I1233" s="7" t="str">
        <v/>
      </c>
      <c r="J1233" s="7" t="str">
        <v/>
      </c>
    </row>
    <row r="1234">
      <c r="A1234" s="9" t="str">
        <v>SFIAQU101 Carry out basic aquaculture activities</v>
      </c>
      <c r="B1234" s="10" t="str">
        <v>Knowledge Evidence</v>
      </c>
      <c r="C1234" s="10" t="str">
        <v>K3</v>
      </c>
      <c r="D1234" s="11" t="str">
        <v>Basic biological characteristics and welfare of the culture species</v>
      </c>
      <c r="E1234" s="10" t="str">
        <f>5-COUNTBLANK(F1234:J1234)</f>
        <v/>
      </c>
      <c r="F1234" s="10" t="str">
        <v/>
      </c>
      <c r="G1234" s="10" t="str">
        <v/>
      </c>
      <c r="H1234" s="10" t="str">
        <v/>
      </c>
      <c r="I1234" s="10" t="str">
        <v/>
      </c>
      <c r="J1234" s="12" t="str">
        <v/>
      </c>
    </row>
    <row r="1235">
      <c r="A1235" s="7" t="str">
        <v>SFIAQU101 Carry out basic aquaculture activities</v>
      </c>
      <c r="B1235" s="7" t="str">
        <v>Knowledge Evidence</v>
      </c>
      <c r="C1235" s="7" t="str">
        <v>K4</v>
      </c>
      <c r="D1235" s="8" t="str">
        <v>Basic health and safety and biosecurity requirements relating to own work</v>
      </c>
      <c r="E1235" s="7" t="str">
        <f>5-COUNTBLANK(F1235:J1235)</f>
        <v/>
      </c>
      <c r="F1235" s="7" t="str">
        <v/>
      </c>
      <c r="G1235" s="7" t="str">
        <v/>
      </c>
      <c r="H1235" s="7" t="str">
        <v/>
      </c>
      <c r="I1235" s="7" t="str">
        <v/>
      </c>
      <c r="J1235" s="7" t="str">
        <v/>
      </c>
    </row>
    <row r="1236">
      <c r="A1236" s="9" t="str">
        <v>SFIAQU101 Carry out basic aquaculture activities</v>
      </c>
      <c r="B1236" s="10" t="str">
        <v>Knowledge Evidence</v>
      </c>
      <c r="C1236" s="10" t="str">
        <v>K5</v>
      </c>
      <c r="D1236" s="11" t="str">
        <v>Purpose and operation of basic hand-held tools and personal protective equipment</v>
      </c>
      <c r="E1236" s="10" t="str">
        <f>5-COUNTBLANK(F1236:J1236)</f>
        <v/>
      </c>
      <c r="F1236" s="10" t="str">
        <v/>
      </c>
      <c r="G1236" s="10" t="str">
        <v/>
      </c>
      <c r="H1236" s="10" t="str">
        <v/>
      </c>
      <c r="I1236" s="10" t="str">
        <v/>
      </c>
      <c r="J1236" s="12" t="str">
        <v/>
      </c>
    </row>
    <row r="1237">
      <c r="A1237" s="7" t="str">
        <v>SFIAQU101 Carry out basic aquaculture activities</v>
      </c>
      <c r="B1237" s="7" t="str">
        <v>Knowledge Evidence</v>
      </c>
      <c r="C1237" s="7" t="str">
        <v>K6</v>
      </c>
      <c r="D1237" s="8" t="str">
        <v>Workplace procedures for basic aquaculture activities.</v>
      </c>
      <c r="E1237" s="7" t="str">
        <f>5-COUNTBLANK(F1237:J1237)</f>
        <v/>
      </c>
      <c r="F1237" s="7" t="str">
        <v/>
      </c>
      <c r="G1237" s="7" t="str">
        <v/>
      </c>
      <c r="H1237" s="7" t="str">
        <v/>
      </c>
      <c r="I1237" s="7" t="str">
        <v/>
      </c>
      <c r="J1237" s="7" t="str">
        <v/>
      </c>
    </row>
    <row r="1238">
      <c r="A1238" s="13" t="str">
        <v/>
      </c>
      <c r="B1238" s="13" t="str">
        <v/>
      </c>
      <c r="C1238" s="13" t="str">
        <v/>
      </c>
      <c r="D1238" s="13" t="str">
        <v/>
      </c>
      <c r="E1238" s="13" t="str">
        <f>5-COUNTBLANK(F1238:J1238)</f>
        <v/>
      </c>
      <c r="F1238" s="13" t="str">
        <v/>
      </c>
      <c r="G1238" s="13" t="str">
        <v/>
      </c>
      <c r="H1238" s="13" t="str">
        <v/>
      </c>
      <c r="I1238" s="13" t="str">
        <v/>
      </c>
      <c r="J1238" s="13" t="str">
        <v/>
      </c>
    </row>
    <row r="1239">
      <c r="A1239" s="7" t="str">
        <v>SFIAQU202 Handle stock</v>
      </c>
      <c r="B1239" s="7" t="str">
        <v>1. Prepare for handling stock</v>
      </c>
      <c r="C1239" s="7" t="str">
        <v>1.1</v>
      </c>
      <c r="D1239" s="8" t="str">
        <v>Receive and confirm instructions with supervisor</v>
      </c>
      <c r="E1239" s="7" t="str">
        <f>5-COUNTBLANK(F1239:J1239)</f>
        <v/>
      </c>
      <c r="F1239" s="7" t="str">
        <v/>
      </c>
      <c r="G1239" s="7" t="str">
        <v/>
      </c>
      <c r="H1239" s="7" t="str">
        <v/>
      </c>
      <c r="I1239" s="7" t="str">
        <v/>
      </c>
      <c r="J1239" s="7" t="str">
        <v/>
      </c>
    </row>
    <row r="1240">
      <c r="A1240" s="9" t="str">
        <v>SFIAQU202 Handle stock</v>
      </c>
      <c r="B1240" s="10" t="str">
        <v>1. Prepare for handling stock</v>
      </c>
      <c r="C1240" s="10" t="str">
        <v>1.2</v>
      </c>
      <c r="D1240" s="11" t="str">
        <v>Collect required equipment, including personal protective equipment, and check for serviceability</v>
      </c>
      <c r="E1240" s="10" t="str">
        <f>5-COUNTBLANK(F1240:J1240)</f>
        <v/>
      </c>
      <c r="F1240" s="10" t="str">
        <v/>
      </c>
      <c r="G1240" s="10" t="str">
        <v/>
      </c>
      <c r="H1240" s="10" t="str">
        <v/>
      </c>
      <c r="I1240" s="10" t="str">
        <v/>
      </c>
      <c r="J1240" s="12" t="str">
        <v/>
      </c>
    </row>
    <row r="1241">
      <c r="A1241" s="7" t="str">
        <v>SFIAQU202 Handle stock</v>
      </c>
      <c r="B1241" s="7" t="str">
        <v>1. Prepare for handling stock</v>
      </c>
      <c r="C1241" s="7" t="str">
        <v>1.3</v>
      </c>
      <c r="D1241" s="8" t="str">
        <v>Report to supervisor any conditions that could adversely impact on the stock handling activity</v>
      </c>
      <c r="E1241" s="7" t="str">
        <f>5-COUNTBLANK(F1241:J1241)</f>
        <v/>
      </c>
      <c r="F1241" s="7" t="str">
        <v/>
      </c>
      <c r="G1241" s="7" t="str">
        <v/>
      </c>
      <c r="H1241" s="7" t="str">
        <v/>
      </c>
      <c r="I1241" s="7" t="str">
        <v/>
      </c>
      <c r="J1241" s="7" t="str">
        <v/>
      </c>
    </row>
    <row r="1242">
      <c r="A1242" s="9" t="str">
        <v>SFIAQU202 Handle stock</v>
      </c>
      <c r="B1242" s="10" t="str">
        <v>1. Prepare for handling stock</v>
      </c>
      <c r="C1242" s="10" t="str">
        <v>1.4</v>
      </c>
      <c r="D1242" s="11" t="str">
        <v>Prepare culture or holding structures to meet the requirements of incoming stock</v>
      </c>
      <c r="E1242" s="10" t="str">
        <f>5-COUNTBLANK(F1242:J1242)</f>
        <v/>
      </c>
      <c r="F1242" s="10" t="str">
        <v/>
      </c>
      <c r="G1242" s="10" t="str">
        <v/>
      </c>
      <c r="H1242" s="10" t="str">
        <v/>
      </c>
      <c r="I1242" s="10" t="str">
        <v/>
      </c>
      <c r="J1242" s="12" t="str">
        <v/>
      </c>
    </row>
    <row r="1243">
      <c r="A1243" s="7" t="str">
        <v>SFIAQU202 Handle stock</v>
      </c>
      <c r="B1243" s="7" t="str">
        <v>1. Prepare for handling stock</v>
      </c>
      <c r="C1243" s="7" t="str">
        <v>1.5</v>
      </c>
      <c r="D1243" s="8" t="str">
        <v>Select route or position of equipment for ease of access, safety of workers and minimal risk of stress and damage to stock being moved</v>
      </c>
      <c r="E1243" s="7" t="str">
        <f>5-COUNTBLANK(F1243:J1243)</f>
        <v/>
      </c>
      <c r="F1243" s="7" t="str">
        <v/>
      </c>
      <c r="G1243" s="7" t="str">
        <v/>
      </c>
      <c r="H1243" s="7" t="str">
        <v/>
      </c>
      <c r="I1243" s="7" t="str">
        <v/>
      </c>
      <c r="J1243" s="7" t="str">
        <v/>
      </c>
    </row>
    <row r="1244">
      <c r="A1244" s="9" t="str">
        <v>SFIAQU202 Handle stock</v>
      </c>
      <c r="B1244" s="10" t="str">
        <v>2. Handle and observe stock</v>
      </c>
      <c r="C1244" s="10" t="str">
        <v>2.1</v>
      </c>
      <c r="D1244" s="11" t="str">
        <v>Observe, identify, isolate and retrieve required stock according to supervisor instructions</v>
      </c>
      <c r="E1244" s="10" t="str">
        <f>5-COUNTBLANK(F1244:J1244)</f>
        <v/>
      </c>
      <c r="F1244" s="10" t="str">
        <v/>
      </c>
      <c r="G1244" s="10" t="str">
        <v/>
      </c>
      <c r="H1244" s="10" t="str">
        <v/>
      </c>
      <c r="I1244" s="10" t="str">
        <v/>
      </c>
      <c r="J1244" s="12" t="str">
        <v/>
      </c>
    </row>
    <row r="1245">
      <c r="A1245" s="7" t="str">
        <v>SFIAQU202 Handle stock</v>
      </c>
      <c r="B1245" s="7" t="str">
        <v>2. Handle and observe stock</v>
      </c>
      <c r="C1245" s="7" t="str">
        <v>2.2</v>
      </c>
      <c r="D1245" s="8" t="str">
        <v>Use stock handling methods and equipment to minimise stress and damage to stock</v>
      </c>
      <c r="E1245" s="7" t="str">
        <f>5-COUNTBLANK(F1245:J1245)</f>
        <v/>
      </c>
      <c r="F1245" s="7" t="str">
        <v/>
      </c>
      <c r="G1245" s="7" t="str">
        <v/>
      </c>
      <c r="H1245" s="7" t="str">
        <v/>
      </c>
      <c r="I1245" s="7" t="str">
        <v/>
      </c>
      <c r="J1245" s="7" t="str">
        <v/>
      </c>
    </row>
    <row r="1246">
      <c r="A1246" s="9" t="str">
        <v>SFIAQU202 Handle stock</v>
      </c>
      <c r="B1246" s="10" t="str">
        <v>2. Handle and observe stock</v>
      </c>
      <c r="C1246" s="10" t="str">
        <v>2.3</v>
      </c>
      <c r="D1246" s="11" t="str">
        <v>Obtain and record data relating to stock handling</v>
      </c>
      <c r="E1246" s="10" t="str">
        <f>5-COUNTBLANK(F1246:J1246)</f>
        <v/>
      </c>
      <c r="F1246" s="10" t="str">
        <v/>
      </c>
      <c r="G1246" s="10" t="str">
        <v/>
      </c>
      <c r="H1246" s="10" t="str">
        <v/>
      </c>
      <c r="I1246" s="10" t="str">
        <v/>
      </c>
      <c r="J1246" s="12" t="str">
        <v/>
      </c>
    </row>
    <row r="1247">
      <c r="A1247" s="7" t="str">
        <v>SFIAQU202 Handle stock</v>
      </c>
      <c r="B1247" s="7" t="str">
        <v>3. Complete post-handling activities</v>
      </c>
      <c r="C1247" s="7" t="str">
        <v>3.1</v>
      </c>
      <c r="D1247" s="8" t="str">
        <v>Clean work area and dispose of waste materials safely according to workplace procedures</v>
      </c>
      <c r="E1247" s="7" t="str">
        <f>5-COUNTBLANK(F1247:J1247)</f>
        <v/>
      </c>
      <c r="F1247" s="7" t="str">
        <v/>
      </c>
      <c r="G1247" s="7" t="str">
        <v/>
      </c>
      <c r="H1247" s="7" t="str">
        <v/>
      </c>
      <c r="I1247" s="7" t="str">
        <v/>
      </c>
      <c r="J1247" s="7" t="str">
        <v/>
      </c>
    </row>
    <row r="1248">
      <c r="A1248" s="9" t="str">
        <v>SFIAQU202 Handle stock</v>
      </c>
      <c r="B1248" s="10" t="str">
        <v>3. Complete post-handling activities</v>
      </c>
      <c r="C1248" s="10" t="str">
        <v>3.2</v>
      </c>
      <c r="D1248" s="11" t="str">
        <v>Check and store tools and equipment, reporting any identified repair requirements to supervisor</v>
      </c>
      <c r="E1248" s="10" t="str">
        <f>5-COUNTBLANK(F1248:J1248)</f>
        <v/>
      </c>
      <c r="F1248" s="10" t="str">
        <v/>
      </c>
      <c r="G1248" s="10" t="str">
        <v/>
      </c>
      <c r="H1248" s="10" t="str">
        <v/>
      </c>
      <c r="I1248" s="10" t="str">
        <v/>
      </c>
      <c r="J1248" s="12" t="str">
        <v/>
      </c>
    </row>
    <row r="1249">
      <c r="A1249" s="7" t="str">
        <v>SFIAQU202 Handle stock</v>
      </c>
      <c r="B1249" s="7" t="str">
        <v>3. Complete post-handling activities</v>
      </c>
      <c r="C1249" s="7" t="str">
        <v>3.3</v>
      </c>
      <c r="D1249" s="8" t="str">
        <v>Record relevant data, observations and post-handling mortalities, and report abnormal records to supervisor</v>
      </c>
      <c r="E1249" s="7" t="str">
        <f>5-COUNTBLANK(F1249:J1249)</f>
        <v/>
      </c>
      <c r="F1249" s="7" t="str">
        <v/>
      </c>
      <c r="G1249" s="7" t="str">
        <v/>
      </c>
      <c r="H1249" s="7" t="str">
        <v/>
      </c>
      <c r="I1249" s="7" t="str">
        <v/>
      </c>
      <c r="J1249" s="7" t="str">
        <v/>
      </c>
    </row>
    <row r="1250">
      <c r="A1250" s="9" t="str">
        <v>SFIAQU202 Handle stock</v>
      </c>
      <c r="B1250" s="10" t="str">
        <v>Performance Evidence</v>
      </c>
      <c r="C1250" s="10" t="str">
        <v>P1</v>
      </c>
      <c r="D1250" s="11" t="str">
        <v>An individual demonstrating competency must satisfy all of the elements and performance criteria in this unit.</v>
      </c>
      <c r="E1250" s="10" t="str">
        <f>5-COUNTBLANK(F1250:J1250)</f>
        <v/>
      </c>
      <c r="F1250" s="10" t="str">
        <v/>
      </c>
      <c r="G1250" s="10" t="str">
        <v/>
      </c>
      <c r="H1250" s="10" t="str">
        <v/>
      </c>
      <c r="I1250" s="10" t="str">
        <v/>
      </c>
      <c r="J1250" s="12" t="str">
        <v/>
      </c>
    </row>
    <row r="1251">
      <c r="A1251" s="7" t="str">
        <v>SFIAQU202 Handle stock</v>
      </c>
      <c r="B1251" s="7" t="str">
        <v>Performance Evidence</v>
      </c>
      <c r="C1251" s="7" t="str">
        <v>P2</v>
      </c>
      <c r="D1251" s="8" t="str">
        <v>There must be evidence that the individual safely handled and observed aquaculture stock on at least one occasion,</v>
      </c>
      <c r="E1251" s="7" t="str">
        <f>5-COUNTBLANK(F1251:J1251)</f>
        <v/>
      </c>
      <c r="F1251" s="7" t="str">
        <v/>
      </c>
      <c r="G1251" s="7" t="str">
        <v/>
      </c>
      <c r="H1251" s="7" t="str">
        <v/>
      </c>
      <c r="I1251" s="7" t="str">
        <v/>
      </c>
      <c r="J1251" s="7" t="str">
        <v/>
      </c>
    </row>
    <row r="1252">
      <c r="A1252" s="9" t="str">
        <v>SFIAQU202 Handle stock</v>
      </c>
      <c r="B1252" s="10" t="str">
        <v>Performance Evidence</v>
      </c>
      <c r="C1252" s="10" t="str">
        <v>P3</v>
      </c>
      <c r="D1252" s="11" t="str">
        <v>Communicating and reporting to supervisor on stock handling activities</v>
      </c>
      <c r="E1252" s="10" t="str">
        <f>5-COUNTBLANK(F1252:J1252)</f>
        <v/>
      </c>
      <c r="F1252" s="10" t="str">
        <v/>
      </c>
      <c r="G1252" s="10" t="str">
        <v/>
      </c>
      <c r="H1252" s="10" t="str">
        <v/>
      </c>
      <c r="I1252" s="10" t="str">
        <v/>
      </c>
      <c r="J1252" s="12" t="str">
        <v/>
      </c>
    </row>
    <row r="1253">
      <c r="A1253" s="7" t="str">
        <v>SFIAQU202 Handle stock</v>
      </c>
      <c r="B1253" s="7" t="str">
        <v>Performance Evidence</v>
      </c>
      <c r="C1253" s="7" t="str">
        <v>P4</v>
      </c>
      <c r="D1253" s="8" t="str">
        <v>Identifying and using personal protective equipment</v>
      </c>
      <c r="E1253" s="7" t="str">
        <f>5-COUNTBLANK(F1253:J1253)</f>
        <v/>
      </c>
      <c r="F1253" s="7" t="str">
        <v/>
      </c>
      <c r="G1253" s="7" t="str">
        <v/>
      </c>
      <c r="H1253" s="7" t="str">
        <v/>
      </c>
      <c r="I1253" s="7" t="str">
        <v/>
      </c>
      <c r="J1253" s="7" t="str">
        <v/>
      </c>
    </row>
    <row r="1254">
      <c r="A1254" s="9" t="str">
        <v>SFIAQU202 Handle stock</v>
      </c>
      <c r="B1254" s="10" t="str">
        <v>Performance Evidence</v>
      </c>
      <c r="C1254" s="10" t="str">
        <v>P5</v>
      </c>
      <c r="D1254" s="11" t="str">
        <v>Preparing and operating stock handling equipment appropriate to stock</v>
      </c>
      <c r="E1254" s="10" t="str">
        <f>5-COUNTBLANK(F1254:J1254)</f>
        <v/>
      </c>
      <c r="F1254" s="10" t="str">
        <v/>
      </c>
      <c r="G1254" s="10" t="str">
        <v/>
      </c>
      <c r="H1254" s="10" t="str">
        <v/>
      </c>
      <c r="I1254" s="10" t="str">
        <v/>
      </c>
      <c r="J1254" s="12" t="str">
        <v/>
      </c>
    </row>
    <row r="1255">
      <c r="A1255" s="7" t="str">
        <v>SFIAQU202 Handle stock</v>
      </c>
      <c r="B1255" s="7" t="str">
        <v>Performance Evidence</v>
      </c>
      <c r="C1255" s="7" t="str">
        <v>P6</v>
      </c>
      <c r="D1255" s="8" t="str">
        <v>Using stock handling techniques appropriate to stock</v>
      </c>
      <c r="E1255" s="7" t="str">
        <f>5-COUNTBLANK(F1255:J1255)</f>
        <v/>
      </c>
      <c r="F1255" s="7" t="str">
        <v/>
      </c>
      <c r="G1255" s="7" t="str">
        <v/>
      </c>
      <c r="H1255" s="7" t="str">
        <v/>
      </c>
      <c r="I1255" s="7" t="str">
        <v/>
      </c>
      <c r="J1255" s="7" t="str">
        <v/>
      </c>
    </row>
    <row r="1256">
      <c r="A1256" s="9" t="str">
        <v>SFIAQU202 Handle stock</v>
      </c>
      <c r="B1256" s="10" t="str">
        <v>Performance Evidence</v>
      </c>
      <c r="C1256" s="10" t="str">
        <v>P7</v>
      </c>
      <c r="D1256" s="11" t="str">
        <v>Completing accurate stock handling records based on observations</v>
      </c>
      <c r="E1256" s="10" t="str">
        <f>5-COUNTBLANK(F1256:J1256)</f>
        <v/>
      </c>
      <c r="F1256" s="10" t="str">
        <v/>
      </c>
      <c r="G1256" s="10" t="str">
        <v/>
      </c>
      <c r="H1256" s="10" t="str">
        <v/>
      </c>
      <c r="I1256" s="10" t="str">
        <v/>
      </c>
      <c r="J1256" s="12" t="str">
        <v/>
      </c>
    </row>
    <row r="1257">
      <c r="A1257" s="7" t="str">
        <v>SFIAQU202 Handle stock</v>
      </c>
      <c r="B1257" s="7" t="str">
        <v>Performance Evidence</v>
      </c>
      <c r="C1257" s="7" t="str">
        <v>P8</v>
      </c>
      <c r="D1257" s="8" t="str">
        <v>Cleaning up work area and storing tools and equipment post-handling.</v>
      </c>
      <c r="E1257" s="7" t="str">
        <f>5-COUNTBLANK(F1257:J1257)</f>
        <v/>
      </c>
      <c r="F1257" s="7" t="str">
        <v/>
      </c>
      <c r="G1257" s="7" t="str">
        <v/>
      </c>
      <c r="H1257" s="7" t="str">
        <v/>
      </c>
      <c r="I1257" s="7" t="str">
        <v/>
      </c>
      <c r="J1257" s="7" t="str">
        <v/>
      </c>
    </row>
    <row r="1258">
      <c r="A1258" s="9" t="str">
        <v>SFIAQU202 Handle stock</v>
      </c>
      <c r="B1258" s="10" t="str">
        <v>Knowledge Evidence</v>
      </c>
      <c r="C1258" s="10" t="str">
        <v>K1</v>
      </c>
      <c r="D1258" s="11" t="str">
        <v>An individual must be able to demonstrate the knowledge required to perform the tasks outlined in the elements and performance criteria of this unit. This includes knowledge of</v>
      </c>
      <c r="E1258" s="10" t="str">
        <f>5-COUNTBLANK(F1258:J1258)</f>
        <v/>
      </c>
      <c r="F1258" s="10" t="str">
        <v/>
      </c>
      <c r="G1258" s="10" t="str">
        <v/>
      </c>
      <c r="H1258" s="10" t="str">
        <v/>
      </c>
      <c r="I1258" s="10" t="str">
        <v/>
      </c>
      <c r="J1258" s="12" t="str">
        <v/>
      </c>
    </row>
    <row r="1259">
      <c r="A1259" s="7" t="str">
        <v>SFIAQU202 Handle stock</v>
      </c>
      <c r="B1259" s="7" t="str">
        <v>Knowledge Evidence</v>
      </c>
      <c r="C1259" s="7" t="str">
        <v>K2</v>
      </c>
      <c r="D1259" s="8" t="str">
        <v>Basic characteristics of abnormal and normal stock behaviour</v>
      </c>
      <c r="E1259" s="7" t="str">
        <f>5-COUNTBLANK(F1259:J1259)</f>
        <v/>
      </c>
      <c r="F1259" s="7" t="str">
        <v/>
      </c>
      <c r="G1259" s="7" t="str">
        <v/>
      </c>
      <c r="H1259" s="7" t="str">
        <v/>
      </c>
      <c r="I1259" s="7" t="str">
        <v/>
      </c>
      <c r="J1259" s="7" t="str">
        <v/>
      </c>
    </row>
    <row r="1260">
      <c r="A1260" s="9" t="str">
        <v>SFIAQU202 Handle stock</v>
      </c>
      <c r="B1260" s="10" t="str">
        <v>Knowledge Evidence</v>
      </c>
      <c r="C1260" s="10" t="str">
        <v>K3</v>
      </c>
      <c r="D1260" s="11" t="str">
        <v>Basic biological requirements and lifecycles of species relevant to stock handling activities</v>
      </c>
      <c r="E1260" s="10" t="str">
        <f>5-COUNTBLANK(F1260:J1260)</f>
        <v/>
      </c>
      <c r="F1260" s="10" t="str">
        <v/>
      </c>
      <c r="G1260" s="10" t="str">
        <v/>
      </c>
      <c r="H1260" s="10" t="str">
        <v/>
      </c>
      <c r="I1260" s="10" t="str">
        <v/>
      </c>
      <c r="J1260" s="12" t="str">
        <v/>
      </c>
    </row>
    <row r="1261">
      <c r="A1261" s="7" t="str">
        <v>SFIAQU202 Handle stock</v>
      </c>
      <c r="B1261" s="7" t="str">
        <v>Knowledge Evidence</v>
      </c>
      <c r="C1261" s="7" t="str">
        <v>K4</v>
      </c>
      <c r="D1261" s="8" t="str">
        <v>Correct handling techniques for species being handled</v>
      </c>
      <c r="E1261" s="7" t="str">
        <f>5-COUNTBLANK(F1261:J1261)</f>
        <v/>
      </c>
      <c r="F1261" s="7" t="str">
        <v/>
      </c>
      <c r="G1261" s="7" t="str">
        <v/>
      </c>
      <c r="H1261" s="7" t="str">
        <v/>
      </c>
      <c r="I1261" s="7" t="str">
        <v/>
      </c>
      <c r="J1261" s="7" t="str">
        <v/>
      </c>
    </row>
    <row r="1262">
      <c r="A1262" s="9" t="str">
        <v>SFIAQU202 Handle stock</v>
      </c>
      <c r="B1262" s="10" t="str">
        <v>Knowledge Evidence</v>
      </c>
      <c r="C1262" s="10" t="str">
        <v>K5</v>
      </c>
      <c r="D1262" s="11" t="str">
        <v>Effects that handling can have on stock</v>
      </c>
      <c r="E1262" s="10" t="str">
        <f>5-COUNTBLANK(F1262:J1262)</f>
        <v/>
      </c>
      <c r="F1262" s="10" t="str">
        <v/>
      </c>
      <c r="G1262" s="10" t="str">
        <v/>
      </c>
      <c r="H1262" s="10" t="str">
        <v/>
      </c>
      <c r="I1262" s="10" t="str">
        <v/>
      </c>
      <c r="J1262" s="12" t="str">
        <v/>
      </c>
    </row>
    <row r="1263">
      <c r="A1263" s="7" t="str">
        <v>SFIAQU202 Handle stock</v>
      </c>
      <c r="B1263" s="7" t="str">
        <v>Knowledge Evidence</v>
      </c>
      <c r="C1263" s="7" t="str">
        <v>K6</v>
      </c>
      <c r="D1263" s="8" t="str">
        <v>Effects of water and environmental conditions on stock</v>
      </c>
      <c r="E1263" s="7" t="str">
        <f>5-COUNTBLANK(F1263:J1263)</f>
        <v/>
      </c>
      <c r="F1263" s="7" t="str">
        <v/>
      </c>
      <c r="G1263" s="7" t="str">
        <v/>
      </c>
      <c r="H1263" s="7" t="str">
        <v/>
      </c>
      <c r="I1263" s="7" t="str">
        <v/>
      </c>
      <c r="J1263" s="7" t="str">
        <v/>
      </c>
    </row>
    <row r="1264">
      <c r="A1264" s="9" t="str">
        <v>SFIAQU202 Handle stock</v>
      </c>
      <c r="B1264" s="10" t="str">
        <v>Knowledge Evidence</v>
      </c>
      <c r="C1264" s="10" t="str">
        <v>K7</v>
      </c>
      <c r="D1264" s="11" t="str">
        <v>Operation and maintenance of automatic or mechanised equipment</v>
      </c>
      <c r="E1264" s="10" t="str">
        <f>5-COUNTBLANK(F1264:J1264)</f>
        <v/>
      </c>
      <c r="F1264" s="10" t="str">
        <v/>
      </c>
      <c r="G1264" s="10" t="str">
        <v/>
      </c>
      <c r="H1264" s="10" t="str">
        <v/>
      </c>
      <c r="I1264" s="10" t="str">
        <v/>
      </c>
      <c r="J1264" s="12" t="str">
        <v/>
      </c>
    </row>
    <row r="1265">
      <c r="A1265" s="7" t="str">
        <v>SFIAQU202 Handle stock</v>
      </c>
      <c r="B1265" s="7" t="str">
        <v>Knowledge Evidence</v>
      </c>
      <c r="C1265" s="7" t="str">
        <v>K8</v>
      </c>
      <c r="D1265" s="8" t="str">
        <v>Health and safety practices and biosecurity measures used when handling stock.</v>
      </c>
      <c r="E1265" s="7" t="str">
        <f>5-COUNTBLANK(F1265:J1265)</f>
        <v/>
      </c>
      <c r="F1265" s="7" t="str">
        <v/>
      </c>
      <c r="G1265" s="7" t="str">
        <v/>
      </c>
      <c r="H1265" s="7" t="str">
        <v/>
      </c>
      <c r="I1265" s="7" t="str">
        <v/>
      </c>
      <c r="J1265" s="7" t="str">
        <v/>
      </c>
    </row>
    <row r="1266">
      <c r="A1266" s="13" t="str">
        <v/>
      </c>
      <c r="B1266" s="13" t="str">
        <v/>
      </c>
      <c r="C1266" s="13" t="str">
        <v/>
      </c>
      <c r="D1266" s="13" t="str">
        <v/>
      </c>
      <c r="E1266" s="13" t="str">
        <f>5-COUNTBLANK(F1266:J1266)</f>
        <v/>
      </c>
      <c r="F1266" s="13" t="str">
        <v/>
      </c>
      <c r="G1266" s="13" t="str">
        <v/>
      </c>
      <c r="H1266" s="13" t="str">
        <v/>
      </c>
      <c r="I1266" s="13" t="str">
        <v/>
      </c>
      <c r="J1266" s="13" t="str">
        <v/>
      </c>
    </row>
    <row r="1267">
      <c r="A1267" s="7" t="str">
        <v>SFIAQU204 Undertake routine maintenance of water supply and disposal systems and structures</v>
      </c>
      <c r="B1267" s="7" t="str">
        <v>1. Prepare for work</v>
      </c>
      <c r="C1267" s="7" t="str">
        <v>1.1</v>
      </c>
      <c r="D1267" s="8" t="str">
        <v>Confirm maintenance schedule or instructions with supervisor</v>
      </c>
      <c r="E1267" s="7" t="str">
        <f>5-COUNTBLANK(F1267:J1267)</f>
        <v/>
      </c>
      <c r="F1267" s="7" t="str">
        <v/>
      </c>
      <c r="G1267" s="7" t="str">
        <v/>
      </c>
      <c r="H1267" s="7" t="str">
        <v/>
      </c>
      <c r="I1267" s="7" t="str">
        <v/>
      </c>
      <c r="J1267" s="7" t="str">
        <v/>
      </c>
    </row>
    <row r="1268">
      <c r="A1268" s="9" t="str">
        <v>SFIAQU204 Undertake routine maintenance of water supply and disposal systems and structures</v>
      </c>
      <c r="B1268" s="10" t="str">
        <v>1. Prepare for work</v>
      </c>
      <c r="C1268" s="10" t="str">
        <v>1.2</v>
      </c>
      <c r="D1268" s="11" t="str">
        <v>Collect and check required tools and equipment, including personal protective equipment, for serviceability</v>
      </c>
      <c r="E1268" s="10" t="str">
        <f>5-COUNTBLANK(F1268:J1268)</f>
        <v/>
      </c>
      <c r="F1268" s="10" t="str">
        <v/>
      </c>
      <c r="G1268" s="10" t="str">
        <v/>
      </c>
      <c r="H1268" s="10" t="str">
        <v/>
      </c>
      <c r="I1268" s="10" t="str">
        <v/>
      </c>
      <c r="J1268" s="12" t="str">
        <v/>
      </c>
    </row>
    <row r="1269">
      <c r="A1269" s="7" t="str">
        <v>SFIAQU204 Undertake routine maintenance of water supply and disposal systems and structures</v>
      </c>
      <c r="B1269" s="7" t="str">
        <v>1. Prepare for work</v>
      </c>
      <c r="C1269" s="7" t="str">
        <v>1.3</v>
      </c>
      <c r="D1269" s="8" t="str">
        <v>Review and prioritise tasks at the work site against instructions</v>
      </c>
      <c r="E1269" s="7" t="str">
        <f>5-COUNTBLANK(F1269:J1269)</f>
        <v/>
      </c>
      <c r="F1269" s="7" t="str">
        <v/>
      </c>
      <c r="G1269" s="7" t="str">
        <v/>
      </c>
      <c r="H1269" s="7" t="str">
        <v/>
      </c>
      <c r="I1269" s="7" t="str">
        <v/>
      </c>
      <c r="J1269" s="7" t="str">
        <v/>
      </c>
    </row>
    <row r="1270">
      <c r="A1270" s="9" t="str">
        <v>SFIAQU204 Undertake routine maintenance of water supply and disposal systems and structures</v>
      </c>
      <c r="B1270" s="10" t="str">
        <v>2. Undertake maintenance and repairs</v>
      </c>
      <c r="C1270" s="10" t="str">
        <v>2.1</v>
      </c>
      <c r="D1270" s="11" t="str">
        <v>Shut down or control water supply, disposal system or structure as instructed, and enable an alternative supply or disposal system before beginning maintenance and repairs</v>
      </c>
      <c r="E1270" s="10" t="str">
        <f>5-COUNTBLANK(F1270:J1270)</f>
        <v/>
      </c>
      <c r="F1270" s="10" t="str">
        <v/>
      </c>
      <c r="G1270" s="10" t="str">
        <v/>
      </c>
      <c r="H1270" s="10" t="str">
        <v/>
      </c>
      <c r="I1270" s="10" t="str">
        <v/>
      </c>
      <c r="J1270" s="12" t="str">
        <v/>
      </c>
    </row>
    <row r="1271">
      <c r="A1271" s="7" t="str">
        <v>SFIAQU204 Undertake routine maintenance of water supply and disposal systems and structures</v>
      </c>
      <c r="B1271" s="7" t="str">
        <v>2. Undertake maintenance and repairs</v>
      </c>
      <c r="C1271" s="7" t="str">
        <v>2.2</v>
      </c>
      <c r="D1271" s="8" t="str">
        <v>Service equipment using safe work practices</v>
      </c>
      <c r="E1271" s="7" t="str">
        <f>5-COUNTBLANK(F1271:J1271)</f>
        <v/>
      </c>
      <c r="F1271" s="7" t="str">
        <v/>
      </c>
      <c r="G1271" s="7" t="str">
        <v/>
      </c>
      <c r="H1271" s="7" t="str">
        <v/>
      </c>
      <c r="I1271" s="7" t="str">
        <v/>
      </c>
      <c r="J1271" s="7" t="str">
        <v/>
      </c>
    </row>
    <row r="1272">
      <c r="A1272" s="9" t="str">
        <v>SFIAQU204 Undertake routine maintenance of water supply and disposal systems and structures</v>
      </c>
      <c r="B1272" s="10" t="str">
        <v>2. Undertake maintenance and repairs</v>
      </c>
      <c r="C1272" s="10" t="str">
        <v>2.3</v>
      </c>
      <c r="D1272" s="11" t="str">
        <v>Replace or repair worn or damaged parts as instructed by supervisor</v>
      </c>
      <c r="E1272" s="10" t="str">
        <f>5-COUNTBLANK(F1272:J1272)</f>
        <v/>
      </c>
      <c r="F1272" s="10" t="str">
        <v/>
      </c>
      <c r="G1272" s="10" t="str">
        <v/>
      </c>
      <c r="H1272" s="10" t="str">
        <v/>
      </c>
      <c r="I1272" s="10" t="str">
        <v/>
      </c>
      <c r="J1272" s="12" t="str">
        <v/>
      </c>
    </row>
    <row r="1273">
      <c r="A1273" s="7" t="str">
        <v>SFIAQU204 Undertake routine maintenance of water supply and disposal systems and structures</v>
      </c>
      <c r="B1273" s="7" t="str">
        <v>3. Follow up maintenance and repair activities</v>
      </c>
      <c r="C1273" s="7" t="str">
        <v>3.1</v>
      </c>
      <c r="D1273" s="8" t="str">
        <v>Return water supply, disposal system or structure to working order</v>
      </c>
      <c r="E1273" s="7" t="str">
        <f>5-COUNTBLANK(F1273:J1273)</f>
        <v/>
      </c>
      <c r="F1273" s="7" t="str">
        <v/>
      </c>
      <c r="G1273" s="7" t="str">
        <v/>
      </c>
      <c r="H1273" s="7" t="str">
        <v/>
      </c>
      <c r="I1273" s="7" t="str">
        <v/>
      </c>
      <c r="J1273" s="7" t="str">
        <v/>
      </c>
    </row>
    <row r="1274">
      <c r="A1274" s="9" t="str">
        <v>SFIAQU204 Undertake routine maintenance of water supply and disposal systems and structures</v>
      </c>
      <c r="B1274" s="10" t="str">
        <v>3. Follow up maintenance and repair activities</v>
      </c>
      <c r="C1274" s="10" t="str">
        <v>3.2</v>
      </c>
      <c r="D1274" s="11" t="str">
        <v>Measure and record flow rates according to workplace procedures</v>
      </c>
      <c r="E1274" s="10" t="str">
        <f>5-COUNTBLANK(F1274:J1274)</f>
        <v/>
      </c>
      <c r="F1274" s="10" t="str">
        <v/>
      </c>
      <c r="G1274" s="10" t="str">
        <v/>
      </c>
      <c r="H1274" s="10" t="str">
        <v/>
      </c>
      <c r="I1274" s="10" t="str">
        <v/>
      </c>
      <c r="J1274" s="12" t="str">
        <v/>
      </c>
    </row>
    <row r="1275">
      <c r="A1275" s="7" t="str">
        <v>SFIAQU204 Undertake routine maintenance of water supply and disposal systems and structures</v>
      </c>
      <c r="B1275" s="7" t="str">
        <v>3. Follow up maintenance and repair activities</v>
      </c>
      <c r="C1275" s="7" t="str">
        <v>3.3</v>
      </c>
      <c r="D1275" s="8" t="str">
        <v>Visually inspect water supply and disposal system or structure for non-standard operation, and report observations</v>
      </c>
      <c r="E1275" s="7" t="str">
        <f>5-COUNTBLANK(F1275:J1275)</f>
        <v/>
      </c>
      <c r="F1275" s="7" t="str">
        <v/>
      </c>
      <c r="G1275" s="7" t="str">
        <v/>
      </c>
      <c r="H1275" s="7" t="str">
        <v/>
      </c>
      <c r="I1275" s="7" t="str">
        <v/>
      </c>
      <c r="J1275" s="7" t="str">
        <v/>
      </c>
    </row>
    <row r="1276">
      <c r="A1276" s="9" t="str">
        <v>SFIAQU204 Undertake routine maintenance of water supply and disposal systems and structures</v>
      </c>
      <c r="B1276" s="10" t="str">
        <v>4. Finalise and review maintenance and repair activities</v>
      </c>
      <c r="C1276" s="10" t="str">
        <v>4.1</v>
      </c>
      <c r="D1276" s="11" t="str">
        <v>Clean work area and dispose of waste materials safely according to workplace procedures</v>
      </c>
      <c r="E1276" s="10" t="str">
        <f>5-COUNTBLANK(F1276:J1276)</f>
        <v/>
      </c>
      <c r="F1276" s="10" t="str">
        <v/>
      </c>
      <c r="G1276" s="10" t="str">
        <v/>
      </c>
      <c r="H1276" s="10" t="str">
        <v/>
      </c>
      <c r="I1276" s="10" t="str">
        <v/>
      </c>
      <c r="J1276" s="12" t="str">
        <v/>
      </c>
    </row>
    <row r="1277">
      <c r="A1277" s="7" t="str">
        <v>SFIAQU204 Undertake routine maintenance of water supply and disposal systems and structures</v>
      </c>
      <c r="B1277" s="7" t="str">
        <v>4. Finalise and review maintenance and repair activities</v>
      </c>
      <c r="C1277" s="7" t="str">
        <v>4.2</v>
      </c>
      <c r="D1277" s="8" t="str">
        <v>Check and store tools and equipment, reporting any identified repair requirements to supervisor</v>
      </c>
      <c r="E1277" s="7" t="str">
        <f>5-COUNTBLANK(F1277:J1277)</f>
        <v/>
      </c>
      <c r="F1277" s="7" t="str">
        <v/>
      </c>
      <c r="G1277" s="7" t="str">
        <v/>
      </c>
      <c r="H1277" s="7" t="str">
        <v/>
      </c>
      <c r="I1277" s="7" t="str">
        <v/>
      </c>
      <c r="J1277" s="7" t="str">
        <v/>
      </c>
    </row>
    <row r="1278">
      <c r="A1278" s="9" t="str">
        <v>SFIAQU204 Undertake routine maintenance of water supply and disposal systems and structures</v>
      </c>
      <c r="B1278" s="10" t="str">
        <v>4. Finalise and review maintenance and repair activities</v>
      </c>
      <c r="C1278" s="10" t="str">
        <v>4.3</v>
      </c>
      <c r="D1278" s="11" t="str">
        <v>Record relevant data and observations and report any abnormal records to supervisor</v>
      </c>
      <c r="E1278" s="10" t="str">
        <f>5-COUNTBLANK(F1278:J1278)</f>
        <v/>
      </c>
      <c r="F1278" s="10" t="str">
        <v/>
      </c>
      <c r="G1278" s="10" t="str">
        <v/>
      </c>
      <c r="H1278" s="10" t="str">
        <v/>
      </c>
      <c r="I1278" s="10" t="str">
        <v/>
      </c>
      <c r="J1278" s="12" t="str">
        <v/>
      </c>
    </row>
    <row r="1279">
      <c r="A1279" s="7" t="str">
        <v>SFIAQU204 Undertake routine maintenance of water supply and disposal systems and structures</v>
      </c>
      <c r="B1279" s="7" t="str">
        <v>Performance Evidence</v>
      </c>
      <c r="C1279" s="7" t="str">
        <v>P1</v>
      </c>
      <c r="D1279" s="8" t="str">
        <v>An individual demonstrating competency must satisfy all of the elements and performance criteria in this unit.</v>
      </c>
      <c r="E1279" s="7" t="str">
        <f>5-COUNTBLANK(F1279:J1279)</f>
        <v/>
      </c>
      <c r="F1279" s="7" t="str">
        <v/>
      </c>
      <c r="G1279" s="7" t="str">
        <v/>
      </c>
      <c r="H1279" s="7" t="str">
        <v/>
      </c>
      <c r="I1279" s="7" t="str">
        <v/>
      </c>
      <c r="J1279" s="7" t="str">
        <v/>
      </c>
    </row>
    <row r="1280">
      <c r="A1280" s="9" t="str">
        <v>SFIAQU204 Undertake routine maintenance of water supply and disposal systems and structures</v>
      </c>
      <c r="B1280" s="10" t="str">
        <v>Performance Evidence</v>
      </c>
      <c r="C1280" s="10" t="str">
        <v>P2</v>
      </c>
      <c r="D1280" s="11" t="str">
        <v>There must be evidence that the individual has, on at least one occasion, undertaken maintenance for both a water supply and a disposal system or structure,</v>
      </c>
      <c r="E1280" s="10" t="str">
        <f>5-COUNTBLANK(F1280:J1280)</f>
        <v/>
      </c>
      <c r="F1280" s="10" t="str">
        <v/>
      </c>
      <c r="G1280" s="10" t="str">
        <v/>
      </c>
      <c r="H1280" s="10" t="str">
        <v/>
      </c>
      <c r="I1280" s="10" t="str">
        <v/>
      </c>
      <c r="J1280" s="12" t="str">
        <v/>
      </c>
    </row>
    <row r="1281">
      <c r="A1281" s="7" t="str">
        <v>SFIAQU204 Undertake routine maintenance of water supply and disposal systems and structures</v>
      </c>
      <c r="B1281" s="7" t="str">
        <v>Performance Evidence</v>
      </c>
      <c r="C1281" s="7" t="str">
        <v>P3</v>
      </c>
      <c r="D1281" s="8" t="str">
        <v>Communicating with and reporting to supervisor on routine maintenance and repair tasks</v>
      </c>
      <c r="E1281" s="7" t="str">
        <f>5-COUNTBLANK(F1281:J1281)</f>
        <v/>
      </c>
      <c r="F1281" s="7" t="str">
        <v/>
      </c>
      <c r="G1281" s="7" t="str">
        <v/>
      </c>
      <c r="H1281" s="7" t="str">
        <v/>
      </c>
      <c r="I1281" s="7" t="str">
        <v/>
      </c>
      <c r="J1281" s="7" t="str">
        <v/>
      </c>
    </row>
    <row r="1282">
      <c r="A1282" s="9" t="str">
        <v>SFIAQU204 Undertake routine maintenance of water supply and disposal systems and structures</v>
      </c>
      <c r="B1282" s="10" t="str">
        <v>Performance Evidence</v>
      </c>
      <c r="C1282" s="10" t="str">
        <v>P4</v>
      </c>
      <c r="D1282" s="11" t="str">
        <v>Safely shutting down and restarting water supply and disposal systems or structures with minimal stress or damage to stock</v>
      </c>
      <c r="E1282" s="10" t="str">
        <f>5-COUNTBLANK(F1282:J1282)</f>
        <v/>
      </c>
      <c r="F1282" s="10" t="str">
        <v/>
      </c>
      <c r="G1282" s="10" t="str">
        <v/>
      </c>
      <c r="H1282" s="10" t="str">
        <v/>
      </c>
      <c r="I1282" s="10" t="str">
        <v/>
      </c>
      <c r="J1282" s="12" t="str">
        <v/>
      </c>
    </row>
    <row r="1283">
      <c r="A1283" s="7" t="str">
        <v>SFIAQU204 Undertake routine maintenance of water supply and disposal systems and structures</v>
      </c>
      <c r="B1283" s="7" t="str">
        <v>Performance Evidence</v>
      </c>
      <c r="C1283" s="7" t="str">
        <v>P5</v>
      </c>
      <c r="D1283" s="8" t="str">
        <v>Applying correct repair and maintenance techniques to water supply and disposal systems or structures</v>
      </c>
      <c r="E1283" s="7" t="str">
        <f>5-COUNTBLANK(F1283:J1283)</f>
        <v/>
      </c>
      <c r="F1283" s="7" t="str">
        <v/>
      </c>
      <c r="G1283" s="7" t="str">
        <v/>
      </c>
      <c r="H1283" s="7" t="str">
        <v/>
      </c>
      <c r="I1283" s="7" t="str">
        <v/>
      </c>
      <c r="J1283" s="7" t="str">
        <v/>
      </c>
    </row>
    <row r="1284">
      <c r="A1284" s="9" t="str">
        <v>SFIAQU204 Undertake routine maintenance of water supply and disposal systems and structures</v>
      </c>
      <c r="B1284" s="10" t="str">
        <v>Performance Evidence</v>
      </c>
      <c r="C1284" s="10" t="str">
        <v>P6</v>
      </c>
      <c r="D1284" s="11" t="str">
        <v>Safely preparing and using the appropriate hand and power tools and personal protective equipment for the required maintenance and repair tasks</v>
      </c>
      <c r="E1284" s="10" t="str">
        <f>5-COUNTBLANK(F1284:J1284)</f>
        <v/>
      </c>
      <c r="F1284" s="10" t="str">
        <v/>
      </c>
      <c r="G1284" s="10" t="str">
        <v/>
      </c>
      <c r="H1284" s="10" t="str">
        <v/>
      </c>
      <c r="I1284" s="10" t="str">
        <v/>
      </c>
      <c r="J1284" s="12" t="str">
        <v/>
      </c>
    </row>
    <row r="1285">
      <c r="A1285" s="7" t="str">
        <v>SFIAQU204 Undertake routine maintenance of water supply and disposal systems and structures</v>
      </c>
      <c r="B1285" s="7" t="str">
        <v>Performance Evidence</v>
      </c>
      <c r="C1285" s="7" t="str">
        <v>P7</v>
      </c>
      <c r="D1285" s="8" t="str">
        <v>Observing and completing accurate observation records on water supply and disposal system or operation</v>
      </c>
      <c r="E1285" s="7" t="str">
        <f>5-COUNTBLANK(F1285:J1285)</f>
        <v/>
      </c>
      <c r="F1285" s="7" t="str">
        <v/>
      </c>
      <c r="G1285" s="7" t="str">
        <v/>
      </c>
      <c r="H1285" s="7" t="str">
        <v/>
      </c>
      <c r="I1285" s="7" t="str">
        <v/>
      </c>
      <c r="J1285" s="7" t="str">
        <v/>
      </c>
    </row>
    <row r="1286">
      <c r="A1286" s="9" t="str">
        <v>SFIAQU204 Undertake routine maintenance of water supply and disposal systems and structures</v>
      </c>
      <c r="B1286" s="10" t="str">
        <v>Performance Evidence</v>
      </c>
      <c r="C1286" s="10" t="str">
        <v>P8</v>
      </c>
      <c r="D1286" s="11" t="str">
        <v>Cleaning up work area and storing tools and equipment after maintenance and repair activities.</v>
      </c>
      <c r="E1286" s="10" t="str">
        <f>5-COUNTBLANK(F1286:J1286)</f>
        <v/>
      </c>
      <c r="F1286" s="10" t="str">
        <v/>
      </c>
      <c r="G1286" s="10" t="str">
        <v/>
      </c>
      <c r="H1286" s="10" t="str">
        <v/>
      </c>
      <c r="I1286" s="10" t="str">
        <v/>
      </c>
      <c r="J1286" s="12" t="str">
        <v/>
      </c>
    </row>
    <row r="1287">
      <c r="A1287" s="7" t="str">
        <v>SFIAQU204 Undertake routine maintenance of water supply and disposal systems and structures</v>
      </c>
      <c r="B1287" s="7" t="str">
        <v>Knowledge Evidence</v>
      </c>
      <c r="C1287" s="7" t="str">
        <v>K1</v>
      </c>
      <c r="D1287" s="8" t="str">
        <v>An individual must be able to demonstrate the knowledge required to perform the tasks outlined in the elements and performance criteria of this unit. This includes knowledge of</v>
      </c>
      <c r="E1287" s="7" t="str">
        <f>5-COUNTBLANK(F1287:J1287)</f>
        <v/>
      </c>
      <c r="F1287" s="7" t="str">
        <v/>
      </c>
      <c r="G1287" s="7" t="str">
        <v/>
      </c>
      <c r="H1287" s="7" t="str">
        <v/>
      </c>
      <c r="I1287" s="7" t="str">
        <v/>
      </c>
      <c r="J1287" s="7" t="str">
        <v/>
      </c>
    </row>
    <row r="1288">
      <c r="A1288" s="9" t="str">
        <v>SFIAQU204 Undertake routine maintenance of water supply and disposal systems and structures</v>
      </c>
      <c r="B1288" s="10" t="str">
        <v>Knowledge Evidence</v>
      </c>
      <c r="C1288" s="10" t="str">
        <v>K2</v>
      </c>
      <c r="D1288" s="11" t="str">
        <v>Basic design principles and components of water supply and disposal systems or structures</v>
      </c>
      <c r="E1288" s="10" t="str">
        <f>5-COUNTBLANK(F1288:J1288)</f>
        <v/>
      </c>
      <c r="F1288" s="10" t="str">
        <v/>
      </c>
      <c r="G1288" s="10" t="str">
        <v/>
      </c>
      <c r="H1288" s="10" t="str">
        <v/>
      </c>
      <c r="I1288" s="10" t="str">
        <v/>
      </c>
      <c r="J1288" s="12" t="str">
        <v/>
      </c>
    </row>
    <row r="1289">
      <c r="A1289" s="7" t="str">
        <v>SFIAQU204 Undertake routine maintenance of water supply and disposal systems and structures</v>
      </c>
      <c r="B1289" s="7" t="str">
        <v>Knowledge Evidence</v>
      </c>
      <c r="C1289" s="7" t="str">
        <v>K3</v>
      </c>
      <c r="D1289" s="8" t="str">
        <v>Consequences of disabled water supply and disposal systems or structures on water quality and stock</v>
      </c>
      <c r="E1289" s="7" t="str">
        <f>5-COUNTBLANK(F1289:J1289)</f>
        <v/>
      </c>
      <c r="F1289" s="7" t="str">
        <v/>
      </c>
      <c r="G1289" s="7" t="str">
        <v/>
      </c>
      <c r="H1289" s="7" t="str">
        <v/>
      </c>
      <c r="I1289" s="7" t="str">
        <v/>
      </c>
      <c r="J1289" s="7" t="str">
        <v/>
      </c>
    </row>
    <row r="1290">
      <c r="A1290" s="9" t="str">
        <v>SFIAQU204 Undertake routine maintenance of water supply and disposal systems and structures</v>
      </c>
      <c r="B1290" s="10" t="str">
        <v>Knowledge Evidence</v>
      </c>
      <c r="C1290" s="10" t="str">
        <v>K4</v>
      </c>
      <c r="D1290" s="11" t="str">
        <v>Workplace procedures for undertaking maintenance and repairs and reporting non-standard operations</v>
      </c>
      <c r="E1290" s="10" t="str">
        <f>5-COUNTBLANK(F1290:J1290)</f>
        <v/>
      </c>
      <c r="F1290" s="10" t="str">
        <v/>
      </c>
      <c r="G1290" s="10" t="str">
        <v/>
      </c>
      <c r="H1290" s="10" t="str">
        <v/>
      </c>
      <c r="I1290" s="10" t="str">
        <v/>
      </c>
      <c r="J1290" s="12" t="str">
        <v/>
      </c>
    </row>
    <row r="1291">
      <c r="A1291" s="7" t="str">
        <v>SFIAQU204 Undertake routine maintenance of water supply and disposal systems and structures</v>
      </c>
      <c r="B1291" s="7" t="str">
        <v>Knowledge Evidence</v>
      </c>
      <c r="C1291" s="7" t="str">
        <v>K5</v>
      </c>
      <c r="D1291" s="8" t="str">
        <v>General maintenance requirements for water supply and disposal systems or structures and their components</v>
      </c>
      <c r="E1291" s="7" t="str">
        <f>5-COUNTBLANK(F1291:J1291)</f>
        <v/>
      </c>
      <c r="F1291" s="7" t="str">
        <v/>
      </c>
      <c r="G1291" s="7" t="str">
        <v/>
      </c>
      <c r="H1291" s="7" t="str">
        <v/>
      </c>
      <c r="I1291" s="7" t="str">
        <v/>
      </c>
      <c r="J1291" s="7" t="str">
        <v/>
      </c>
    </row>
    <row r="1292">
      <c r="A1292" s="9" t="str">
        <v>SFIAQU204 Undertake routine maintenance of water supply and disposal systems and structures</v>
      </c>
      <c r="B1292" s="10" t="str">
        <v>Knowledge Evidence</v>
      </c>
      <c r="C1292" s="10" t="str">
        <v>K6</v>
      </c>
      <c r="D1292" s="11" t="str">
        <v>General operating principles of specific types of pumps and treatment structures</v>
      </c>
      <c r="E1292" s="10" t="str">
        <f>5-COUNTBLANK(F1292:J1292)</f>
        <v/>
      </c>
      <c r="F1292" s="10" t="str">
        <v/>
      </c>
      <c r="G1292" s="10" t="str">
        <v/>
      </c>
      <c r="H1292" s="10" t="str">
        <v/>
      </c>
      <c r="I1292" s="10" t="str">
        <v/>
      </c>
      <c r="J1292" s="12" t="str">
        <v/>
      </c>
    </row>
    <row r="1293">
      <c r="A1293" s="7" t="str">
        <v>SFIAQU204 Undertake routine maintenance of water supply and disposal systems and structures</v>
      </c>
      <c r="B1293" s="7" t="str">
        <v>Knowledge Evidence</v>
      </c>
      <c r="C1293" s="7" t="str">
        <v>K7</v>
      </c>
      <c r="D1293" s="8" t="str">
        <v>Operation and maintenance of automatic or mechanised equipment related to water supply and disposal systems</v>
      </c>
      <c r="E1293" s="7" t="str">
        <f>5-COUNTBLANK(F1293:J1293)</f>
        <v/>
      </c>
      <c r="F1293" s="7" t="str">
        <v/>
      </c>
      <c r="G1293" s="7" t="str">
        <v/>
      </c>
      <c r="H1293" s="7" t="str">
        <v/>
      </c>
      <c r="I1293" s="7" t="str">
        <v/>
      </c>
      <c r="J1293" s="7" t="str">
        <v/>
      </c>
    </row>
    <row r="1294">
      <c r="A1294" s="9" t="str">
        <v>SFIAQU204 Undertake routine maintenance of water supply and disposal systems and structures</v>
      </c>
      <c r="B1294" s="10" t="str">
        <v>Knowledge Evidence</v>
      </c>
      <c r="C1294" s="10" t="str">
        <v>K8</v>
      </c>
      <c r="D1294" s="11" t="str">
        <v>Health and safety requirements relevant to maintaining water supply and disposal systems or structures.</v>
      </c>
      <c r="E1294" s="10" t="str">
        <f>5-COUNTBLANK(F1294:J1294)</f>
        <v/>
      </c>
      <c r="F1294" s="10" t="str">
        <v/>
      </c>
      <c r="G1294" s="10" t="str">
        <v/>
      </c>
      <c r="H1294" s="10" t="str">
        <v/>
      </c>
      <c r="I1294" s="10" t="str">
        <v/>
      </c>
      <c r="J1294" s="12" t="str">
        <v/>
      </c>
    </row>
    <row r="1295">
      <c r="A1295" s="13" t="str">
        <v/>
      </c>
      <c r="B1295" s="13" t="str">
        <v/>
      </c>
      <c r="C1295" s="13" t="str">
        <v/>
      </c>
      <c r="D1295" s="13" t="str">
        <v/>
      </c>
      <c r="E1295" s="13" t="str">
        <f>5-COUNTBLANK(F1295:J1295)</f>
        <v/>
      </c>
      <c r="F1295" s="13" t="str">
        <v/>
      </c>
      <c r="G1295" s="13" t="str">
        <v/>
      </c>
      <c r="H1295" s="13" t="str">
        <v/>
      </c>
      <c r="I1295" s="13" t="str">
        <v/>
      </c>
      <c r="J1295" s="13" t="str">
        <v/>
      </c>
    </row>
    <row r="1296">
      <c r="A1296" s="9" t="str">
        <v>SFIAQU205 Monitor water quality</v>
      </c>
      <c r="B1296" s="10" t="str">
        <v>1. Prepare for monitoring</v>
      </c>
      <c r="C1296" s="10" t="str">
        <v>1.1</v>
      </c>
      <c r="D1296" s="11" t="str">
        <v>Receive instructions for monitoring schedule from supervisor and confirm understanding</v>
      </c>
      <c r="E1296" s="10" t="str">
        <f>5-COUNTBLANK(F1296:J1296)</f>
        <v/>
      </c>
      <c r="F1296" s="10" t="str">
        <v/>
      </c>
      <c r="G1296" s="10" t="str">
        <v/>
      </c>
      <c r="H1296" s="10" t="str">
        <v/>
      </c>
      <c r="I1296" s="10" t="str">
        <v/>
      </c>
      <c r="J1296" s="12" t="str">
        <v/>
      </c>
    </row>
    <row r="1297">
      <c r="A1297" s="7" t="str">
        <v>SFIAQU205 Monitor water quality</v>
      </c>
      <c r="B1297" s="7" t="str">
        <v>1. Prepare for monitoring</v>
      </c>
      <c r="C1297" s="7" t="str">
        <v>1.2</v>
      </c>
      <c r="D1297" s="8" t="str">
        <v>Collect required equipment, including personal protective equipment, and check for serviceability</v>
      </c>
      <c r="E1297" s="7" t="str">
        <f>5-COUNTBLANK(F1297:J1297)</f>
        <v/>
      </c>
      <c r="F1297" s="7" t="str">
        <v/>
      </c>
      <c r="G1297" s="7" t="str">
        <v/>
      </c>
      <c r="H1297" s="7" t="str">
        <v/>
      </c>
      <c r="I1297" s="7" t="str">
        <v/>
      </c>
      <c r="J1297" s="7" t="str">
        <v/>
      </c>
    </row>
    <row r="1298">
      <c r="A1298" s="9" t="str">
        <v>SFIAQU205 Monitor water quality</v>
      </c>
      <c r="B1298" s="10" t="str">
        <v>2. Carry out monitoring</v>
      </c>
      <c r="C1298" s="10" t="str">
        <v>2.1</v>
      </c>
      <c r="D1298" s="11" t="str">
        <v>Perform water quality tests according to monitoring schedule</v>
      </c>
      <c r="E1298" s="10" t="str">
        <f>5-COUNTBLANK(F1298:J1298)</f>
        <v/>
      </c>
      <c r="F1298" s="10" t="str">
        <v/>
      </c>
      <c r="G1298" s="10" t="str">
        <v/>
      </c>
      <c r="H1298" s="10" t="str">
        <v/>
      </c>
      <c r="I1298" s="10" t="str">
        <v/>
      </c>
      <c r="J1298" s="12" t="str">
        <v/>
      </c>
    </row>
    <row r="1299">
      <c r="A1299" s="7" t="str">
        <v>SFIAQU205 Monitor water quality</v>
      </c>
      <c r="B1299" s="7" t="str">
        <v>2. Carry out monitoring</v>
      </c>
      <c r="C1299" s="7" t="str">
        <v>2.2</v>
      </c>
      <c r="D1299" s="8" t="str">
        <v>Check water quality parameters against acceptable range</v>
      </c>
      <c r="E1299" s="7" t="str">
        <f>5-COUNTBLANK(F1299:J1299)</f>
        <v/>
      </c>
      <c r="F1299" s="7" t="str">
        <v/>
      </c>
      <c r="G1299" s="7" t="str">
        <v/>
      </c>
      <c r="H1299" s="7" t="str">
        <v/>
      </c>
      <c r="I1299" s="7" t="str">
        <v/>
      </c>
      <c r="J1299" s="7" t="str">
        <v/>
      </c>
    </row>
    <row r="1300">
      <c r="A1300" s="9" t="str">
        <v>SFIAQU205 Monitor water quality</v>
      </c>
      <c r="B1300" s="10" t="str">
        <v>2. Carry out monitoring</v>
      </c>
      <c r="C1300" s="10" t="str">
        <v>2.3</v>
      </c>
      <c r="D1300" s="11" t="str">
        <v>Collect and prepare samples of water as instructed by supervisor</v>
      </c>
      <c r="E1300" s="10" t="str">
        <f>5-COUNTBLANK(F1300:J1300)</f>
        <v/>
      </c>
      <c r="F1300" s="10" t="str">
        <v/>
      </c>
      <c r="G1300" s="10" t="str">
        <v/>
      </c>
      <c r="H1300" s="10" t="str">
        <v/>
      </c>
      <c r="I1300" s="10" t="str">
        <v/>
      </c>
      <c r="J1300" s="12" t="str">
        <v/>
      </c>
    </row>
    <row r="1301">
      <c r="A1301" s="7" t="str">
        <v>SFIAQU205 Monitor water quality</v>
      </c>
      <c r="B1301" s="7" t="str">
        <v>3. Complete monitoring activities</v>
      </c>
      <c r="C1301" s="7" t="str">
        <v>3.1</v>
      </c>
      <c r="D1301" s="8" t="str">
        <v>Clean work area and dispose of waste materials safely according to workplace procedures</v>
      </c>
      <c r="E1301" s="7" t="str">
        <f>5-COUNTBLANK(F1301:J1301)</f>
        <v/>
      </c>
      <c r="F1301" s="7" t="str">
        <v/>
      </c>
      <c r="G1301" s="7" t="str">
        <v/>
      </c>
      <c r="H1301" s="7" t="str">
        <v/>
      </c>
      <c r="I1301" s="7" t="str">
        <v/>
      </c>
      <c r="J1301" s="7" t="str">
        <v/>
      </c>
    </row>
    <row r="1302">
      <c r="A1302" s="9" t="str">
        <v>SFIAQU205 Monitor water quality</v>
      </c>
      <c r="B1302" s="10" t="str">
        <v>3. Complete monitoring activities</v>
      </c>
      <c r="C1302" s="10" t="str">
        <v>3.2</v>
      </c>
      <c r="D1302" s="11" t="str">
        <v>Check and store tools and equipment, reporting any identified repair requirements to supervisor</v>
      </c>
      <c r="E1302" s="10" t="str">
        <f>5-COUNTBLANK(F1302:J1302)</f>
        <v/>
      </c>
      <c r="F1302" s="10" t="str">
        <v/>
      </c>
      <c r="G1302" s="10" t="str">
        <v/>
      </c>
      <c r="H1302" s="10" t="str">
        <v/>
      </c>
      <c r="I1302" s="10" t="str">
        <v/>
      </c>
      <c r="J1302" s="12" t="str">
        <v/>
      </c>
    </row>
    <row r="1303">
      <c r="A1303" s="7" t="str">
        <v>SFIAQU205 Monitor water quality</v>
      </c>
      <c r="B1303" s="7" t="str">
        <v>3. Complete monitoring activities</v>
      </c>
      <c r="C1303" s="7" t="str">
        <v>3.3</v>
      </c>
      <c r="D1303" s="8" t="str">
        <v>Record relevant data and observations and report any abnormal records to supervisor</v>
      </c>
      <c r="E1303" s="7" t="str">
        <f>5-COUNTBLANK(F1303:J1303)</f>
        <v/>
      </c>
      <c r="F1303" s="7" t="str">
        <v/>
      </c>
      <c r="G1303" s="7" t="str">
        <v/>
      </c>
      <c r="H1303" s="7" t="str">
        <v/>
      </c>
      <c r="I1303" s="7" t="str">
        <v/>
      </c>
      <c r="J1303" s="7" t="str">
        <v/>
      </c>
    </row>
    <row r="1304">
      <c r="A1304" s="9" t="str">
        <v>SFIAQU205 Monitor water quality</v>
      </c>
      <c r="B1304" s="10" t="str">
        <v>Performance Evidence</v>
      </c>
      <c r="C1304" s="10" t="str">
        <v>P1</v>
      </c>
      <c r="D1304" s="11" t="str">
        <v>An individual demonstrating competency must satisfy all of the elements and performance criteria in this unit.</v>
      </c>
      <c r="E1304" s="10" t="str">
        <f>5-COUNTBLANK(F1304:J1304)</f>
        <v/>
      </c>
      <c r="F1304" s="10" t="str">
        <v/>
      </c>
      <c r="G1304" s="10" t="str">
        <v/>
      </c>
      <c r="H1304" s="10" t="str">
        <v/>
      </c>
      <c r="I1304" s="10" t="str">
        <v/>
      </c>
      <c r="J1304" s="12" t="str">
        <v/>
      </c>
    </row>
    <row r="1305">
      <c r="A1305" s="7" t="str">
        <v>SFIAQU205 Monitor water quality</v>
      </c>
      <c r="B1305" s="7" t="str">
        <v>Performance Evidence</v>
      </c>
      <c r="C1305" s="7" t="str">
        <v>P2</v>
      </c>
      <c r="D1305" s="8" t="str">
        <v>There must be evidence that the individual has monitored water quality and environmental conditions for aquaculture stock on at least one occasion,</v>
      </c>
      <c r="E1305" s="7" t="str">
        <f>5-COUNTBLANK(F1305:J1305)</f>
        <v/>
      </c>
      <c r="F1305" s="7" t="str">
        <v/>
      </c>
      <c r="G1305" s="7" t="str">
        <v/>
      </c>
      <c r="H1305" s="7" t="str">
        <v/>
      </c>
      <c r="I1305" s="7" t="str">
        <v/>
      </c>
      <c r="J1305" s="7" t="str">
        <v/>
      </c>
    </row>
    <row r="1306">
      <c r="A1306" s="9" t="str">
        <v>SFIAQU205 Monitor water quality</v>
      </c>
      <c r="B1306" s="10" t="str">
        <v>Performance Evidence</v>
      </c>
      <c r="C1306" s="10" t="str">
        <v>P3</v>
      </c>
      <c r="D1306" s="11" t="str">
        <v>Communicating with and reporting to supervisor on monitoring activities</v>
      </c>
      <c r="E1306" s="10" t="str">
        <f>5-COUNTBLANK(F1306:J1306)</f>
        <v/>
      </c>
      <c r="F1306" s="10" t="str">
        <v/>
      </c>
      <c r="G1306" s="10" t="str">
        <v/>
      </c>
      <c r="H1306" s="10" t="str">
        <v/>
      </c>
      <c r="I1306" s="10" t="str">
        <v/>
      </c>
      <c r="J1306" s="12" t="str">
        <v/>
      </c>
    </row>
    <row r="1307">
      <c r="A1307" s="7" t="str">
        <v>SFIAQU205 Monitor water quality</v>
      </c>
      <c r="B1307" s="7" t="str">
        <v>Performance Evidence</v>
      </c>
      <c r="C1307" s="7" t="str">
        <v>P4</v>
      </c>
      <c r="D1307" s="8" t="str">
        <v>Using appropriate equipment, including personal protective equipment</v>
      </c>
      <c r="E1307" s="7" t="str">
        <f>5-COUNTBLANK(F1307:J1307)</f>
        <v/>
      </c>
      <c r="F1307" s="7" t="str">
        <v/>
      </c>
      <c r="G1307" s="7" t="str">
        <v/>
      </c>
      <c r="H1307" s="7" t="str">
        <v/>
      </c>
      <c r="I1307" s="7" t="str">
        <v/>
      </c>
      <c r="J1307" s="7" t="str">
        <v/>
      </c>
    </row>
    <row r="1308">
      <c r="A1308" s="9" t="str">
        <v>SFIAQU205 Monitor water quality</v>
      </c>
      <c r="B1308" s="10" t="str">
        <v>Performance Evidence</v>
      </c>
      <c r="C1308" s="10" t="str">
        <v>P5</v>
      </c>
      <c r="D1308" s="11" t="str">
        <v>Completing required water quality tests and samples</v>
      </c>
      <c r="E1308" s="10" t="str">
        <f>5-COUNTBLANK(F1308:J1308)</f>
        <v/>
      </c>
      <c r="F1308" s="10" t="str">
        <v/>
      </c>
      <c r="G1308" s="10" t="str">
        <v/>
      </c>
      <c r="H1308" s="10" t="str">
        <v/>
      </c>
      <c r="I1308" s="10" t="str">
        <v/>
      </c>
      <c r="J1308" s="12" t="str">
        <v/>
      </c>
    </row>
    <row r="1309">
      <c r="A1309" s="7" t="str">
        <v>SFIAQU205 Monitor water quality</v>
      </c>
      <c r="B1309" s="7" t="str">
        <v>Performance Evidence</v>
      </c>
      <c r="C1309" s="7" t="str">
        <v>P6</v>
      </c>
      <c r="D1309" s="8" t="str">
        <v>Operating and maintaining basic monitoring equipment</v>
      </c>
      <c r="E1309" s="7" t="str">
        <f>5-COUNTBLANK(F1309:J1309)</f>
        <v/>
      </c>
      <c r="F1309" s="7" t="str">
        <v/>
      </c>
      <c r="G1309" s="7" t="str">
        <v/>
      </c>
      <c r="H1309" s="7" t="str">
        <v/>
      </c>
      <c r="I1309" s="7" t="str">
        <v/>
      </c>
      <c r="J1309" s="7" t="str">
        <v/>
      </c>
    </row>
    <row r="1310">
      <c r="A1310" s="9" t="str">
        <v>SFIAQU205 Monitor water quality</v>
      </c>
      <c r="B1310" s="10" t="str">
        <v>Performance Evidence</v>
      </c>
      <c r="C1310" s="10" t="str">
        <v>P7</v>
      </c>
      <c r="D1310" s="11" t="str">
        <v>Completing accurate records on monitoring observations</v>
      </c>
      <c r="E1310" s="10" t="str">
        <f>5-COUNTBLANK(F1310:J1310)</f>
        <v/>
      </c>
      <c r="F1310" s="10" t="str">
        <v/>
      </c>
      <c r="G1310" s="10" t="str">
        <v/>
      </c>
      <c r="H1310" s="10" t="str">
        <v/>
      </c>
      <c r="I1310" s="10" t="str">
        <v/>
      </c>
      <c r="J1310" s="12" t="str">
        <v/>
      </c>
    </row>
    <row r="1311">
      <c r="A1311" s="7" t="str">
        <v>SFIAQU205 Monitor water quality</v>
      </c>
      <c r="B1311" s="7" t="str">
        <v>Performance Evidence</v>
      </c>
      <c r="C1311" s="7" t="str">
        <v>P8</v>
      </c>
      <c r="D1311" s="8" t="str">
        <v>Cleaning work area and equipment and storing tools and equipment.</v>
      </c>
      <c r="E1311" s="7" t="str">
        <f>5-COUNTBLANK(F1311:J1311)</f>
        <v/>
      </c>
      <c r="F1311" s="7" t="str">
        <v/>
      </c>
      <c r="G1311" s="7" t="str">
        <v/>
      </c>
      <c r="H1311" s="7" t="str">
        <v/>
      </c>
      <c r="I1311" s="7" t="str">
        <v/>
      </c>
      <c r="J1311" s="7" t="str">
        <v/>
      </c>
    </row>
    <row r="1312">
      <c r="A1312" s="9" t="str">
        <v>SFIAQU205 Monitor water quality</v>
      </c>
      <c r="B1312" s="10" t="str">
        <v>Knowledge Evidence</v>
      </c>
      <c r="C1312" s="10" t="str">
        <v>K1</v>
      </c>
      <c r="D1312" s="11" t="str">
        <v>An individual must be able to demonstrate the knowledge required to perform the tasks outlined in the elements and performance criteria of this unit. This includes knowledge of</v>
      </c>
      <c r="E1312" s="10" t="str">
        <f>5-COUNTBLANK(F1312:J1312)</f>
        <v/>
      </c>
      <c r="F1312" s="10" t="str">
        <v/>
      </c>
      <c r="G1312" s="10" t="str">
        <v/>
      </c>
      <c r="H1312" s="10" t="str">
        <v/>
      </c>
      <c r="I1312" s="10" t="str">
        <v/>
      </c>
      <c r="J1312" s="12" t="str">
        <v/>
      </c>
    </row>
    <row r="1313">
      <c r="A1313" s="7" t="str">
        <v>SFIAQU205 Monitor water quality</v>
      </c>
      <c r="B1313" s="7" t="str">
        <v>Knowledge Evidence</v>
      </c>
      <c r="C1313" s="7" t="str">
        <v>K2</v>
      </c>
      <c r="D1313" s="8" t="str">
        <v>Workplace sampling and monitoring procedures for monitoring water quality and environmental conditions</v>
      </c>
      <c r="E1313" s="7" t="str">
        <f>5-COUNTBLANK(F1313:J1313)</f>
        <v/>
      </c>
      <c r="F1313" s="7" t="str">
        <v/>
      </c>
      <c r="G1313" s="7" t="str">
        <v/>
      </c>
      <c r="H1313" s="7" t="str">
        <v/>
      </c>
      <c r="I1313" s="7" t="str">
        <v/>
      </c>
      <c r="J1313" s="7" t="str">
        <v/>
      </c>
    </row>
    <row r="1314">
      <c r="A1314" s="9" t="str">
        <v>SFIAQU205 Monitor water quality</v>
      </c>
      <c r="B1314" s="10" t="str">
        <v>Knowledge Evidence</v>
      </c>
      <c r="C1314" s="10" t="str">
        <v>K3</v>
      </c>
      <c r="D1314" s="11" t="str">
        <v>Operation of monitoring equipment</v>
      </c>
      <c r="E1314" s="10" t="str">
        <f>5-COUNTBLANK(F1314:J1314)</f>
        <v/>
      </c>
      <c r="F1314" s="10" t="str">
        <v/>
      </c>
      <c r="G1314" s="10" t="str">
        <v/>
      </c>
      <c r="H1314" s="10" t="str">
        <v/>
      </c>
      <c r="I1314" s="10" t="str">
        <v/>
      </c>
      <c r="J1314" s="12" t="str">
        <v/>
      </c>
    </row>
    <row r="1315">
      <c r="A1315" s="7" t="str">
        <v>SFIAQU205 Monitor water quality</v>
      </c>
      <c r="B1315" s="7" t="str">
        <v>Knowledge Evidence</v>
      </c>
      <c r="C1315" s="7" t="str">
        <v>K4</v>
      </c>
      <c r="D1315" s="8" t="str">
        <v>Use and purpose of basic sampling equipment</v>
      </c>
      <c r="E1315" s="7" t="str">
        <f>5-COUNTBLANK(F1315:J1315)</f>
        <v/>
      </c>
      <c r="F1315" s="7" t="str">
        <v/>
      </c>
      <c r="G1315" s="7" t="str">
        <v/>
      </c>
      <c r="H1315" s="7" t="str">
        <v/>
      </c>
      <c r="I1315" s="7" t="str">
        <v/>
      </c>
      <c r="J1315" s="7" t="str">
        <v/>
      </c>
    </row>
    <row r="1316">
      <c r="A1316" s="9" t="str">
        <v>SFIAQU205 Monitor water quality</v>
      </c>
      <c r="B1316" s="10" t="str">
        <v>Knowledge Evidence</v>
      </c>
      <c r="C1316" s="10" t="str">
        <v>K5</v>
      </c>
      <c r="D1316" s="11" t="str">
        <v>Environmental conditions to be monitored</v>
      </c>
      <c r="E1316" s="10" t="str">
        <f>5-COUNTBLANK(F1316:J1316)</f>
        <v/>
      </c>
      <c r="F1316" s="10" t="str">
        <v/>
      </c>
      <c r="G1316" s="10" t="str">
        <v/>
      </c>
      <c r="H1316" s="10" t="str">
        <v/>
      </c>
      <c r="I1316" s="10" t="str">
        <v/>
      </c>
      <c r="J1316" s="12" t="str">
        <v/>
      </c>
    </row>
    <row r="1317">
      <c r="A1317" s="7" t="str">
        <v>SFIAQU205 Monitor water quality</v>
      </c>
      <c r="B1317" s="7" t="str">
        <v>Knowledge Evidence</v>
      </c>
      <c r="C1317" s="7" t="str">
        <v>K6</v>
      </c>
      <c r="D1317" s="8" t="str">
        <v>Basic water quality factors and their impact on stock</v>
      </c>
      <c r="E1317" s="7" t="str">
        <f>5-COUNTBLANK(F1317:J1317)</f>
        <v/>
      </c>
      <c r="F1317" s="7" t="str">
        <v/>
      </c>
      <c r="G1317" s="7" t="str">
        <v/>
      </c>
      <c r="H1317" s="7" t="str">
        <v/>
      </c>
      <c r="I1317" s="7" t="str">
        <v/>
      </c>
      <c r="J1317" s="7" t="str">
        <v/>
      </c>
    </row>
    <row r="1318">
      <c r="A1318" s="9" t="str">
        <v>SFIAQU205 Monitor water quality</v>
      </c>
      <c r="B1318" s="10" t="str">
        <v>Knowledge Evidence</v>
      </c>
      <c r="C1318" s="10" t="str">
        <v>K7</v>
      </c>
      <c r="D1318" s="11" t="str">
        <v>Parameters to be monitored and accepted workplace ranges</v>
      </c>
      <c r="E1318" s="10" t="str">
        <f>5-COUNTBLANK(F1318:J1318)</f>
        <v/>
      </c>
      <c r="F1318" s="10" t="str">
        <v/>
      </c>
      <c r="G1318" s="10" t="str">
        <v/>
      </c>
      <c r="H1318" s="10" t="str">
        <v/>
      </c>
      <c r="I1318" s="10" t="str">
        <v/>
      </c>
      <c r="J1318" s="12" t="str">
        <v/>
      </c>
    </row>
    <row r="1319">
      <c r="A1319" s="7" t="str">
        <v>SFIAQU205 Monitor water quality</v>
      </c>
      <c r="B1319" s="7" t="str">
        <v>Knowledge Evidence</v>
      </c>
      <c r="C1319" s="7" t="str">
        <v>K8</v>
      </c>
      <c r="D1319" s="8" t="str">
        <v>Safe work practices and environmental requirements relevant to monitoring water quality and environmental conditions.</v>
      </c>
      <c r="E1319" s="7" t="str">
        <f>5-COUNTBLANK(F1319:J1319)</f>
        <v/>
      </c>
      <c r="F1319" s="7" t="str">
        <v/>
      </c>
      <c r="G1319" s="7" t="str">
        <v/>
      </c>
      <c r="H1319" s="7" t="str">
        <v/>
      </c>
      <c r="I1319" s="7" t="str">
        <v/>
      </c>
      <c r="J1319" s="7" t="str">
        <v/>
      </c>
    </row>
    <row r="1320">
      <c r="A1320" s="13" t="str">
        <v/>
      </c>
      <c r="B1320" s="13" t="str">
        <v/>
      </c>
      <c r="C1320" s="13" t="str">
        <v/>
      </c>
      <c r="D1320" s="13" t="str">
        <v/>
      </c>
      <c r="E1320" s="13" t="str">
        <f>5-COUNTBLANK(F1320:J1320)</f>
        <v/>
      </c>
      <c r="F1320" s="13" t="str">
        <v/>
      </c>
      <c r="G1320" s="13" t="str">
        <v/>
      </c>
      <c r="H1320" s="13" t="str">
        <v/>
      </c>
      <c r="I1320" s="13" t="str">
        <v/>
      </c>
      <c r="J1320" s="13" t="str">
        <v/>
      </c>
    </row>
    <row r="1321">
      <c r="A1321" s="7" t="str">
        <v>SFIAQU207 Monitor stock and environmental conditions</v>
      </c>
      <c r="B1321" s="7" t="str">
        <v>1. Prepare for monitoring</v>
      </c>
      <c r="C1321" s="7" t="str">
        <v>1.1</v>
      </c>
      <c r="D1321" s="8" t="str">
        <v>Confirm monitoring schedule and required observations with supervisor</v>
      </c>
      <c r="E1321" s="7" t="str">
        <f>5-COUNTBLANK(F1321:J1321)</f>
        <v/>
      </c>
      <c r="F1321" s="7" t="str">
        <v/>
      </c>
      <c r="G1321" s="7" t="str">
        <v/>
      </c>
      <c r="H1321" s="7" t="str">
        <v/>
      </c>
      <c r="I1321" s="7" t="str">
        <v/>
      </c>
      <c r="J1321" s="7" t="str">
        <v/>
      </c>
    </row>
    <row r="1322">
      <c r="A1322" s="9" t="str">
        <v>SFIAQU207 Monitor stock and environmental conditions</v>
      </c>
      <c r="B1322" s="10" t="str">
        <v>1. Prepare for monitoring</v>
      </c>
      <c r="C1322" s="10" t="str">
        <v>1.2</v>
      </c>
      <c r="D1322" s="11" t="str">
        <v>Collect required equipment, including personal protective equipment, and check for serviceability</v>
      </c>
      <c r="E1322" s="10" t="str">
        <f>5-COUNTBLANK(F1322:J1322)</f>
        <v/>
      </c>
      <c r="F1322" s="10" t="str">
        <v/>
      </c>
      <c r="G1322" s="10" t="str">
        <v/>
      </c>
      <c r="H1322" s="10" t="str">
        <v/>
      </c>
      <c r="I1322" s="10" t="str">
        <v/>
      </c>
      <c r="J1322" s="12" t="str">
        <v/>
      </c>
    </row>
    <row r="1323">
      <c r="A1323" s="7" t="str">
        <v>SFIAQU207 Monitor stock and environmental conditions</v>
      </c>
      <c r="B1323" s="7" t="str">
        <v>2. Carry out monitoring</v>
      </c>
      <c r="C1323" s="7" t="str">
        <v>2.1</v>
      </c>
      <c r="D1323" s="8" t="str">
        <v>Observe stock condition, checking for anything that could be deemed as abnormal</v>
      </c>
      <c r="E1323" s="7" t="str">
        <f>5-COUNTBLANK(F1323:J1323)</f>
        <v/>
      </c>
      <c r="F1323" s="7" t="str">
        <v/>
      </c>
      <c r="G1323" s="7" t="str">
        <v/>
      </c>
      <c r="H1323" s="7" t="str">
        <v/>
      </c>
      <c r="I1323" s="7" t="str">
        <v/>
      </c>
      <c r="J1323" s="7" t="str">
        <v/>
      </c>
    </row>
    <row r="1324">
      <c r="A1324" s="9" t="str">
        <v>SFIAQU207 Monitor stock and environmental conditions</v>
      </c>
      <c r="B1324" s="10" t="str">
        <v>2. Carry out monitoring</v>
      </c>
      <c r="C1324" s="10" t="str">
        <v>2.2</v>
      </c>
      <c r="D1324" s="11" t="str">
        <v>Make observations and measurements on stock characteristics as required in monitoring schedule</v>
      </c>
      <c r="E1324" s="10" t="str">
        <f>5-COUNTBLANK(F1324:J1324)</f>
        <v/>
      </c>
      <c r="F1324" s="10" t="str">
        <v/>
      </c>
      <c r="G1324" s="10" t="str">
        <v/>
      </c>
      <c r="H1324" s="10" t="str">
        <v/>
      </c>
      <c r="I1324" s="10" t="str">
        <v/>
      </c>
      <c r="J1324" s="12" t="str">
        <v/>
      </c>
    </row>
    <row r="1325">
      <c r="A1325" s="7" t="str">
        <v>SFIAQU207 Monitor stock and environmental conditions</v>
      </c>
      <c r="B1325" s="7" t="str">
        <v>3. Complete monitoring activities</v>
      </c>
      <c r="C1325" s="7" t="str">
        <v>3.1</v>
      </c>
      <c r="D1325" s="8" t="str">
        <v>Clean work area and dispose of waste materials safely according to workplace procedures</v>
      </c>
      <c r="E1325" s="7" t="str">
        <f>5-COUNTBLANK(F1325:J1325)</f>
        <v/>
      </c>
      <c r="F1325" s="7" t="str">
        <v/>
      </c>
      <c r="G1325" s="7" t="str">
        <v/>
      </c>
      <c r="H1325" s="7" t="str">
        <v/>
      </c>
      <c r="I1325" s="7" t="str">
        <v/>
      </c>
      <c r="J1325" s="7" t="str">
        <v/>
      </c>
    </row>
    <row r="1326">
      <c r="A1326" s="9" t="str">
        <v>SFIAQU207 Monitor stock and environmental conditions</v>
      </c>
      <c r="B1326" s="10" t="str">
        <v>3. Complete monitoring activities</v>
      </c>
      <c r="C1326" s="10" t="str">
        <v>3.2</v>
      </c>
      <c r="D1326" s="11" t="str">
        <v>Check and store tools and equipment, reporting any identified repair requirements to supervisor</v>
      </c>
      <c r="E1326" s="10" t="str">
        <f>5-COUNTBLANK(F1326:J1326)</f>
        <v/>
      </c>
      <c r="F1326" s="10" t="str">
        <v/>
      </c>
      <c r="G1326" s="10" t="str">
        <v/>
      </c>
      <c r="H1326" s="10" t="str">
        <v/>
      </c>
      <c r="I1326" s="10" t="str">
        <v/>
      </c>
      <c r="J1326" s="12" t="str">
        <v/>
      </c>
    </row>
    <row r="1327">
      <c r="A1327" s="7" t="str">
        <v>SFIAQU207 Monitor stock and environmental conditions</v>
      </c>
      <c r="B1327" s="7" t="str">
        <v>3. Complete monitoring activities</v>
      </c>
      <c r="C1327" s="7" t="str">
        <v>3.3</v>
      </c>
      <c r="D1327" s="8" t="str">
        <v>Record relevant observations and report any abnormal records to supervisor</v>
      </c>
      <c r="E1327" s="7" t="str">
        <f>5-COUNTBLANK(F1327:J1327)</f>
        <v/>
      </c>
      <c r="F1327" s="7" t="str">
        <v/>
      </c>
      <c r="G1327" s="7" t="str">
        <v/>
      </c>
      <c r="H1327" s="7" t="str">
        <v/>
      </c>
      <c r="I1327" s="7" t="str">
        <v/>
      </c>
      <c r="J1327" s="7" t="str">
        <v/>
      </c>
    </row>
    <row r="1328">
      <c r="A1328" s="9" t="str">
        <v>SFIAQU207 Monitor stock and environmental conditions</v>
      </c>
      <c r="B1328" s="10" t="str">
        <v>Performance Evidence</v>
      </c>
      <c r="C1328" s="10" t="str">
        <v>P1</v>
      </c>
      <c r="D1328" s="11" t="str">
        <v>An individual demonstrating competency must satisfy all of the elements and performance criteria in this unit.</v>
      </c>
      <c r="E1328" s="10" t="str">
        <f>5-COUNTBLANK(F1328:J1328)</f>
        <v/>
      </c>
      <c r="F1328" s="10" t="str">
        <v/>
      </c>
      <c r="G1328" s="10" t="str">
        <v/>
      </c>
      <c r="H1328" s="10" t="str">
        <v/>
      </c>
      <c r="I1328" s="10" t="str">
        <v/>
      </c>
      <c r="J1328" s="12" t="str">
        <v/>
      </c>
    </row>
    <row r="1329">
      <c r="A1329" s="7" t="str">
        <v>SFIAQU207 Monitor stock and environmental conditions</v>
      </c>
      <c r="B1329" s="7" t="str">
        <v>Performance Evidence</v>
      </c>
      <c r="C1329" s="7" t="str">
        <v>P2</v>
      </c>
      <c r="D1329" s="8" t="str">
        <v>There must be evidence that the individual has monitored aquaculture stock and environmental conditions on at least one occasion,</v>
      </c>
      <c r="E1329" s="7" t="str">
        <f>5-COUNTBLANK(F1329:J1329)</f>
        <v/>
      </c>
      <c r="F1329" s="7" t="str">
        <v/>
      </c>
      <c r="G1329" s="7" t="str">
        <v/>
      </c>
      <c r="H1329" s="7" t="str">
        <v/>
      </c>
      <c r="I1329" s="7" t="str">
        <v/>
      </c>
      <c r="J1329" s="7" t="str">
        <v/>
      </c>
    </row>
    <row r="1330">
      <c r="A1330" s="9" t="str">
        <v>SFIAQU207 Monitor stock and environmental conditions</v>
      </c>
      <c r="B1330" s="10" t="str">
        <v>Performance Evidence</v>
      </c>
      <c r="C1330" s="10" t="str">
        <v>P3</v>
      </c>
      <c r="D1330" s="11" t="str">
        <v>Communicating with and reporting to supervisor on monitoring activities</v>
      </c>
      <c r="E1330" s="10" t="str">
        <f>5-COUNTBLANK(F1330:J1330)</f>
        <v/>
      </c>
      <c r="F1330" s="10" t="str">
        <v/>
      </c>
      <c r="G1330" s="10" t="str">
        <v/>
      </c>
      <c r="H1330" s="10" t="str">
        <v/>
      </c>
      <c r="I1330" s="10" t="str">
        <v/>
      </c>
      <c r="J1330" s="12" t="str">
        <v/>
      </c>
    </row>
    <row r="1331">
      <c r="A1331" s="7" t="str">
        <v>SFIAQU207 Monitor stock and environmental conditions</v>
      </c>
      <c r="B1331" s="7" t="str">
        <v>Performance Evidence</v>
      </c>
      <c r="C1331" s="7" t="str">
        <v>P4</v>
      </c>
      <c r="D1331" s="8" t="str">
        <v>Preparing and using monitoring equipment, including personal protective equipment</v>
      </c>
      <c r="E1331" s="7" t="str">
        <f>5-COUNTBLANK(F1331:J1331)</f>
        <v/>
      </c>
      <c r="F1331" s="7" t="str">
        <v/>
      </c>
      <c r="G1331" s="7" t="str">
        <v/>
      </c>
      <c r="H1331" s="7" t="str">
        <v/>
      </c>
      <c r="I1331" s="7" t="str">
        <v/>
      </c>
      <c r="J1331" s="7" t="str">
        <v/>
      </c>
    </row>
    <row r="1332">
      <c r="A1332" s="9" t="str">
        <v>SFIAQU207 Monitor stock and environmental conditions</v>
      </c>
      <c r="B1332" s="10" t="str">
        <v>Performance Evidence</v>
      </c>
      <c r="C1332" s="10" t="str">
        <v>P5</v>
      </c>
      <c r="D1332" s="11" t="str">
        <v>Observing stock behaviour and general condition for indications that they are outside of the acceptable range as determined by the workplace</v>
      </c>
      <c r="E1332" s="10" t="str">
        <f>5-COUNTBLANK(F1332:J1332)</f>
        <v/>
      </c>
      <c r="F1332" s="10" t="str">
        <v/>
      </c>
      <c r="G1332" s="10" t="str">
        <v/>
      </c>
      <c r="H1332" s="10" t="str">
        <v/>
      </c>
      <c r="I1332" s="10" t="str">
        <v/>
      </c>
      <c r="J1332" s="12" t="str">
        <v/>
      </c>
    </row>
    <row r="1333">
      <c r="A1333" s="7" t="str">
        <v>SFIAQU207 Monitor stock and environmental conditions</v>
      </c>
      <c r="B1333" s="7" t="str">
        <v>Performance Evidence</v>
      </c>
      <c r="C1333" s="7" t="str">
        <v>P6</v>
      </c>
      <c r="D1333" s="8" t="str">
        <v>Completing accurate monitoring records</v>
      </c>
      <c r="E1333" s="7" t="str">
        <f>5-COUNTBLANK(F1333:J1333)</f>
        <v/>
      </c>
      <c r="F1333" s="7" t="str">
        <v/>
      </c>
      <c r="G1333" s="7" t="str">
        <v/>
      </c>
      <c r="H1333" s="7" t="str">
        <v/>
      </c>
      <c r="I1333" s="7" t="str">
        <v/>
      </c>
      <c r="J1333" s="7" t="str">
        <v/>
      </c>
    </row>
    <row r="1334">
      <c r="A1334" s="9" t="str">
        <v>SFIAQU207 Monitor stock and environmental conditions</v>
      </c>
      <c r="B1334" s="10" t="str">
        <v>Performance Evidence</v>
      </c>
      <c r="C1334" s="10" t="str">
        <v>P7</v>
      </c>
      <c r="D1334" s="11" t="str">
        <v>Cleaning work area and storing tools and equipment after monitoring activities.</v>
      </c>
      <c r="E1334" s="10" t="str">
        <f>5-COUNTBLANK(F1334:J1334)</f>
        <v/>
      </c>
      <c r="F1334" s="10" t="str">
        <v/>
      </c>
      <c r="G1334" s="10" t="str">
        <v/>
      </c>
      <c r="H1334" s="10" t="str">
        <v/>
      </c>
      <c r="I1334" s="10" t="str">
        <v/>
      </c>
      <c r="J1334" s="12" t="str">
        <v/>
      </c>
    </row>
    <row r="1335">
      <c r="A1335" s="7" t="str">
        <v>SFIAQU207 Monitor stock and environmental conditions</v>
      </c>
      <c r="B1335" s="7" t="str">
        <v>Knowledge Evidence</v>
      </c>
      <c r="C1335" s="7" t="str">
        <v>K1</v>
      </c>
      <c r="D1335" s="8" t="str">
        <v>An individual must be able to demonstrate the knowledge required to perform the tasks outlined in the elements and performance criteria of this unit. This includes knowledge of</v>
      </c>
      <c r="E1335" s="7" t="str">
        <f>5-COUNTBLANK(F1335:J1335)</f>
        <v/>
      </c>
      <c r="F1335" s="7" t="str">
        <v/>
      </c>
      <c r="G1335" s="7" t="str">
        <v/>
      </c>
      <c r="H1335" s="7" t="str">
        <v/>
      </c>
      <c r="I1335" s="7" t="str">
        <v/>
      </c>
      <c r="J1335" s="7" t="str">
        <v/>
      </c>
    </row>
    <row r="1336">
      <c r="A1336" s="9" t="str">
        <v>SFIAQU207 Monitor stock and environmental conditions</v>
      </c>
      <c r="B1336" s="10" t="str">
        <v>Knowledge Evidence</v>
      </c>
      <c r="C1336" s="10" t="str">
        <v>K2</v>
      </c>
      <c r="D1336" s="11" t="str">
        <v>Workplace sampling and monitoring procedures for stock and environmental conditions</v>
      </c>
      <c r="E1336" s="10" t="str">
        <f>5-COUNTBLANK(F1336:J1336)</f>
        <v/>
      </c>
      <c r="F1336" s="10" t="str">
        <v/>
      </c>
      <c r="G1336" s="10" t="str">
        <v/>
      </c>
      <c r="H1336" s="10" t="str">
        <v/>
      </c>
      <c r="I1336" s="10" t="str">
        <v/>
      </c>
      <c r="J1336" s="12" t="str">
        <v/>
      </c>
    </row>
    <row r="1337">
      <c r="A1337" s="7" t="str">
        <v>SFIAQU207 Monitor stock and environmental conditions</v>
      </c>
      <c r="B1337" s="7" t="str">
        <v>Knowledge Evidence</v>
      </c>
      <c r="C1337" s="7" t="str">
        <v>K3</v>
      </c>
      <c r="D1337" s="8" t="str">
        <v>Parameters to be monitored and acceptable workplace ranges of stock to be monitored</v>
      </c>
      <c r="E1337" s="7" t="str">
        <f>5-COUNTBLANK(F1337:J1337)</f>
        <v/>
      </c>
      <c r="F1337" s="7" t="str">
        <v/>
      </c>
      <c r="G1337" s="7" t="str">
        <v/>
      </c>
      <c r="H1337" s="7" t="str">
        <v/>
      </c>
      <c r="I1337" s="7" t="str">
        <v/>
      </c>
      <c r="J1337" s="7" t="str">
        <v/>
      </c>
    </row>
    <row r="1338">
      <c r="A1338" s="9" t="str">
        <v>SFIAQU207 Monitor stock and environmental conditions</v>
      </c>
      <c r="B1338" s="10" t="str">
        <v>Knowledge Evidence</v>
      </c>
      <c r="C1338" s="10" t="str">
        <v>K4</v>
      </c>
      <c r="D1338" s="11" t="str">
        <v>Basic water quality factors and their impact on stock</v>
      </c>
      <c r="E1338" s="10" t="str">
        <f>5-COUNTBLANK(F1338:J1338)</f>
        <v/>
      </c>
      <c r="F1338" s="10" t="str">
        <v/>
      </c>
      <c r="G1338" s="10" t="str">
        <v/>
      </c>
      <c r="H1338" s="10" t="str">
        <v/>
      </c>
      <c r="I1338" s="10" t="str">
        <v/>
      </c>
      <c r="J1338" s="12" t="str">
        <v/>
      </c>
    </row>
    <row r="1339">
      <c r="A1339" s="7" t="str">
        <v>SFIAQU207 Monitor stock and environmental conditions</v>
      </c>
      <c r="B1339" s="7" t="str">
        <v>Knowledge Evidence</v>
      </c>
      <c r="C1339" s="7" t="str">
        <v>K5</v>
      </c>
      <c r="D1339" s="8" t="str">
        <v>Effects of environmental parameters on behaviour and condition</v>
      </c>
      <c r="E1339" s="7" t="str">
        <f>5-COUNTBLANK(F1339:J1339)</f>
        <v/>
      </c>
      <c r="F1339" s="7" t="str">
        <v/>
      </c>
      <c r="G1339" s="7" t="str">
        <v/>
      </c>
      <c r="H1339" s="7" t="str">
        <v/>
      </c>
      <c r="I1339" s="7" t="str">
        <v/>
      </c>
      <c r="J1339" s="7" t="str">
        <v/>
      </c>
    </row>
    <row r="1340">
      <c r="A1340" s="9" t="str">
        <v>SFIAQU207 Monitor stock and environmental conditions</v>
      </c>
      <c r="B1340" s="10" t="str">
        <v>Knowledge Evidence</v>
      </c>
      <c r="C1340" s="10" t="str">
        <v>K6</v>
      </c>
      <c r="D1340" s="11" t="str">
        <v>Basic features of normal and abnormal stock behaviour</v>
      </c>
      <c r="E1340" s="10" t="str">
        <f>5-COUNTBLANK(F1340:J1340)</f>
        <v/>
      </c>
      <c r="F1340" s="10" t="str">
        <v/>
      </c>
      <c r="G1340" s="10" t="str">
        <v/>
      </c>
      <c r="H1340" s="10" t="str">
        <v/>
      </c>
      <c r="I1340" s="10" t="str">
        <v/>
      </c>
      <c r="J1340" s="12" t="str">
        <v/>
      </c>
    </row>
    <row r="1341">
      <c r="A1341" s="7" t="str">
        <v>SFIAQU207 Monitor stock and environmental conditions</v>
      </c>
      <c r="B1341" s="7" t="str">
        <v>Knowledge Evidence</v>
      </c>
      <c r="C1341" s="7" t="str">
        <v>K7</v>
      </c>
      <c r="D1341" s="8" t="str">
        <v>Safe work practices and environmental requirements relevant to monitoring stock</v>
      </c>
      <c r="E1341" s="7" t="str">
        <f>5-COUNTBLANK(F1341:J1341)</f>
        <v/>
      </c>
      <c r="F1341" s="7" t="str">
        <v/>
      </c>
      <c r="G1341" s="7" t="str">
        <v/>
      </c>
      <c r="H1341" s="7" t="str">
        <v/>
      </c>
      <c r="I1341" s="7" t="str">
        <v/>
      </c>
      <c r="J1341" s="7" t="str">
        <v/>
      </c>
    </row>
    <row r="1342">
      <c r="A1342" s="9" t="str">
        <v>SFIAQU207 Monitor stock and environmental conditions</v>
      </c>
      <c r="B1342" s="10" t="str">
        <v>Knowledge Evidence</v>
      </c>
      <c r="C1342" s="10" t="str">
        <v>K8</v>
      </c>
      <c r="D1342" s="11" t="str">
        <v>Biosecurity in relation to monitoring stock health and behaviour.</v>
      </c>
      <c r="E1342" s="10" t="str">
        <f>5-COUNTBLANK(F1342:J1342)</f>
        <v/>
      </c>
      <c r="F1342" s="10" t="str">
        <v/>
      </c>
      <c r="G1342" s="10" t="str">
        <v/>
      </c>
      <c r="H1342" s="10" t="str">
        <v/>
      </c>
      <c r="I1342" s="10" t="str">
        <v/>
      </c>
      <c r="J1342" s="12" t="str">
        <v/>
      </c>
    </row>
    <row r="1343">
      <c r="A1343" s="13" t="str">
        <v/>
      </c>
      <c r="B1343" s="13" t="str">
        <v/>
      </c>
      <c r="C1343" s="13" t="str">
        <v/>
      </c>
      <c r="D1343" s="13" t="str">
        <v/>
      </c>
      <c r="E1343" s="13" t="str">
        <f>5-COUNTBLANK(F1343:J1343)</f>
        <v/>
      </c>
      <c r="F1343" s="13" t="str">
        <v/>
      </c>
      <c r="G1343" s="13" t="str">
        <v/>
      </c>
      <c r="H1343" s="13" t="str">
        <v/>
      </c>
      <c r="I1343" s="13" t="str">
        <v/>
      </c>
      <c r="J1343" s="13" t="str">
        <v/>
      </c>
    </row>
    <row r="1344">
      <c r="A1344" s="9" t="str">
        <v>SFIAQU211 Maintain stock culture, holding and other farm structures</v>
      </c>
      <c r="B1344" s="10" t="str">
        <v>1. Prepare to maintain and repair stock culture holding and farm structures</v>
      </c>
      <c r="C1344" s="10" t="str">
        <v>1.1</v>
      </c>
      <c r="D1344" s="11" t="str">
        <v>Confirm instructions on maintenance and repair tasks with supervisor</v>
      </c>
      <c r="E1344" s="10" t="str">
        <f>5-COUNTBLANK(F1344:J1344)</f>
        <v/>
      </c>
      <c r="F1344" s="10" t="str">
        <v/>
      </c>
      <c r="G1344" s="10" t="str">
        <v/>
      </c>
      <c r="H1344" s="10" t="str">
        <v/>
      </c>
      <c r="I1344" s="10" t="str">
        <v/>
      </c>
      <c r="J1344" s="12" t="str">
        <v/>
      </c>
    </row>
    <row r="1345">
      <c r="A1345" s="7" t="str">
        <v>SFIAQU211 Maintain stock culture, holding and other farm structures</v>
      </c>
      <c r="B1345" s="7" t="str">
        <v>1. Prepare to maintain and repair stock culture holding and farm structures</v>
      </c>
      <c r="C1345" s="7" t="str">
        <v>1.2</v>
      </c>
      <c r="D1345" s="8" t="str">
        <v>Collect required tools and equipment, including personal protective equipment, and check for serviceability</v>
      </c>
      <c r="E1345" s="7" t="str">
        <f>5-COUNTBLANK(F1345:J1345)</f>
        <v/>
      </c>
      <c r="F1345" s="7" t="str">
        <v/>
      </c>
      <c r="G1345" s="7" t="str">
        <v/>
      </c>
      <c r="H1345" s="7" t="str">
        <v/>
      </c>
      <c r="I1345" s="7" t="str">
        <v/>
      </c>
      <c r="J1345" s="7" t="str">
        <v/>
      </c>
    </row>
    <row r="1346">
      <c r="A1346" s="9" t="str">
        <v>SFIAQU211 Maintain stock culture, holding and other farm structures</v>
      </c>
      <c r="B1346" s="10" t="str">
        <v>2. Maintain and repair stock culture holding and farm structures</v>
      </c>
      <c r="C1346" s="10" t="str">
        <v>2.1</v>
      </c>
      <c r="D1346" s="11" t="str">
        <v>Check stock culture, holding and farm structures for soundness and signs of damage according to supervisor instructions</v>
      </c>
      <c r="E1346" s="10" t="str">
        <f>5-COUNTBLANK(F1346:J1346)</f>
        <v/>
      </c>
      <c r="F1346" s="10" t="str">
        <v/>
      </c>
      <c r="G1346" s="10" t="str">
        <v/>
      </c>
      <c r="H1346" s="10" t="str">
        <v/>
      </c>
      <c r="I1346" s="10" t="str">
        <v/>
      </c>
      <c r="J1346" s="12" t="str">
        <v/>
      </c>
    </row>
    <row r="1347">
      <c r="A1347" s="7" t="str">
        <v>SFIAQU211 Maintain stock culture, holding and other farm structures</v>
      </c>
      <c r="B1347" s="7" t="str">
        <v>2. Maintain and repair stock culture holding and farm structures</v>
      </c>
      <c r="C1347" s="7" t="str">
        <v>2.2</v>
      </c>
      <c r="D1347" s="8" t="str">
        <v>Select the appropriate technology, tools, materials or equipment for the tasks</v>
      </c>
      <c r="E1347" s="7" t="str">
        <f>5-COUNTBLANK(F1347:J1347)</f>
        <v/>
      </c>
      <c r="F1347" s="7" t="str">
        <v/>
      </c>
      <c r="G1347" s="7" t="str">
        <v/>
      </c>
      <c r="H1347" s="7" t="str">
        <v/>
      </c>
      <c r="I1347" s="7" t="str">
        <v/>
      </c>
      <c r="J1347" s="7" t="str">
        <v/>
      </c>
    </row>
    <row r="1348">
      <c r="A1348" s="9" t="str">
        <v>SFIAQU211 Maintain stock culture, holding and other farm structures</v>
      </c>
      <c r="B1348" s="10" t="str">
        <v>2. Maintain and repair stock culture holding and farm structures</v>
      </c>
      <c r="C1348" s="10" t="str">
        <v>2.3</v>
      </c>
      <c r="D1348" s="11" t="str">
        <v>Carry out repairs on stock culture holding and farm structures according to supervisor instructions and health and safety requirements</v>
      </c>
      <c r="E1348" s="10" t="str">
        <f>5-COUNTBLANK(F1348:J1348)</f>
        <v/>
      </c>
      <c r="F1348" s="10" t="str">
        <v/>
      </c>
      <c r="G1348" s="10" t="str">
        <v/>
      </c>
      <c r="H1348" s="10" t="str">
        <v/>
      </c>
      <c r="I1348" s="10" t="str">
        <v/>
      </c>
      <c r="J1348" s="12" t="str">
        <v/>
      </c>
    </row>
    <row r="1349">
      <c r="A1349" s="7" t="str">
        <v>SFIAQU211 Maintain stock culture, holding and other farm structures</v>
      </c>
      <c r="B1349" s="7" t="str">
        <v>3. Follow up on maintenance and repair tasks</v>
      </c>
      <c r="C1349" s="7" t="str">
        <v>3.1</v>
      </c>
      <c r="D1349" s="8" t="str">
        <v>Clean work area and dispose of waste materials safely according to workplace procedures</v>
      </c>
      <c r="E1349" s="7" t="str">
        <f>5-COUNTBLANK(F1349:J1349)</f>
        <v/>
      </c>
      <c r="F1349" s="7" t="str">
        <v/>
      </c>
      <c r="G1349" s="7" t="str">
        <v/>
      </c>
      <c r="H1349" s="7" t="str">
        <v/>
      </c>
      <c r="I1349" s="7" t="str">
        <v/>
      </c>
      <c r="J1349" s="7" t="str">
        <v/>
      </c>
    </row>
    <row r="1350">
      <c r="A1350" s="9" t="str">
        <v>SFIAQU211 Maintain stock culture, holding and other farm structures</v>
      </c>
      <c r="B1350" s="10" t="str">
        <v>3. Follow up on maintenance and repair tasks</v>
      </c>
      <c r="C1350" s="10" t="str">
        <v>3.2</v>
      </c>
      <c r="D1350" s="11" t="str">
        <v>Check and store tools and equipment, reporting any identified repair requirements to supervisor</v>
      </c>
      <c r="E1350" s="10" t="str">
        <f>5-COUNTBLANK(F1350:J1350)</f>
        <v/>
      </c>
      <c r="F1350" s="10" t="str">
        <v/>
      </c>
      <c r="G1350" s="10" t="str">
        <v/>
      </c>
      <c r="H1350" s="10" t="str">
        <v/>
      </c>
      <c r="I1350" s="10" t="str">
        <v/>
      </c>
      <c r="J1350" s="12" t="str">
        <v/>
      </c>
    </row>
    <row r="1351">
      <c r="A1351" s="7" t="str">
        <v>SFIAQU211 Maintain stock culture, holding and other farm structures</v>
      </c>
      <c r="B1351" s="7" t="str">
        <v>3. Follow up on maintenance and repair tasks</v>
      </c>
      <c r="C1351" s="7" t="str">
        <v>3.3</v>
      </c>
      <c r="D1351" s="8" t="str">
        <v>Record relevant data and observations, and report any abnormal records to supervisor</v>
      </c>
      <c r="E1351" s="7" t="str">
        <f>5-COUNTBLANK(F1351:J1351)</f>
        <v/>
      </c>
      <c r="F1351" s="7" t="str">
        <v/>
      </c>
      <c r="G1351" s="7" t="str">
        <v/>
      </c>
      <c r="H1351" s="7" t="str">
        <v/>
      </c>
      <c r="I1351" s="7" t="str">
        <v/>
      </c>
      <c r="J1351" s="7" t="str">
        <v/>
      </c>
    </row>
    <row r="1352">
      <c r="A1352" s="9" t="str">
        <v>SFIAQU211 Maintain stock culture, holding and other farm structures</v>
      </c>
      <c r="B1352" s="10" t="str">
        <v>Performance Evidence</v>
      </c>
      <c r="C1352" s="10" t="str">
        <v>P1</v>
      </c>
      <c r="D1352" s="11" t="str">
        <v>An individual demonstrating competency must satisfy all of the elements and performance criteria in this unit.</v>
      </c>
      <c r="E1352" s="10" t="str">
        <f>5-COUNTBLANK(F1352:J1352)</f>
        <v/>
      </c>
      <c r="F1352" s="10" t="str">
        <v/>
      </c>
      <c r="G1352" s="10" t="str">
        <v/>
      </c>
      <c r="H1352" s="10" t="str">
        <v/>
      </c>
      <c r="I1352" s="10" t="str">
        <v/>
      </c>
      <c r="J1352" s="12" t="str">
        <v/>
      </c>
    </row>
    <row r="1353">
      <c r="A1353" s="7" t="str">
        <v>SFIAQU211 Maintain stock culture, holding and other farm structures</v>
      </c>
      <c r="B1353" s="7" t="str">
        <v>Performance Evidence</v>
      </c>
      <c r="C1353" s="7" t="str">
        <v>P2</v>
      </c>
      <c r="D1353" s="8" t="str">
        <v>There must be evidence that the individual has completed at least three different basic routine maintenance and repair tasks to either culture, holding or other farm structures on one or more occasions,</v>
      </c>
      <c r="E1353" s="7" t="str">
        <f>5-COUNTBLANK(F1353:J1353)</f>
        <v/>
      </c>
      <c r="F1353" s="7" t="str">
        <v/>
      </c>
      <c r="G1353" s="7" t="str">
        <v/>
      </c>
      <c r="H1353" s="7" t="str">
        <v/>
      </c>
      <c r="I1353" s="7" t="str">
        <v/>
      </c>
      <c r="J1353" s="7" t="str">
        <v/>
      </c>
    </row>
    <row r="1354">
      <c r="A1354" s="9" t="str">
        <v>SFIAQU211 Maintain stock culture, holding and other farm structures</v>
      </c>
      <c r="B1354" s="10" t="str">
        <v>Performance Evidence</v>
      </c>
      <c r="C1354" s="10" t="str">
        <v>P3</v>
      </c>
      <c r="D1354" s="11" t="str">
        <v>Communicating and reporting to supervisor on required maintenance and repair activities</v>
      </c>
      <c r="E1354" s="10" t="str">
        <f>5-COUNTBLANK(F1354:J1354)</f>
        <v/>
      </c>
      <c r="F1354" s="10" t="str">
        <v/>
      </c>
      <c r="G1354" s="10" t="str">
        <v/>
      </c>
      <c r="H1354" s="10" t="str">
        <v/>
      </c>
      <c r="I1354" s="10" t="str">
        <v/>
      </c>
      <c r="J1354" s="12" t="str">
        <v/>
      </c>
    </row>
    <row r="1355">
      <c r="A1355" s="7" t="str">
        <v>SFIAQU211 Maintain stock culture, holding and other farm structures</v>
      </c>
      <c r="B1355" s="7" t="str">
        <v>Performance Evidence</v>
      </c>
      <c r="C1355" s="7" t="str">
        <v>P4</v>
      </c>
      <c r="D1355" s="8" t="str">
        <v>Preparing and safely using the appropriate technology, tools or equipment for the required tasks, including hand and power tools and personal protective equipment</v>
      </c>
      <c r="E1355" s="7" t="str">
        <f>5-COUNTBLANK(F1355:J1355)</f>
        <v/>
      </c>
      <c r="F1355" s="7" t="str">
        <v/>
      </c>
      <c r="G1355" s="7" t="str">
        <v/>
      </c>
      <c r="H1355" s="7" t="str">
        <v/>
      </c>
      <c r="I1355" s="7" t="str">
        <v/>
      </c>
      <c r="J1355" s="7" t="str">
        <v/>
      </c>
    </row>
    <row r="1356">
      <c r="A1356" s="9" t="str">
        <v>SFIAQU211 Maintain stock culture, holding and other farm structures</v>
      </c>
      <c r="B1356" s="10" t="str">
        <v>Performance Evidence</v>
      </c>
      <c r="C1356" s="10" t="str">
        <v>P5</v>
      </c>
      <c r="D1356" s="11" t="str">
        <v>Completing relevant workplace records on maintenance and repair activities</v>
      </c>
      <c r="E1356" s="10" t="str">
        <f>5-COUNTBLANK(F1356:J1356)</f>
        <v/>
      </c>
      <c r="F1356" s="10" t="str">
        <v/>
      </c>
      <c r="G1356" s="10" t="str">
        <v/>
      </c>
      <c r="H1356" s="10" t="str">
        <v/>
      </c>
      <c r="I1356" s="10" t="str">
        <v/>
      </c>
      <c r="J1356" s="12" t="str">
        <v/>
      </c>
    </row>
    <row r="1357">
      <c r="A1357" s="7" t="str">
        <v>SFIAQU211 Maintain stock culture, holding and other farm structures</v>
      </c>
      <c r="B1357" s="7" t="str">
        <v>Performance Evidence</v>
      </c>
      <c r="C1357" s="7" t="str">
        <v>P6</v>
      </c>
      <c r="D1357" s="8" t="str">
        <v>Maintaining work area and tools and equipment after maintenance and repair tasks.</v>
      </c>
      <c r="E1357" s="7" t="str">
        <f>5-COUNTBLANK(F1357:J1357)</f>
        <v/>
      </c>
      <c r="F1357" s="7" t="str">
        <v/>
      </c>
      <c r="G1357" s="7" t="str">
        <v/>
      </c>
      <c r="H1357" s="7" t="str">
        <v/>
      </c>
      <c r="I1357" s="7" t="str">
        <v/>
      </c>
      <c r="J1357" s="7" t="str">
        <v/>
      </c>
    </row>
    <row r="1358">
      <c r="A1358" s="9" t="str">
        <v>SFIAQU211 Maintain stock culture, holding and other farm structures</v>
      </c>
      <c r="B1358" s="10" t="str">
        <v>Knowledge Evidence</v>
      </c>
      <c r="C1358" s="10" t="str">
        <v>K1</v>
      </c>
      <c r="D1358" s="11" t="str">
        <v>An individual must be able to demonstrate the knowledge required to perform the tasks outlined in the elements and performance criteria of this unit. This includes knowledge of</v>
      </c>
      <c r="E1358" s="10" t="str">
        <f>5-COUNTBLANK(F1358:J1358)</f>
        <v/>
      </c>
      <c r="F1358" s="10" t="str">
        <v/>
      </c>
      <c r="G1358" s="10" t="str">
        <v/>
      </c>
      <c r="H1358" s="10" t="str">
        <v/>
      </c>
      <c r="I1358" s="10" t="str">
        <v/>
      </c>
      <c r="J1358" s="12" t="str">
        <v/>
      </c>
    </row>
    <row r="1359">
      <c r="A1359" s="7" t="str">
        <v>SFIAQU211 Maintain stock culture, holding and other farm structures</v>
      </c>
      <c r="B1359" s="7" t="str">
        <v>Knowledge Evidence</v>
      </c>
      <c r="C1359" s="7" t="str">
        <v>K2</v>
      </c>
      <c r="D1359" s="8" t="str">
        <v>Techniques to repair or maintain structures</v>
      </c>
      <c r="E1359" s="7" t="str">
        <f>5-COUNTBLANK(F1359:J1359)</f>
        <v/>
      </c>
      <c r="F1359" s="7" t="str">
        <v/>
      </c>
      <c r="G1359" s="7" t="str">
        <v/>
      </c>
      <c r="H1359" s="7" t="str">
        <v/>
      </c>
      <c r="I1359" s="7" t="str">
        <v/>
      </c>
      <c r="J1359" s="7" t="str">
        <v/>
      </c>
    </row>
    <row r="1360">
      <c r="A1360" s="9" t="str">
        <v>SFIAQU211 Maintain stock culture, holding and other farm structures</v>
      </c>
      <c r="B1360" s="10" t="str">
        <v>Knowledge Evidence</v>
      </c>
      <c r="C1360" s="10" t="str">
        <v>K3</v>
      </c>
      <c r="D1360" s="11" t="str">
        <v>Operation of tools and equipment required for maintenance and repair</v>
      </c>
      <c r="E1360" s="10" t="str">
        <f>5-COUNTBLANK(F1360:J1360)</f>
        <v/>
      </c>
      <c r="F1360" s="10" t="str">
        <v/>
      </c>
      <c r="G1360" s="10" t="str">
        <v/>
      </c>
      <c r="H1360" s="10" t="str">
        <v/>
      </c>
      <c r="I1360" s="10" t="str">
        <v/>
      </c>
      <c r="J1360" s="12" t="str">
        <v/>
      </c>
    </row>
    <row r="1361">
      <c r="A1361" s="7" t="str">
        <v>SFIAQU211 Maintain stock culture, holding and other farm structures</v>
      </c>
      <c r="B1361" s="7" t="str">
        <v>Knowledge Evidence</v>
      </c>
      <c r="C1361" s="7" t="str">
        <v>K4</v>
      </c>
      <c r="D1361" s="8" t="str">
        <v>Types of materials required for maintenance and repair of stock culture, holding and farm structures</v>
      </c>
      <c r="E1361" s="7" t="str">
        <f>5-COUNTBLANK(F1361:J1361)</f>
        <v/>
      </c>
      <c r="F1361" s="7" t="str">
        <v/>
      </c>
      <c r="G1361" s="7" t="str">
        <v/>
      </c>
      <c r="H1361" s="7" t="str">
        <v/>
      </c>
      <c r="I1361" s="7" t="str">
        <v/>
      </c>
      <c r="J1361" s="7" t="str">
        <v/>
      </c>
    </row>
    <row r="1362">
      <c r="A1362" s="9" t="str">
        <v>SFIAQU211 Maintain stock culture, holding and other farm structures</v>
      </c>
      <c r="B1362" s="10" t="str">
        <v>Knowledge Evidence</v>
      </c>
      <c r="C1362" s="10" t="str">
        <v>K5</v>
      </c>
      <c r="D1362" s="11" t="str">
        <v>Role of personal protective equipment and safe work practices relevant to maintenance and repair activities of stock culture, holding and farm structures.</v>
      </c>
      <c r="E1362" s="10" t="str">
        <f>5-COUNTBLANK(F1362:J1362)</f>
        <v/>
      </c>
      <c r="F1362" s="10" t="str">
        <v/>
      </c>
      <c r="G1362" s="10" t="str">
        <v/>
      </c>
      <c r="H1362" s="10" t="str">
        <v/>
      </c>
      <c r="I1362" s="10" t="str">
        <v/>
      </c>
      <c r="J1362" s="12" t="str">
        <v/>
      </c>
    </row>
    <row r="1363">
      <c r="A1363" s="13" t="str">
        <v/>
      </c>
      <c r="B1363" s="13" t="str">
        <v/>
      </c>
      <c r="C1363" s="13" t="str">
        <v/>
      </c>
      <c r="D1363" s="13" t="str">
        <v/>
      </c>
      <c r="E1363" s="13" t="str">
        <f>5-COUNTBLANK(F1363:J1363)</f>
        <v/>
      </c>
      <c r="F1363" s="13" t="str">
        <v/>
      </c>
      <c r="G1363" s="13" t="str">
        <v/>
      </c>
      <c r="H1363" s="13" t="str">
        <v/>
      </c>
      <c r="I1363" s="13" t="str">
        <v/>
      </c>
      <c r="J1363" s="13" t="str">
        <v/>
      </c>
    </row>
    <row r="1364">
      <c r="A1364" s="9" t="str">
        <v>SFIAQU212 Operate and maintain a recirculating aquaculture system</v>
      </c>
      <c r="B1364" s="10" t="str">
        <v>1. Prepare to operate a recirculating aquaculture system</v>
      </c>
      <c r="C1364" s="10" t="str">
        <v>1.1</v>
      </c>
      <c r="D1364" s="11" t="str">
        <v>Receive and confirm instructions with supervisor on water treatment components' operational requirements</v>
      </c>
      <c r="E1364" s="10" t="str">
        <f>5-COUNTBLANK(F1364:J1364)</f>
        <v/>
      </c>
      <c r="F1364" s="10" t="str">
        <v/>
      </c>
      <c r="G1364" s="10" t="str">
        <v/>
      </c>
      <c r="H1364" s="10" t="str">
        <v/>
      </c>
      <c r="I1364" s="10" t="str">
        <v/>
      </c>
      <c r="J1364" s="12" t="str">
        <v/>
      </c>
    </row>
    <row r="1365">
      <c r="A1365" s="7" t="str">
        <v>SFIAQU212 Operate and maintain a recirculating aquaculture system</v>
      </c>
      <c r="B1365" s="7" t="str">
        <v>1. Prepare to operate a recirculating aquaculture system</v>
      </c>
      <c r="C1365" s="7" t="str">
        <v>1.2</v>
      </c>
      <c r="D1365" s="8" t="str">
        <v>Select, fit and adjust personal protective equipment as required</v>
      </c>
      <c r="E1365" s="7" t="str">
        <f>5-COUNTBLANK(F1365:J1365)</f>
        <v/>
      </c>
      <c r="F1365" s="7" t="str">
        <v/>
      </c>
      <c r="G1365" s="7" t="str">
        <v/>
      </c>
      <c r="H1365" s="7" t="str">
        <v/>
      </c>
      <c r="I1365" s="7" t="str">
        <v/>
      </c>
      <c r="J1365" s="7" t="str">
        <v/>
      </c>
    </row>
    <row r="1366">
      <c r="A1366" s="9" t="str">
        <v>SFIAQU212 Operate and maintain a recirculating aquaculture system</v>
      </c>
      <c r="B1366" s="10" t="str">
        <v>1. Prepare to operate a recirculating aquaculture system</v>
      </c>
      <c r="C1366" s="10" t="str">
        <v>1.3</v>
      </c>
      <c r="D1366" s="11" t="str">
        <v>Locate and carry out routine pre-operational checks of components of the recirculating aquaculture system according to workplace procedure</v>
      </c>
      <c r="E1366" s="10" t="str">
        <f>5-COUNTBLANK(F1366:J1366)</f>
        <v/>
      </c>
      <c r="F1366" s="10" t="str">
        <v/>
      </c>
      <c r="G1366" s="10" t="str">
        <v/>
      </c>
      <c r="H1366" s="10" t="str">
        <v/>
      </c>
      <c r="I1366" s="10" t="str">
        <v/>
      </c>
      <c r="J1366" s="12" t="str">
        <v/>
      </c>
    </row>
    <row r="1367">
      <c r="A1367" s="7" t="str">
        <v>SFIAQU212 Operate and maintain a recirculating aquaculture system</v>
      </c>
      <c r="B1367" s="7" t="str">
        <v>1. Prepare to operate a recirculating aquaculture system</v>
      </c>
      <c r="C1367" s="7" t="str">
        <v>1.4</v>
      </c>
      <c r="D1367" s="8" t="str">
        <v>Detect faulty components and report to supervisor</v>
      </c>
      <c r="E1367" s="7" t="str">
        <f>5-COUNTBLANK(F1367:J1367)</f>
        <v/>
      </c>
      <c r="F1367" s="7" t="str">
        <v/>
      </c>
      <c r="G1367" s="7" t="str">
        <v/>
      </c>
      <c r="H1367" s="7" t="str">
        <v/>
      </c>
      <c r="I1367" s="7" t="str">
        <v/>
      </c>
      <c r="J1367" s="7" t="str">
        <v/>
      </c>
    </row>
    <row r="1368">
      <c r="A1368" s="9" t="str">
        <v>SFIAQU212 Operate and maintain a recirculating aquaculture system</v>
      </c>
      <c r="B1368" s="10" t="str">
        <v>1. Prepare to operate a recirculating aquaculture system</v>
      </c>
      <c r="C1368" s="10" t="str">
        <v>1.5</v>
      </c>
      <c r="D1368" s="11" t="str">
        <v>Identify abnormal operating and environmental conditions within the culture or holding structures or systems, and report to supervisor</v>
      </c>
      <c r="E1368" s="10" t="str">
        <f>5-COUNTBLANK(F1368:J1368)</f>
        <v/>
      </c>
      <c r="F1368" s="10" t="str">
        <v/>
      </c>
      <c r="G1368" s="10" t="str">
        <v/>
      </c>
      <c r="H1368" s="10" t="str">
        <v/>
      </c>
      <c r="I1368" s="10" t="str">
        <v/>
      </c>
      <c r="J1368" s="12" t="str">
        <v/>
      </c>
    </row>
    <row r="1369">
      <c r="A1369" s="7" t="str">
        <v>SFIAQU212 Operate and maintain a recirculating aquaculture system</v>
      </c>
      <c r="B1369" s="7" t="str">
        <v>2. Operate and monitor a recirculating aquaculture system</v>
      </c>
      <c r="C1369" s="7" t="str">
        <v>2.1</v>
      </c>
      <c r="D1369" s="8" t="str">
        <v>Operate automatic or mechanised equipment according to workplace procedures</v>
      </c>
      <c r="E1369" s="7" t="str">
        <f>5-COUNTBLANK(F1369:J1369)</f>
        <v/>
      </c>
      <c r="F1369" s="7" t="str">
        <v/>
      </c>
      <c r="G1369" s="7" t="str">
        <v/>
      </c>
      <c r="H1369" s="7" t="str">
        <v/>
      </c>
      <c r="I1369" s="7" t="str">
        <v/>
      </c>
      <c r="J1369" s="7" t="str">
        <v/>
      </c>
    </row>
    <row r="1370">
      <c r="A1370" s="9" t="str">
        <v>SFIAQU212 Operate and maintain a recirculating aquaculture system</v>
      </c>
      <c r="B1370" s="10" t="str">
        <v>2. Operate and monitor a recirculating aquaculture system</v>
      </c>
      <c r="C1370" s="10" t="str">
        <v>2.2</v>
      </c>
      <c r="D1370" s="11" t="str">
        <v>Measure critical flow rates and other water quality parameters, and record data according to workplace procedures</v>
      </c>
      <c r="E1370" s="10" t="str">
        <f>5-COUNTBLANK(F1370:J1370)</f>
        <v/>
      </c>
      <c r="F1370" s="10" t="str">
        <v/>
      </c>
      <c r="G1370" s="10" t="str">
        <v/>
      </c>
      <c r="H1370" s="10" t="str">
        <v/>
      </c>
      <c r="I1370" s="10" t="str">
        <v/>
      </c>
      <c r="J1370" s="12" t="str">
        <v/>
      </c>
    </row>
    <row r="1371">
      <c r="A1371" s="7" t="str">
        <v>SFIAQU212 Operate and maintain a recirculating aquaculture system</v>
      </c>
      <c r="B1371" s="7" t="str">
        <v>2. Operate and monitor a recirculating aquaculture system</v>
      </c>
      <c r="C1371" s="7" t="str">
        <v>2.3</v>
      </c>
      <c r="D1371" s="8" t="str">
        <v>Adjust operating components to optimise conditions for the culture or holding species</v>
      </c>
      <c r="E1371" s="7" t="str">
        <f>5-COUNTBLANK(F1371:J1371)</f>
        <v/>
      </c>
      <c r="F1371" s="7" t="str">
        <v/>
      </c>
      <c r="G1371" s="7" t="str">
        <v/>
      </c>
      <c r="H1371" s="7" t="str">
        <v/>
      </c>
      <c r="I1371" s="7" t="str">
        <v/>
      </c>
      <c r="J1371" s="7" t="str">
        <v/>
      </c>
    </row>
    <row r="1372">
      <c r="A1372" s="9" t="str">
        <v>SFIAQU212 Operate and maintain a recirculating aquaculture system</v>
      </c>
      <c r="B1372" s="10" t="str">
        <v>2. Operate and monitor a recirculating aquaculture system</v>
      </c>
      <c r="C1372" s="10" t="str">
        <v>2.4</v>
      </c>
      <c r="D1372" s="11" t="str">
        <v>Check and test backup components for operational capacity</v>
      </c>
      <c r="E1372" s="10" t="str">
        <f>5-COUNTBLANK(F1372:J1372)</f>
        <v/>
      </c>
      <c r="F1372" s="10" t="str">
        <v/>
      </c>
      <c r="G1372" s="10" t="str">
        <v/>
      </c>
      <c r="H1372" s="10" t="str">
        <v/>
      </c>
      <c r="I1372" s="10" t="str">
        <v/>
      </c>
      <c r="J1372" s="12" t="str">
        <v/>
      </c>
    </row>
    <row r="1373">
      <c r="A1373" s="7" t="str">
        <v>SFIAQU212 Operate and maintain a recirculating aquaculture system</v>
      </c>
      <c r="B1373" s="7" t="str">
        <v>2. Operate and monitor a recirculating aquaculture system</v>
      </c>
      <c r="C1373" s="7" t="str">
        <v>2.5</v>
      </c>
      <c r="D1373" s="8" t="str">
        <v>Report abnormal or non-standard conditions, and other risks, to supervisor</v>
      </c>
      <c r="E1373" s="7" t="str">
        <f>5-COUNTBLANK(F1373:J1373)</f>
        <v/>
      </c>
      <c r="F1373" s="7" t="str">
        <v/>
      </c>
      <c r="G1373" s="7" t="str">
        <v/>
      </c>
      <c r="H1373" s="7" t="str">
        <v/>
      </c>
      <c r="I1373" s="7" t="str">
        <v/>
      </c>
      <c r="J1373" s="7" t="str">
        <v/>
      </c>
    </row>
    <row r="1374">
      <c r="A1374" s="9" t="str">
        <v>SFIAQU212 Operate and maintain a recirculating aquaculture system</v>
      </c>
      <c r="B1374" s="10" t="str">
        <v>3. Maintain and repair a recirculating aquaculture system</v>
      </c>
      <c r="C1374" s="10" t="str">
        <v>3.1</v>
      </c>
      <c r="D1374" s="11" t="str">
        <v>Confirm work plan or schedule, environmental and biosecurity regulations, risks and contingency plans with supervisor</v>
      </c>
      <c r="E1374" s="10" t="str">
        <f>5-COUNTBLANK(F1374:J1374)</f>
        <v/>
      </c>
      <c r="F1374" s="10" t="str">
        <v/>
      </c>
      <c r="G1374" s="10" t="str">
        <v/>
      </c>
      <c r="H1374" s="10" t="str">
        <v/>
      </c>
      <c r="I1374" s="10" t="str">
        <v/>
      </c>
      <c r="J1374" s="12" t="str">
        <v/>
      </c>
    </row>
    <row r="1375">
      <c r="A1375" s="7" t="str">
        <v>SFIAQU212 Operate and maintain a recirculating aquaculture system</v>
      </c>
      <c r="B1375" s="7" t="str">
        <v>3. Maintain and repair a recirculating aquaculture system</v>
      </c>
      <c r="C1375" s="7" t="str">
        <v>3.2</v>
      </c>
      <c r="D1375" s="8" t="str">
        <v>Collect basic tools, equipment, including personal protective equipment, spare parts and repair materials and take to worksite</v>
      </c>
      <c r="E1375" s="7" t="str">
        <f>5-COUNTBLANK(F1375:J1375)</f>
        <v/>
      </c>
      <c r="F1375" s="7" t="str">
        <v/>
      </c>
      <c r="G1375" s="7" t="str">
        <v/>
      </c>
      <c r="H1375" s="7" t="str">
        <v/>
      </c>
      <c r="I1375" s="7" t="str">
        <v/>
      </c>
      <c r="J1375" s="7" t="str">
        <v/>
      </c>
    </row>
    <row r="1376">
      <c r="A1376" s="9" t="str">
        <v>SFIAQU212 Operate and maintain a recirculating aquaculture system</v>
      </c>
      <c r="B1376" s="10" t="str">
        <v>3. Maintain and repair a recirculating aquaculture system</v>
      </c>
      <c r="C1376" s="10" t="str">
        <v>3.3</v>
      </c>
      <c r="D1376" s="11" t="str">
        <v>Make basic repairs to sub-standard equipment and calibrate equipment following safe work practices</v>
      </c>
      <c r="E1376" s="10" t="str">
        <f>5-COUNTBLANK(F1376:J1376)</f>
        <v/>
      </c>
      <c r="F1376" s="10" t="str">
        <v/>
      </c>
      <c r="G1376" s="10" t="str">
        <v/>
      </c>
      <c r="H1376" s="10" t="str">
        <v/>
      </c>
      <c r="I1376" s="10" t="str">
        <v/>
      </c>
      <c r="J1376" s="12" t="str">
        <v/>
      </c>
    </row>
    <row r="1377">
      <c r="A1377" s="7" t="str">
        <v>SFIAQU212 Operate and maintain a recirculating aquaculture system</v>
      </c>
      <c r="B1377" s="7" t="str">
        <v>3. Maintain and repair a recirculating aquaculture system</v>
      </c>
      <c r="C1377" s="7" t="str">
        <v>3.4</v>
      </c>
      <c r="D1377" s="8" t="str">
        <v>Service components and replace or repair worn or damaged parts or components according to supervisor instructions</v>
      </c>
      <c r="E1377" s="7" t="str">
        <f>5-COUNTBLANK(F1377:J1377)</f>
        <v/>
      </c>
      <c r="F1377" s="7" t="str">
        <v/>
      </c>
      <c r="G1377" s="7" t="str">
        <v/>
      </c>
      <c r="H1377" s="7" t="str">
        <v/>
      </c>
      <c r="I1377" s="7" t="str">
        <v/>
      </c>
      <c r="J1377" s="7" t="str">
        <v/>
      </c>
    </row>
    <row r="1378">
      <c r="A1378" s="9" t="str">
        <v>SFIAQU212 Operate and maintain a recirculating aquaculture system</v>
      </c>
      <c r="B1378" s="10" t="str">
        <v>3. Maintain and repair a recirculating aquaculture system</v>
      </c>
      <c r="C1378" s="10" t="str">
        <v>3.5</v>
      </c>
      <c r="D1378" s="11" t="str">
        <v>Return components and water supply and disposal systems to working order</v>
      </c>
      <c r="E1378" s="10" t="str">
        <f>5-COUNTBLANK(F1378:J1378)</f>
        <v/>
      </c>
      <c r="F1378" s="10" t="str">
        <v/>
      </c>
      <c r="G1378" s="10" t="str">
        <v/>
      </c>
      <c r="H1378" s="10" t="str">
        <v/>
      </c>
      <c r="I1378" s="10" t="str">
        <v/>
      </c>
      <c r="J1378" s="12" t="str">
        <v/>
      </c>
    </row>
    <row r="1379">
      <c r="A1379" s="7" t="str">
        <v>SFIAQU212 Operate and maintain a recirculating aquaculture system</v>
      </c>
      <c r="B1379" s="7" t="str">
        <v>3. Maintain and repair a recirculating aquaculture system</v>
      </c>
      <c r="C1379" s="7" t="str">
        <v>3.6</v>
      </c>
      <c r="D1379" s="8" t="str">
        <v>Check system for serviceability and performance, and report problems to supervisor</v>
      </c>
      <c r="E1379" s="7" t="str">
        <f>5-COUNTBLANK(F1379:J1379)</f>
        <v/>
      </c>
      <c r="F1379" s="7" t="str">
        <v/>
      </c>
      <c r="G1379" s="7" t="str">
        <v/>
      </c>
      <c r="H1379" s="7" t="str">
        <v/>
      </c>
      <c r="I1379" s="7" t="str">
        <v/>
      </c>
      <c r="J1379" s="7" t="str">
        <v/>
      </c>
    </row>
    <row r="1380">
      <c r="A1380" s="9" t="str">
        <v>SFIAQU212 Operate and maintain a recirculating aquaculture system</v>
      </c>
      <c r="B1380" s="10" t="str">
        <v>4. Finalise operation, monitoring and maintenance activities</v>
      </c>
      <c r="C1380" s="10" t="str">
        <v>4.1</v>
      </c>
      <c r="D1380" s="11" t="str">
        <v>Clean work area and dispose of waste materials safely according to workplace procedures</v>
      </c>
      <c r="E1380" s="10" t="str">
        <f>5-COUNTBLANK(F1380:J1380)</f>
        <v/>
      </c>
      <c r="F1380" s="10" t="str">
        <v/>
      </c>
      <c r="G1380" s="10" t="str">
        <v/>
      </c>
      <c r="H1380" s="10" t="str">
        <v/>
      </c>
      <c r="I1380" s="10" t="str">
        <v/>
      </c>
      <c r="J1380" s="12" t="str">
        <v/>
      </c>
    </row>
    <row r="1381">
      <c r="A1381" s="7" t="str">
        <v>SFIAQU212 Operate and maintain a recirculating aquaculture system</v>
      </c>
      <c r="B1381" s="7" t="str">
        <v>4. Finalise operation, monitoring and maintenance activities</v>
      </c>
      <c r="C1381" s="7" t="str">
        <v>4.2</v>
      </c>
      <c r="D1381" s="8" t="str">
        <v>Check and store tools and equipment, reporting any identified repair requirements to supervisor</v>
      </c>
      <c r="E1381" s="7" t="str">
        <f>5-COUNTBLANK(F1381:J1381)</f>
        <v/>
      </c>
      <c r="F1381" s="7" t="str">
        <v/>
      </c>
      <c r="G1381" s="7" t="str">
        <v/>
      </c>
      <c r="H1381" s="7" t="str">
        <v/>
      </c>
      <c r="I1381" s="7" t="str">
        <v/>
      </c>
      <c r="J1381" s="7" t="str">
        <v/>
      </c>
    </row>
    <row r="1382">
      <c r="A1382" s="9" t="str">
        <v>SFIAQU212 Operate and maintain a recirculating aquaculture system</v>
      </c>
      <c r="B1382" s="10" t="str">
        <v>4. Finalise operation, monitoring and maintenance activities</v>
      </c>
      <c r="C1382" s="10" t="str">
        <v>4.3</v>
      </c>
      <c r="D1382" s="11" t="str">
        <v>Record relevant data and observations, and report any abnormal records to supervisor</v>
      </c>
      <c r="E1382" s="10" t="str">
        <f>5-COUNTBLANK(F1382:J1382)</f>
        <v/>
      </c>
      <c r="F1382" s="10" t="str">
        <v/>
      </c>
      <c r="G1382" s="10" t="str">
        <v/>
      </c>
      <c r="H1382" s="10" t="str">
        <v/>
      </c>
      <c r="I1382" s="10" t="str">
        <v/>
      </c>
      <c r="J1382" s="12" t="str">
        <v/>
      </c>
    </row>
    <row r="1383">
      <c r="A1383" s="7" t="str">
        <v>SFIAQU212 Operate and maintain a recirculating aquaculture system</v>
      </c>
      <c r="B1383" s="7" t="str">
        <v>Performance Evidence</v>
      </c>
      <c r="C1383" s="7" t="str">
        <v>P1</v>
      </c>
      <c r="D1383" s="8" t="str">
        <v>An individual demonstrating competency must satisfy all of the elements and performance criteria in this unit.</v>
      </c>
      <c r="E1383" s="7" t="str">
        <f>5-COUNTBLANK(F1383:J1383)</f>
        <v/>
      </c>
      <c r="F1383" s="7" t="str">
        <v/>
      </c>
      <c r="G1383" s="7" t="str">
        <v/>
      </c>
      <c r="H1383" s="7" t="str">
        <v/>
      </c>
      <c r="I1383" s="7" t="str">
        <v/>
      </c>
      <c r="J1383" s="7" t="str">
        <v/>
      </c>
    </row>
    <row r="1384">
      <c r="A1384" s="9" t="str">
        <v>SFIAQU212 Operate and maintain a recirculating aquaculture system</v>
      </c>
      <c r="B1384" s="10" t="str">
        <v>Performance Evidence</v>
      </c>
      <c r="C1384" s="10" t="str">
        <v>P2</v>
      </c>
      <c r="D1384" s="11" t="str">
        <v>There must be evidence that the individual has safely operated and maintained at least one recirculating aquaculture system on at least one occasion,</v>
      </c>
      <c r="E1384" s="10" t="str">
        <f>5-COUNTBLANK(F1384:J1384)</f>
        <v/>
      </c>
      <c r="F1384" s="10" t="str">
        <v/>
      </c>
      <c r="G1384" s="10" t="str">
        <v/>
      </c>
      <c r="H1384" s="10" t="str">
        <v/>
      </c>
      <c r="I1384" s="10" t="str">
        <v/>
      </c>
      <c r="J1384" s="12" t="str">
        <v/>
      </c>
    </row>
    <row r="1385">
      <c r="A1385" s="7" t="str">
        <v>SFIAQU212 Operate and maintain a recirculating aquaculture system</v>
      </c>
      <c r="B1385" s="7" t="str">
        <v>Performance Evidence</v>
      </c>
      <c r="C1385" s="7" t="str">
        <v>P3</v>
      </c>
      <c r="D1385" s="8" t="str">
        <v>Communicating with and reporting to supervisor about the operation and maintenance of water treatment components</v>
      </c>
      <c r="E1385" s="7" t="str">
        <f>5-COUNTBLANK(F1385:J1385)</f>
        <v/>
      </c>
      <c r="F1385" s="7" t="str">
        <v/>
      </c>
      <c r="G1385" s="7" t="str">
        <v/>
      </c>
      <c r="H1385" s="7" t="str">
        <v/>
      </c>
      <c r="I1385" s="7" t="str">
        <v/>
      </c>
      <c r="J1385" s="7" t="str">
        <v/>
      </c>
    </row>
    <row r="1386">
      <c r="A1386" s="9" t="str">
        <v>SFIAQU212 Operate and maintain a recirculating aquaculture system</v>
      </c>
      <c r="B1386" s="10" t="str">
        <v>Performance Evidence</v>
      </c>
      <c r="C1386" s="10" t="str">
        <v>P4</v>
      </c>
      <c r="D1386" s="11" t="str">
        <v>Fitting and adjusting personal protective equipment</v>
      </c>
      <c r="E1386" s="10" t="str">
        <f>5-COUNTBLANK(F1386:J1386)</f>
        <v/>
      </c>
      <c r="F1386" s="10" t="str">
        <v/>
      </c>
      <c r="G1386" s="10" t="str">
        <v/>
      </c>
      <c r="H1386" s="10" t="str">
        <v/>
      </c>
      <c r="I1386" s="10" t="str">
        <v/>
      </c>
      <c r="J1386" s="12" t="str">
        <v/>
      </c>
    </row>
    <row r="1387">
      <c r="A1387" s="7" t="str">
        <v>SFIAQU212 Operate and maintain a recirculating aquaculture system</v>
      </c>
      <c r="B1387" s="7" t="str">
        <v>Performance Evidence</v>
      </c>
      <c r="C1387" s="7" t="str">
        <v>P5</v>
      </c>
      <c r="D1387" s="8" t="str">
        <v>Carrying out the required maintenance and repairs to components</v>
      </c>
      <c r="E1387" s="7" t="str">
        <f>5-COUNTBLANK(F1387:J1387)</f>
        <v/>
      </c>
      <c r="F1387" s="7" t="str">
        <v/>
      </c>
      <c r="G1387" s="7" t="str">
        <v/>
      </c>
      <c r="H1387" s="7" t="str">
        <v/>
      </c>
      <c r="I1387" s="7" t="str">
        <v/>
      </c>
      <c r="J1387" s="7" t="str">
        <v/>
      </c>
    </row>
    <row r="1388">
      <c r="A1388" s="9" t="str">
        <v>SFIAQU212 Operate and maintain a recirculating aquaculture system</v>
      </c>
      <c r="B1388" s="10" t="str">
        <v>Performance Evidence</v>
      </c>
      <c r="C1388" s="10" t="str">
        <v>P6</v>
      </c>
      <c r="D1388" s="11" t="str">
        <v>Carrying out routine monitoring and checks of equipment, flow rates and water quality</v>
      </c>
      <c r="E1388" s="10" t="str">
        <f>5-COUNTBLANK(F1388:J1388)</f>
        <v/>
      </c>
      <c r="F1388" s="10" t="str">
        <v/>
      </c>
      <c r="G1388" s="10" t="str">
        <v/>
      </c>
      <c r="H1388" s="10" t="str">
        <v/>
      </c>
      <c r="I1388" s="10" t="str">
        <v/>
      </c>
      <c r="J1388" s="12" t="str">
        <v/>
      </c>
    </row>
    <row r="1389">
      <c r="A1389" s="7" t="str">
        <v>SFIAQU212 Operate and maintain a recirculating aquaculture system</v>
      </c>
      <c r="B1389" s="7" t="str">
        <v>Performance Evidence</v>
      </c>
      <c r="C1389" s="7" t="str">
        <v>P7</v>
      </c>
      <c r="D1389" s="8" t="str">
        <v>Completing accurate records on the operation and maintenance of water treatment components</v>
      </c>
      <c r="E1389" s="7" t="str">
        <f>5-COUNTBLANK(F1389:J1389)</f>
        <v/>
      </c>
      <c r="F1389" s="7" t="str">
        <v/>
      </c>
      <c r="G1389" s="7" t="str">
        <v/>
      </c>
      <c r="H1389" s="7" t="str">
        <v/>
      </c>
      <c r="I1389" s="7" t="str">
        <v/>
      </c>
      <c r="J1389" s="7" t="str">
        <v/>
      </c>
    </row>
    <row r="1390">
      <c r="A1390" s="9" t="str">
        <v>SFIAQU212 Operate and maintain a recirculating aquaculture system</v>
      </c>
      <c r="B1390" s="10" t="str">
        <v>Performance Evidence</v>
      </c>
      <c r="C1390" s="10" t="str">
        <v>P8</v>
      </c>
      <c r="D1390" s="11" t="str">
        <v>Cleaning work area and storing tools and equipment after maintenance and repair activities.</v>
      </c>
      <c r="E1390" s="10" t="str">
        <f>5-COUNTBLANK(F1390:J1390)</f>
        <v/>
      </c>
      <c r="F1390" s="10" t="str">
        <v/>
      </c>
      <c r="G1390" s="10" t="str">
        <v/>
      </c>
      <c r="H1390" s="10" t="str">
        <v/>
      </c>
      <c r="I1390" s="10" t="str">
        <v/>
      </c>
      <c r="J1390" s="12" t="str">
        <v/>
      </c>
    </row>
    <row r="1391">
      <c r="A1391" s="7" t="str">
        <v>SFIAQU212 Operate and maintain a recirculating aquaculture system</v>
      </c>
      <c r="B1391" s="7" t="str">
        <v>Knowledge Evidence</v>
      </c>
      <c r="C1391" s="7" t="str">
        <v>K1</v>
      </c>
      <c r="D1391" s="8" t="str">
        <v>An individual must be able to demonstrate the knowledge required to perform the tasks outlined in the elements and performance criteria of this unit. This includes knowledge of</v>
      </c>
      <c r="E1391" s="7" t="str">
        <f>5-COUNTBLANK(F1391:J1391)</f>
        <v/>
      </c>
      <c r="F1391" s="7" t="str">
        <v/>
      </c>
      <c r="G1391" s="7" t="str">
        <v/>
      </c>
      <c r="H1391" s="7" t="str">
        <v/>
      </c>
      <c r="I1391" s="7" t="str">
        <v/>
      </c>
      <c r="J1391" s="7" t="str">
        <v/>
      </c>
    </row>
    <row r="1392">
      <c r="A1392" s="9" t="str">
        <v>SFIAQU212 Operate and maintain a recirculating aquaculture system</v>
      </c>
      <c r="B1392" s="10" t="str">
        <v>Knowledge Evidence</v>
      </c>
      <c r="C1392" s="10" t="str">
        <v>K2</v>
      </c>
      <c r="D1392" s="11" t="str">
        <v>Basic relationship of inputs (stock, feed, energy, water and labour) to outputs (wastes, product and water quality)</v>
      </c>
      <c r="E1392" s="10" t="str">
        <f>5-COUNTBLANK(F1392:J1392)</f>
        <v/>
      </c>
      <c r="F1392" s="10" t="str">
        <v/>
      </c>
      <c r="G1392" s="10" t="str">
        <v/>
      </c>
      <c r="H1392" s="10" t="str">
        <v/>
      </c>
      <c r="I1392" s="10" t="str">
        <v/>
      </c>
      <c r="J1392" s="12" t="str">
        <v/>
      </c>
    </row>
    <row r="1393">
      <c r="A1393" s="7" t="str">
        <v>SFIAQU212 Operate and maintain a recirculating aquaculture system</v>
      </c>
      <c r="B1393" s="7" t="str">
        <v>Knowledge Evidence</v>
      </c>
      <c r="C1393" s="7" t="str">
        <v>K3</v>
      </c>
      <c r="D1393" s="8" t="str">
        <v>Overview of complexity of system and interrelationship of components</v>
      </c>
      <c r="E1393" s="7" t="str">
        <f>5-COUNTBLANK(F1393:J1393)</f>
        <v/>
      </c>
      <c r="F1393" s="7" t="str">
        <v/>
      </c>
      <c r="G1393" s="7" t="str">
        <v/>
      </c>
      <c r="H1393" s="7" t="str">
        <v/>
      </c>
      <c r="I1393" s="7" t="str">
        <v/>
      </c>
      <c r="J1393" s="7" t="str">
        <v/>
      </c>
    </row>
    <row r="1394">
      <c r="A1394" s="9" t="str">
        <v>SFIAQU212 Operate and maintain a recirculating aquaculture system</v>
      </c>
      <c r="B1394" s="10" t="str">
        <v>Knowledge Evidence</v>
      </c>
      <c r="C1394" s="10" t="str">
        <v>K4</v>
      </c>
      <c r="D1394" s="11" t="str">
        <v>Environmental and biosecurity regulatory requirements</v>
      </c>
      <c r="E1394" s="10" t="str">
        <f>5-COUNTBLANK(F1394:J1394)</f>
        <v/>
      </c>
      <c r="F1394" s="10" t="str">
        <v/>
      </c>
      <c r="G1394" s="10" t="str">
        <v/>
      </c>
      <c r="H1394" s="10" t="str">
        <v/>
      </c>
      <c r="I1394" s="10" t="str">
        <v/>
      </c>
      <c r="J1394" s="12" t="str">
        <v/>
      </c>
    </row>
    <row r="1395">
      <c r="A1395" s="7" t="str">
        <v>SFIAQU212 Operate and maintain a recirculating aquaculture system</v>
      </c>
      <c r="B1395" s="7" t="str">
        <v>Knowledge Evidence</v>
      </c>
      <c r="C1395" s="7" t="str">
        <v>K5</v>
      </c>
      <c r="D1395" s="8" t="str">
        <v>Conditions likely to impact on water flow</v>
      </c>
      <c r="E1395" s="7" t="str">
        <f>5-COUNTBLANK(F1395:J1395)</f>
        <v/>
      </c>
      <c r="F1395" s="7" t="str">
        <v/>
      </c>
      <c r="G1395" s="7" t="str">
        <v/>
      </c>
      <c r="H1395" s="7" t="str">
        <v/>
      </c>
      <c r="I1395" s="7" t="str">
        <v/>
      </c>
      <c r="J1395" s="7" t="str">
        <v/>
      </c>
    </row>
    <row r="1396">
      <c r="A1396" s="9" t="str">
        <v>SFIAQU212 Operate and maintain a recirculating aquaculture system</v>
      </c>
      <c r="B1396" s="10" t="str">
        <v>Knowledge Evidence</v>
      </c>
      <c r="C1396" s="10" t="str">
        <v>K6</v>
      </c>
      <c r="D1396" s="11" t="str">
        <v>Health and safety relevant to operating and maintaining water treatment components</v>
      </c>
      <c r="E1396" s="10" t="str">
        <f>5-COUNTBLANK(F1396:J1396)</f>
        <v/>
      </c>
      <c r="F1396" s="10" t="str">
        <v/>
      </c>
      <c r="G1396" s="10" t="str">
        <v/>
      </c>
      <c r="H1396" s="10" t="str">
        <v/>
      </c>
      <c r="I1396" s="10" t="str">
        <v/>
      </c>
      <c r="J1396" s="12" t="str">
        <v/>
      </c>
    </row>
    <row r="1397">
      <c r="A1397" s="7" t="str">
        <v>SFIAQU212 Operate and maintain a recirculating aquaculture system</v>
      </c>
      <c r="B1397" s="7" t="str">
        <v>Knowledge Evidence</v>
      </c>
      <c r="C1397" s="7" t="str">
        <v>K7</v>
      </c>
      <c r="D1397" s="8" t="str">
        <v>Operation and maintenance of automatic or mechanised equipment</v>
      </c>
      <c r="E1397" s="7" t="str">
        <f>5-COUNTBLANK(F1397:J1397)</f>
        <v/>
      </c>
      <c r="F1397" s="7" t="str">
        <v/>
      </c>
      <c r="G1397" s="7" t="str">
        <v/>
      </c>
      <c r="H1397" s="7" t="str">
        <v/>
      </c>
      <c r="I1397" s="7" t="str">
        <v/>
      </c>
      <c r="J1397" s="7" t="str">
        <v/>
      </c>
    </row>
    <row r="1398">
      <c r="A1398" s="9" t="str">
        <v>SFIAQU212 Operate and maintain a recirculating aquaculture system</v>
      </c>
      <c r="B1398" s="10" t="str">
        <v>Knowledge Evidence</v>
      </c>
      <c r="C1398" s="10" t="str">
        <v>K8</v>
      </c>
      <c r="D1398" s="11" t="str">
        <v>Features of water quality and optimal and critical limits for various parameters and non-standard conditions.</v>
      </c>
      <c r="E1398" s="10" t="str">
        <f>5-COUNTBLANK(F1398:J1398)</f>
        <v/>
      </c>
      <c r="F1398" s="10" t="str">
        <v/>
      </c>
      <c r="G1398" s="10" t="str">
        <v/>
      </c>
      <c r="H1398" s="10" t="str">
        <v/>
      </c>
      <c r="I1398" s="10" t="str">
        <v/>
      </c>
      <c r="J1398" s="12" t="str">
        <v/>
      </c>
    </row>
    <row r="1399">
      <c r="A1399" s="13" t="str">
        <v/>
      </c>
      <c r="B1399" s="13" t="str">
        <v/>
      </c>
      <c r="C1399" s="13" t="str">
        <v/>
      </c>
      <c r="D1399" s="13" t="str">
        <v/>
      </c>
      <c r="E1399" s="13" t="str">
        <f>5-COUNTBLANK(F1399:J1399)</f>
        <v/>
      </c>
      <c r="F1399" s="13" t="str">
        <v/>
      </c>
      <c r="G1399" s="13" t="str">
        <v/>
      </c>
      <c r="H1399" s="13" t="str">
        <v/>
      </c>
      <c r="I1399" s="13" t="str">
        <v/>
      </c>
      <c r="J1399" s="13" t="str">
        <v/>
      </c>
    </row>
    <row r="1400">
      <c r="A1400" s="9" t="str">
        <v>SFIAQU213 Use waders safely in aquatic environments</v>
      </c>
      <c r="B1400" s="10" t="str">
        <v>1. Prepare for safe use of waders</v>
      </c>
      <c r="C1400" s="10" t="str">
        <v>1.1</v>
      </c>
      <c r="D1400" s="11" t="str">
        <v>Confirm environmental conditions, including water temperature and potential hazards that influence the selection of waders</v>
      </c>
      <c r="E1400" s="10" t="str">
        <f>5-COUNTBLANK(F1400:J1400)</f>
        <v/>
      </c>
      <c r="F1400" s="10" t="str">
        <v/>
      </c>
      <c r="G1400" s="10" t="str">
        <v/>
      </c>
      <c r="H1400" s="10" t="str">
        <v/>
      </c>
      <c r="I1400" s="10" t="str">
        <v/>
      </c>
      <c r="J1400" s="12" t="str">
        <v/>
      </c>
    </row>
    <row r="1401">
      <c r="A1401" s="7" t="str">
        <v>SFIAQU213 Use waders safely in aquatic environments</v>
      </c>
      <c r="B1401" s="7" t="str">
        <v>1. Prepare for safe use of waders</v>
      </c>
      <c r="C1401" s="7" t="str">
        <v>1.2</v>
      </c>
      <c r="D1401" s="8" t="str">
        <v>Select waders based on type of work, water temperature and environmental risks and hazards</v>
      </c>
      <c r="E1401" s="7" t="str">
        <f>5-COUNTBLANK(F1401:J1401)</f>
        <v/>
      </c>
      <c r="F1401" s="7" t="str">
        <v/>
      </c>
      <c r="G1401" s="7" t="str">
        <v/>
      </c>
      <c r="H1401" s="7" t="str">
        <v/>
      </c>
      <c r="I1401" s="7" t="str">
        <v/>
      </c>
      <c r="J1401" s="7" t="str">
        <v/>
      </c>
    </row>
    <row r="1402">
      <c r="A1402" s="9" t="str">
        <v>SFIAQU213 Use waders safely in aquatic environments</v>
      </c>
      <c r="B1402" s="10" t="str">
        <v>1. Prepare for safe use of waders</v>
      </c>
      <c r="C1402" s="10" t="str">
        <v>1.3</v>
      </c>
      <c r="D1402" s="11" t="str">
        <v>Check condition and fit of waders and adjust to ensure correct fit</v>
      </c>
      <c r="E1402" s="10" t="str">
        <f>5-COUNTBLANK(F1402:J1402)</f>
        <v/>
      </c>
      <c r="F1402" s="10" t="str">
        <v/>
      </c>
      <c r="G1402" s="10" t="str">
        <v/>
      </c>
      <c r="H1402" s="10" t="str">
        <v/>
      </c>
      <c r="I1402" s="10" t="str">
        <v/>
      </c>
      <c r="J1402" s="12" t="str">
        <v/>
      </c>
    </row>
    <row r="1403">
      <c r="A1403" s="7" t="str">
        <v>SFIAQU213 Use waders safely in aquatic environments</v>
      </c>
      <c r="B1403" s="7" t="str">
        <v>1. Prepare for safe use of waders</v>
      </c>
      <c r="C1403" s="7" t="str">
        <v>1.4</v>
      </c>
      <c r="D1403" s="8" t="str">
        <v>Dress in clothing appropriate for water temperature and environmental conditions, and fit safety equipment correctly</v>
      </c>
      <c r="E1403" s="7" t="str">
        <f>5-COUNTBLANK(F1403:J1403)</f>
        <v/>
      </c>
      <c r="F1403" s="7" t="str">
        <v/>
      </c>
      <c r="G1403" s="7" t="str">
        <v/>
      </c>
      <c r="H1403" s="7" t="str">
        <v/>
      </c>
      <c r="I1403" s="7" t="str">
        <v/>
      </c>
      <c r="J1403" s="7" t="str">
        <v/>
      </c>
    </row>
    <row r="1404">
      <c r="A1404" s="9" t="str">
        <v>SFIAQU213 Use waders safely in aquatic environments</v>
      </c>
      <c r="B1404" s="10" t="str">
        <v>2. Use safe wading techniques</v>
      </c>
      <c r="C1404" s="10" t="str">
        <v>2.1</v>
      </c>
      <c r="D1404" s="11" t="str">
        <v>Select entry technique and account for potential environmental hazards</v>
      </c>
      <c r="E1404" s="10" t="str">
        <f>5-COUNTBLANK(F1404:J1404)</f>
        <v/>
      </c>
      <c r="F1404" s="10" t="str">
        <v/>
      </c>
      <c r="G1404" s="10" t="str">
        <v/>
      </c>
      <c r="H1404" s="10" t="str">
        <v/>
      </c>
      <c r="I1404" s="10" t="str">
        <v/>
      </c>
      <c r="J1404" s="12" t="str">
        <v/>
      </c>
    </row>
    <row r="1405">
      <c r="A1405" s="7" t="str">
        <v>SFIAQU213 Use waders safely in aquatic environments</v>
      </c>
      <c r="B1405" s="7" t="str">
        <v>2. Use safe wading techniques</v>
      </c>
      <c r="C1405" s="7" t="str">
        <v>2.2</v>
      </c>
      <c r="D1405" s="8" t="str">
        <v>Use wading techniques appropriate for water and environmental conditions</v>
      </c>
      <c r="E1405" s="7" t="str">
        <f>5-COUNTBLANK(F1405:J1405)</f>
        <v/>
      </c>
      <c r="F1405" s="7" t="str">
        <v/>
      </c>
      <c r="G1405" s="7" t="str">
        <v/>
      </c>
      <c r="H1405" s="7" t="str">
        <v/>
      </c>
      <c r="I1405" s="7" t="str">
        <v/>
      </c>
      <c r="J1405" s="7" t="str">
        <v/>
      </c>
    </row>
    <row r="1406">
      <c r="A1406" s="9" t="str">
        <v>SFIAQU213 Use waders safely in aquatic environments</v>
      </c>
      <c r="B1406" s="10" t="str">
        <v>2. Use safe wading techniques</v>
      </c>
      <c r="C1406" s="10" t="str">
        <v>2.3</v>
      </c>
      <c r="D1406" s="11" t="str">
        <v>Seek assistance from others present as required</v>
      </c>
      <c r="E1406" s="10" t="str">
        <f>5-COUNTBLANK(F1406:J1406)</f>
        <v/>
      </c>
      <c r="F1406" s="10" t="str">
        <v/>
      </c>
      <c r="G1406" s="10" t="str">
        <v/>
      </c>
      <c r="H1406" s="10" t="str">
        <v/>
      </c>
      <c r="I1406" s="10" t="str">
        <v/>
      </c>
      <c r="J1406" s="12" t="str">
        <v/>
      </c>
    </row>
    <row r="1407">
      <c r="A1407" s="7" t="str">
        <v>SFIAQU213 Use waders safely in aquatic environments</v>
      </c>
      <c r="B1407" s="7" t="str">
        <v>3. Apply simple survival skills on sudden immersion and loss of footing</v>
      </c>
      <c r="C1407" s="7" t="str">
        <v>3.1</v>
      </c>
      <c r="D1407" s="8" t="str">
        <v>Adopt wader safety tuck position when footing is lost and on sudden entry to water</v>
      </c>
      <c r="E1407" s="7" t="str">
        <f>5-COUNTBLANK(F1407:J1407)</f>
        <v/>
      </c>
      <c r="F1407" s="7" t="str">
        <v/>
      </c>
      <c r="G1407" s="7" t="str">
        <v/>
      </c>
      <c r="H1407" s="7" t="str">
        <v/>
      </c>
      <c r="I1407" s="7" t="str">
        <v/>
      </c>
      <c r="J1407" s="7" t="str">
        <v/>
      </c>
    </row>
    <row r="1408">
      <c r="A1408" s="9" t="str">
        <v>SFIAQU213 Use waders safely in aquatic environments</v>
      </c>
      <c r="B1408" s="10" t="str">
        <v>3. Apply simple survival skills on sudden immersion and loss of footing</v>
      </c>
      <c r="C1408" s="10" t="str">
        <v>3.2</v>
      </c>
      <c r="D1408" s="11" t="str">
        <v>Apply survival techniques appropriate to water conditions</v>
      </c>
      <c r="E1408" s="10" t="str">
        <f>5-COUNTBLANK(F1408:J1408)</f>
        <v/>
      </c>
      <c r="F1408" s="10" t="str">
        <v/>
      </c>
      <c r="G1408" s="10" t="str">
        <v/>
      </c>
      <c r="H1408" s="10" t="str">
        <v/>
      </c>
      <c r="I1408" s="10" t="str">
        <v/>
      </c>
      <c r="J1408" s="12" t="str">
        <v/>
      </c>
    </row>
    <row r="1409">
      <c r="A1409" s="7" t="str">
        <v>SFIAQU213 Use waders safely in aquatic environments</v>
      </c>
      <c r="B1409" s="7" t="str">
        <v>3. Apply simple survival skills on sudden immersion and loss of footing</v>
      </c>
      <c r="C1409" s="7" t="str">
        <v>3.3</v>
      </c>
      <c r="D1409" s="8" t="str">
        <v>Use techniques that extend survival time in deep water</v>
      </c>
      <c r="E1409" s="7" t="str">
        <f>5-COUNTBLANK(F1409:J1409)</f>
        <v/>
      </c>
      <c r="F1409" s="7" t="str">
        <v/>
      </c>
      <c r="G1409" s="7" t="str">
        <v/>
      </c>
      <c r="H1409" s="7" t="str">
        <v/>
      </c>
      <c r="I1409" s="7" t="str">
        <v/>
      </c>
      <c r="J1409" s="7" t="str">
        <v/>
      </c>
    </row>
    <row r="1410">
      <c r="A1410" s="9" t="str">
        <v>SFIAQU213 Use waders safely in aquatic environments</v>
      </c>
      <c r="B1410" s="10" t="str">
        <v>3. Apply simple survival skills on sudden immersion and loss of footing</v>
      </c>
      <c r="C1410" s="10" t="str">
        <v>3.4</v>
      </c>
      <c r="D1410" s="11" t="str">
        <v>Swim to exit point using survival strokes</v>
      </c>
      <c r="E1410" s="10" t="str">
        <f>5-COUNTBLANK(F1410:J1410)</f>
        <v/>
      </c>
      <c r="F1410" s="10" t="str">
        <v/>
      </c>
      <c r="G1410" s="10" t="str">
        <v/>
      </c>
      <c r="H1410" s="10" t="str">
        <v/>
      </c>
      <c r="I1410" s="10" t="str">
        <v/>
      </c>
      <c r="J1410" s="12" t="str">
        <v/>
      </c>
    </row>
    <row r="1411">
      <c r="A1411" s="7" t="str">
        <v>SFIAQU213 Use waders safely in aquatic environments</v>
      </c>
      <c r="B1411" s="7" t="str">
        <v>3. Apply simple survival skills on sudden immersion and loss of footing</v>
      </c>
      <c r="C1411" s="7" t="str">
        <v>3.5</v>
      </c>
      <c r="D1411" s="8" t="str">
        <v>Exit from the water independently with and without waders</v>
      </c>
      <c r="E1411" s="7" t="str">
        <f>5-COUNTBLANK(F1411:J1411)</f>
        <v/>
      </c>
      <c r="F1411" s="7" t="str">
        <v/>
      </c>
      <c r="G1411" s="7" t="str">
        <v/>
      </c>
      <c r="H1411" s="7" t="str">
        <v/>
      </c>
      <c r="I1411" s="7" t="str">
        <v/>
      </c>
      <c r="J1411" s="7" t="str">
        <v/>
      </c>
    </row>
    <row r="1412">
      <c r="A1412" s="9" t="str">
        <v>SFIAQU213 Use waders safely in aquatic environments</v>
      </c>
      <c r="B1412" s="10" t="str">
        <v>4. Carry out a simple water rescue</v>
      </c>
      <c r="C1412" s="10" t="str">
        <v>4.1</v>
      </c>
      <c r="D1412" s="11" t="str">
        <v>Identify person in need of assistance based on visual characteristics and environmental signs</v>
      </c>
      <c r="E1412" s="10" t="str">
        <f>5-COUNTBLANK(F1412:J1412)</f>
        <v/>
      </c>
      <c r="F1412" s="10" t="str">
        <v/>
      </c>
      <c r="G1412" s="10" t="str">
        <v/>
      </c>
      <c r="H1412" s="10" t="str">
        <v/>
      </c>
      <c r="I1412" s="10" t="str">
        <v/>
      </c>
      <c r="J1412" s="12" t="str">
        <v/>
      </c>
    </row>
    <row r="1413">
      <c r="A1413" s="7" t="str">
        <v>SFIAQU213 Use waders safely in aquatic environments</v>
      </c>
      <c r="B1413" s="7" t="str">
        <v>4. Carry out a simple water rescue</v>
      </c>
      <c r="C1413" s="7" t="str">
        <v>4.2</v>
      </c>
      <c r="D1413" s="8" t="str">
        <v>Assess the situation and develop rescue plan according to best practice principles of water safety</v>
      </c>
      <c r="E1413" s="7" t="str">
        <f>5-COUNTBLANK(F1413:J1413)</f>
        <v/>
      </c>
      <c r="F1413" s="7" t="str">
        <v/>
      </c>
      <c r="G1413" s="7" t="str">
        <v/>
      </c>
      <c r="H1413" s="7" t="str">
        <v/>
      </c>
      <c r="I1413" s="7" t="str">
        <v/>
      </c>
      <c r="J1413" s="7" t="str">
        <v/>
      </c>
    </row>
    <row r="1414">
      <c r="A1414" s="9" t="str">
        <v>SFIAQU213 Use waders safely in aquatic environments</v>
      </c>
      <c r="B1414" s="10" t="str">
        <v>4. Carry out a simple water rescue</v>
      </c>
      <c r="C1414" s="10" t="str">
        <v>4.3</v>
      </c>
      <c r="D1414" s="11" t="str">
        <v>Assemble safety and rescue equipment to assist person in difficulty</v>
      </c>
      <c r="E1414" s="10" t="str">
        <f>5-COUNTBLANK(F1414:J1414)</f>
        <v/>
      </c>
      <c r="F1414" s="10" t="str">
        <v/>
      </c>
      <c r="G1414" s="10" t="str">
        <v/>
      </c>
      <c r="H1414" s="10" t="str">
        <v/>
      </c>
      <c r="I1414" s="10" t="str">
        <v/>
      </c>
      <c r="J1414" s="12" t="str">
        <v/>
      </c>
    </row>
    <row r="1415">
      <c r="A1415" s="7" t="str">
        <v>SFIAQU213 Use waders safely in aquatic environments</v>
      </c>
      <c r="B1415" s="7" t="str">
        <v>4. Carry out a simple water rescue</v>
      </c>
      <c r="C1415" s="7" t="str">
        <v>4.4</v>
      </c>
      <c r="D1415" s="8" t="str">
        <v>Apply simple search techniques in shallow water</v>
      </c>
      <c r="E1415" s="7" t="str">
        <f>5-COUNTBLANK(F1415:J1415)</f>
        <v/>
      </c>
      <c r="F1415" s="7" t="str">
        <v/>
      </c>
      <c r="G1415" s="7" t="str">
        <v/>
      </c>
      <c r="H1415" s="7" t="str">
        <v/>
      </c>
      <c r="I1415" s="7" t="str">
        <v/>
      </c>
      <c r="J1415" s="7" t="str">
        <v/>
      </c>
    </row>
    <row r="1416">
      <c r="A1416" s="9" t="str">
        <v>SFIAQU213 Use waders safely in aquatic environments</v>
      </c>
      <c r="B1416" s="10" t="str">
        <v>4. Carry out a simple water rescue</v>
      </c>
      <c r="C1416" s="10" t="str">
        <v>4.5</v>
      </c>
      <c r="D1416" s="11" t="str">
        <v>Perform a simple rescue and assist the person to exit the water</v>
      </c>
      <c r="E1416" s="10" t="str">
        <f>5-COUNTBLANK(F1416:J1416)</f>
        <v/>
      </c>
      <c r="F1416" s="10" t="str">
        <v/>
      </c>
      <c r="G1416" s="10" t="str">
        <v/>
      </c>
      <c r="H1416" s="10" t="str">
        <v/>
      </c>
      <c r="I1416" s="10" t="str">
        <v/>
      </c>
      <c r="J1416" s="12" t="str">
        <v/>
      </c>
    </row>
    <row r="1417">
      <c r="A1417" s="7" t="str">
        <v>SFIAQU213 Use waders safely in aquatic environments</v>
      </c>
      <c r="B1417" s="7" t="str">
        <v>4. Carry out a simple water rescue</v>
      </c>
      <c r="C1417" s="7" t="str">
        <v>4.6</v>
      </c>
      <c r="D1417" s="8" t="str">
        <v>Provide basic care and immersion assistance to rescued person and seek additional help as required</v>
      </c>
      <c r="E1417" s="7" t="str">
        <f>5-COUNTBLANK(F1417:J1417)</f>
        <v/>
      </c>
      <c r="F1417" s="7" t="str">
        <v/>
      </c>
      <c r="G1417" s="7" t="str">
        <v/>
      </c>
      <c r="H1417" s="7" t="str">
        <v/>
      </c>
      <c r="I1417" s="7" t="str">
        <v/>
      </c>
      <c r="J1417" s="7" t="str">
        <v/>
      </c>
    </row>
    <row r="1418">
      <c r="A1418" s="9" t="str">
        <v>SFIAQU213 Use waders safely in aquatic environments</v>
      </c>
      <c r="B1418" s="10" t="str">
        <v>Performance Evidence</v>
      </c>
      <c r="C1418" s="10" t="str">
        <v>P1</v>
      </c>
      <c r="D1418" s="11" t="str">
        <v>An individual demonstrating competency must satisfy all of the elements and performance criteria in this unit.</v>
      </c>
      <c r="E1418" s="10" t="str">
        <f>5-COUNTBLANK(F1418:J1418)</f>
        <v/>
      </c>
      <c r="F1418" s="10" t="str">
        <v/>
      </c>
      <c r="G1418" s="10" t="str">
        <v/>
      </c>
      <c r="H1418" s="10" t="str">
        <v/>
      </c>
      <c r="I1418" s="10" t="str">
        <v/>
      </c>
      <c r="J1418" s="12" t="str">
        <v/>
      </c>
    </row>
    <row r="1419">
      <c r="A1419" s="7" t="str">
        <v>SFIAQU213 Use waders safely in aquatic environments</v>
      </c>
      <c r="B1419" s="7" t="str">
        <v>Performance Evidence</v>
      </c>
      <c r="C1419" s="7" t="str">
        <v>P2</v>
      </c>
      <c r="D1419" s="8" t="str">
        <v>There must be evidence that the individual has used waders safely in an aquatic environment on at least one occasion,</v>
      </c>
      <c r="E1419" s="7" t="str">
        <f>5-COUNTBLANK(F1419:J1419)</f>
        <v/>
      </c>
      <c r="F1419" s="7" t="str">
        <v/>
      </c>
      <c r="G1419" s="7" t="str">
        <v/>
      </c>
      <c r="H1419" s="7" t="str">
        <v/>
      </c>
      <c r="I1419" s="7" t="str">
        <v/>
      </c>
      <c r="J1419" s="7" t="str">
        <v/>
      </c>
    </row>
    <row r="1420">
      <c r="A1420" s="9" t="str">
        <v>SFIAQU213 Use waders safely in aquatic environments</v>
      </c>
      <c r="B1420" s="10" t="str">
        <v>Performance Evidence</v>
      </c>
      <c r="C1420" s="10" t="str">
        <v>P3</v>
      </c>
      <c r="D1420" s="11" t="str">
        <v>Selecting and correctly fitting the appropriate waders and wading safety equipment for the required task and weather and environmental conditions</v>
      </c>
      <c r="E1420" s="10" t="str">
        <f>5-COUNTBLANK(F1420:J1420)</f>
        <v/>
      </c>
      <c r="F1420" s="10" t="str">
        <v/>
      </c>
      <c r="G1420" s="10" t="str">
        <v/>
      </c>
      <c r="H1420" s="10" t="str">
        <v/>
      </c>
      <c r="I1420" s="10" t="str">
        <v/>
      </c>
      <c r="J1420" s="12" t="str">
        <v/>
      </c>
    </row>
    <row r="1421">
      <c r="A1421" s="7" t="str">
        <v>SFIAQU213 Use waders safely in aquatic environments</v>
      </c>
      <c r="B1421" s="7" t="str">
        <v>Performance Evidence</v>
      </c>
      <c r="C1421" s="7" t="str">
        <v>P4</v>
      </c>
      <c r="D1421" s="8" t="str">
        <v>Using safe entry, wading and exiting techniques</v>
      </c>
      <c r="E1421" s="7" t="str">
        <f>5-COUNTBLANK(F1421:J1421)</f>
        <v/>
      </c>
      <c r="F1421" s="7" t="str">
        <v/>
      </c>
      <c r="G1421" s="7" t="str">
        <v/>
      </c>
      <c r="H1421" s="7" t="str">
        <v/>
      </c>
      <c r="I1421" s="7" t="str">
        <v/>
      </c>
      <c r="J1421" s="7" t="str">
        <v/>
      </c>
    </row>
    <row r="1422">
      <c r="A1422" s="9" t="str">
        <v>SFIAQU213 Use waders safely in aquatic environments</v>
      </c>
      <c r="B1422" s="10" t="str">
        <v>Performance Evidence</v>
      </c>
      <c r="C1422" s="10" t="str">
        <v>P5</v>
      </c>
      <c r="D1422" s="11" t="str">
        <v>Applying water safety and survival skills for prevention of injury and illness</v>
      </c>
      <c r="E1422" s="10" t="str">
        <f>5-COUNTBLANK(F1422:J1422)</f>
        <v/>
      </c>
      <c r="F1422" s="10" t="str">
        <v/>
      </c>
      <c r="G1422" s="10" t="str">
        <v/>
      </c>
      <c r="H1422" s="10" t="str">
        <v/>
      </c>
      <c r="I1422" s="10" t="str">
        <v/>
      </c>
      <c r="J1422" s="12" t="str">
        <v/>
      </c>
    </row>
    <row r="1423">
      <c r="A1423" s="7" t="str">
        <v>SFIAQU213 Use waders safely in aquatic environments</v>
      </c>
      <c r="B1423" s="7" t="str">
        <v>Performance Evidence</v>
      </c>
      <c r="C1423" s="7" t="str">
        <v>P6</v>
      </c>
      <c r="D1423" s="8" t="str">
        <v>Carrying out a simulated simple rescue of a person in difficulty using safe water rescue techniques and equipment and basic after-care assistance.</v>
      </c>
      <c r="E1423" s="7" t="str">
        <f>5-COUNTBLANK(F1423:J1423)</f>
        <v/>
      </c>
      <c r="F1423" s="7" t="str">
        <v/>
      </c>
      <c r="G1423" s="7" t="str">
        <v/>
      </c>
      <c r="H1423" s="7" t="str">
        <v/>
      </c>
      <c r="I1423" s="7" t="str">
        <v/>
      </c>
      <c r="J1423" s="7" t="str">
        <v/>
      </c>
    </row>
    <row r="1424">
      <c r="A1424" s="9" t="str">
        <v>SFIAQU213 Use waders safely in aquatic environments</v>
      </c>
      <c r="B1424" s="10" t="str">
        <v>Knowledge Evidence</v>
      </c>
      <c r="C1424" s="10" t="str">
        <v>K1</v>
      </c>
      <c r="D1424" s="11" t="str">
        <v>An individual must be able to demonstrate the knowledge required to perform the tasks outlined in the elements and performance criteria of this unit. This includes knowledge of</v>
      </c>
      <c r="E1424" s="10" t="str">
        <f>5-COUNTBLANK(F1424:J1424)</f>
        <v/>
      </c>
      <c r="F1424" s="10" t="str">
        <v/>
      </c>
      <c r="G1424" s="10" t="str">
        <v/>
      </c>
      <c r="H1424" s="10" t="str">
        <v/>
      </c>
      <c r="I1424" s="10" t="str">
        <v/>
      </c>
      <c r="J1424" s="12" t="str">
        <v/>
      </c>
    </row>
    <row r="1425">
      <c r="A1425" s="7" t="str">
        <v>SFIAQU213 Use waders safely in aquatic environments</v>
      </c>
      <c r="B1425" s="7" t="str">
        <v>Knowledge Evidence</v>
      </c>
      <c r="C1425" s="7" t="str">
        <v>K2</v>
      </c>
      <c r="D1425" s="8" t="str">
        <v>Characteristics of different types of waders and their safe use</v>
      </c>
      <c r="E1425" s="7" t="str">
        <f>5-COUNTBLANK(F1425:J1425)</f>
        <v/>
      </c>
      <c r="F1425" s="7" t="str">
        <v/>
      </c>
      <c r="G1425" s="7" t="str">
        <v/>
      </c>
      <c r="H1425" s="7" t="str">
        <v/>
      </c>
      <c r="I1425" s="7" t="str">
        <v/>
      </c>
      <c r="J1425" s="7" t="str">
        <v/>
      </c>
    </row>
    <row r="1426">
      <c r="A1426" s="9" t="str">
        <v>SFIAQU213 Use waders safely in aquatic environments</v>
      </c>
      <c r="B1426" s="10" t="str">
        <v>Knowledge Evidence</v>
      </c>
      <c r="C1426" s="10" t="str">
        <v>K3</v>
      </c>
      <c r="D1426" s="11" t="str">
        <v>Hazards and risks associated with the use of waders in aquatic and isolated environments</v>
      </c>
      <c r="E1426" s="10" t="str">
        <f>5-COUNTBLANK(F1426:J1426)</f>
        <v/>
      </c>
      <c r="F1426" s="10" t="str">
        <v/>
      </c>
      <c r="G1426" s="10" t="str">
        <v/>
      </c>
      <c r="H1426" s="10" t="str">
        <v/>
      </c>
      <c r="I1426" s="10" t="str">
        <v/>
      </c>
      <c r="J1426" s="12" t="str">
        <v/>
      </c>
    </row>
    <row r="1427">
      <c r="A1427" s="7" t="str">
        <v>SFIAQU213 Use waders safely in aquatic environments</v>
      </c>
      <c r="B1427" s="7" t="str">
        <v>Knowledge Evidence</v>
      </c>
      <c r="C1427" s="7" t="str">
        <v>K4</v>
      </c>
      <c r="D1427" s="8" t="str">
        <v>Techniques for minimising risks associated with working in waders</v>
      </c>
      <c r="E1427" s="7" t="str">
        <f>5-COUNTBLANK(F1427:J1427)</f>
        <v/>
      </c>
      <c r="F1427" s="7" t="str">
        <v/>
      </c>
      <c r="G1427" s="7" t="str">
        <v/>
      </c>
      <c r="H1427" s="7" t="str">
        <v/>
      </c>
      <c r="I1427" s="7" t="str">
        <v/>
      </c>
      <c r="J1427" s="7" t="str">
        <v/>
      </c>
    </row>
    <row r="1428">
      <c r="A1428" s="9" t="str">
        <v>SFIAQU213 Use waders safely in aquatic environments</v>
      </c>
      <c r="B1428" s="10" t="str">
        <v>Knowledge Evidence</v>
      </c>
      <c r="C1428" s="10" t="str">
        <v>K5</v>
      </c>
      <c r="D1428" s="11" t="str">
        <v>Potential hazards in freshwater and marine work environments</v>
      </c>
      <c r="E1428" s="10" t="str">
        <f>5-COUNTBLANK(F1428:J1428)</f>
        <v/>
      </c>
      <c r="F1428" s="10" t="str">
        <v/>
      </c>
      <c r="G1428" s="10" t="str">
        <v/>
      </c>
      <c r="H1428" s="10" t="str">
        <v/>
      </c>
      <c r="I1428" s="10" t="str">
        <v/>
      </c>
      <c r="J1428" s="12" t="str">
        <v/>
      </c>
    </row>
    <row r="1429">
      <c r="A1429" s="7" t="str">
        <v>SFIAQU213 Use waders safely in aquatic environments</v>
      </c>
      <c r="B1429" s="7" t="str">
        <v>Knowledge Evidence</v>
      </c>
      <c r="C1429" s="7" t="str">
        <v>K6</v>
      </c>
      <c r="D1429" s="8" t="str">
        <v>Water temperature factors that influence survival time</v>
      </c>
      <c r="E1429" s="7" t="str">
        <f>5-COUNTBLANK(F1429:J1429)</f>
        <v/>
      </c>
      <c r="F1429" s="7" t="str">
        <v/>
      </c>
      <c r="G1429" s="7" t="str">
        <v/>
      </c>
      <c r="H1429" s="7" t="str">
        <v/>
      </c>
      <c r="I1429" s="7" t="str">
        <v/>
      </c>
      <c r="J1429" s="7" t="str">
        <v/>
      </c>
    </row>
    <row r="1430">
      <c r="A1430" s="9" t="str">
        <v>SFIAQU213 Use waders safely in aquatic environments</v>
      </c>
      <c r="B1430" s="10" t="str">
        <v>Knowledge Evidence</v>
      </c>
      <c r="C1430" s="10" t="str">
        <v>K7</v>
      </c>
      <c r="D1430" s="11" t="str">
        <v>How to calculate in-water survival times</v>
      </c>
      <c r="E1430" s="10" t="str">
        <f>5-COUNTBLANK(F1430:J1430)</f>
        <v/>
      </c>
      <c r="F1430" s="10" t="str">
        <v/>
      </c>
      <c r="G1430" s="10" t="str">
        <v/>
      </c>
      <c r="H1430" s="10" t="str">
        <v/>
      </c>
      <c r="I1430" s="10" t="str">
        <v/>
      </c>
      <c r="J1430" s="12" t="str">
        <v/>
      </c>
    </row>
    <row r="1431">
      <c r="A1431" s="7" t="str">
        <v>SFIAQU213 Use waders safely in aquatic environments</v>
      </c>
      <c r="B1431" s="7" t="str">
        <v>Knowledge Evidence</v>
      </c>
      <c r="C1431" s="7" t="str">
        <v>K8</v>
      </c>
      <c r="D1431" s="8" t="str">
        <v>Physiological effects and risks associated with immersion in cold water, and approaches for minimising these</v>
      </c>
      <c r="E1431" s="7" t="str">
        <f>5-COUNTBLANK(F1431:J1431)</f>
        <v/>
      </c>
      <c r="F1431" s="7" t="str">
        <v/>
      </c>
      <c r="G1431" s="7" t="str">
        <v/>
      </c>
      <c r="H1431" s="7" t="str">
        <v/>
      </c>
      <c r="I1431" s="7" t="str">
        <v/>
      </c>
      <c r="J1431" s="7" t="str">
        <v/>
      </c>
    </row>
    <row r="1432">
      <c r="A1432" s="9" t="str">
        <v>SFIAQU213 Use waders safely in aquatic environments</v>
      </c>
      <c r="B1432" s="10" t="str">
        <v>Knowledge Evidence</v>
      </c>
      <c r="C1432" s="10" t="str">
        <v>K9</v>
      </c>
      <c r="D1432" s="11" t="str">
        <v>Signs of a person in difficulty in water</v>
      </c>
      <c r="E1432" s="10" t="str">
        <f>5-COUNTBLANK(F1432:J1432)</f>
        <v/>
      </c>
      <c r="F1432" s="10" t="str">
        <v/>
      </c>
      <c r="G1432" s="10" t="str">
        <v/>
      </c>
      <c r="H1432" s="10" t="str">
        <v/>
      </c>
      <c r="I1432" s="10" t="str">
        <v/>
      </c>
      <c r="J1432" s="12" t="str">
        <v/>
      </c>
    </row>
    <row r="1433">
      <c r="A1433" s="7" t="str">
        <v>SFIAQU213 Use waders safely in aquatic environments</v>
      </c>
      <c r="B1433" s="7" t="str">
        <v>Knowledge Evidence</v>
      </c>
      <c r="C1433" s="7" t="str">
        <v>K10</v>
      </c>
      <c r="D1433" s="8" t="str">
        <v>Basic principles of individual survival in aquatic emergencies</v>
      </c>
      <c r="E1433" s="7" t="str">
        <f>5-COUNTBLANK(F1433:J1433)</f>
        <v/>
      </c>
      <c r="F1433" s="7" t="str">
        <v/>
      </c>
      <c r="G1433" s="7" t="str">
        <v/>
      </c>
      <c r="H1433" s="7" t="str">
        <v/>
      </c>
      <c r="I1433" s="7" t="str">
        <v/>
      </c>
      <c r="J1433" s="7" t="str">
        <v/>
      </c>
    </row>
    <row r="1434">
      <c r="A1434" s="9" t="str">
        <v>SFIAQU213 Use waders safely in aquatic environments</v>
      </c>
      <c r="B1434" s="10" t="str">
        <v>Knowledge Evidence</v>
      </c>
      <c r="C1434" s="10" t="str">
        <v>K11</v>
      </c>
      <c r="D1434" s="11" t="str">
        <v>Basic principles of water rescues, including how to prioritise rescues, and rescue techniques</v>
      </c>
      <c r="E1434" s="10" t="str">
        <f>5-COUNTBLANK(F1434:J1434)</f>
        <v/>
      </c>
      <c r="F1434" s="10" t="str">
        <v/>
      </c>
      <c r="G1434" s="10" t="str">
        <v/>
      </c>
      <c r="H1434" s="10" t="str">
        <v/>
      </c>
      <c r="I1434" s="10" t="str">
        <v/>
      </c>
      <c r="J1434" s="12" t="str">
        <v/>
      </c>
    </row>
    <row r="1435">
      <c r="A1435" s="7" t="str">
        <v>SFIAQU213 Use waders safely in aquatic environments</v>
      </c>
      <c r="B1435" s="7" t="str">
        <v>Knowledge Evidence</v>
      </c>
      <c r="C1435" s="7" t="str">
        <v>K12</v>
      </c>
      <c r="D1435" s="8" t="str">
        <v>Treatment of temperature-related illnesses</v>
      </c>
      <c r="E1435" s="7" t="str">
        <f>5-COUNTBLANK(F1435:J1435)</f>
        <v/>
      </c>
      <c r="F1435" s="7" t="str">
        <v/>
      </c>
      <c r="G1435" s="7" t="str">
        <v/>
      </c>
      <c r="H1435" s="7" t="str">
        <v/>
      </c>
      <c r="I1435" s="7" t="str">
        <v/>
      </c>
      <c r="J1435" s="7" t="str">
        <v/>
      </c>
    </row>
    <row r="1436">
      <c r="A1436" s="9" t="str">
        <v>SFIAQU213 Use waders safely in aquatic environments</v>
      </c>
      <c r="B1436" s="10" t="str">
        <v>Knowledge Evidence</v>
      </c>
      <c r="C1436" s="10" t="str">
        <v>K13</v>
      </c>
      <c r="D1436" s="11" t="str">
        <v>Water rescue equipment to assist rescue.</v>
      </c>
      <c r="E1436" s="10" t="str">
        <f>5-COUNTBLANK(F1436:J1436)</f>
        <v/>
      </c>
      <c r="F1436" s="10" t="str">
        <v/>
      </c>
      <c r="G1436" s="10" t="str">
        <v/>
      </c>
      <c r="H1436" s="10" t="str">
        <v/>
      </c>
      <c r="I1436" s="10" t="str">
        <v/>
      </c>
      <c r="J1436" s="12" t="str">
        <v/>
      </c>
    </row>
    <row r="1437">
      <c r="A1437" s="13" t="str">
        <v/>
      </c>
      <c r="B1437" s="13" t="str">
        <v/>
      </c>
      <c r="C1437" s="13" t="str">
        <v/>
      </c>
      <c r="D1437" s="13" t="str">
        <v/>
      </c>
      <c r="E1437" s="13" t="str">
        <f>5-COUNTBLANK(F1437:J1437)</f>
        <v/>
      </c>
      <c r="F1437" s="13" t="str">
        <v/>
      </c>
      <c r="G1437" s="13" t="str">
        <v/>
      </c>
      <c r="H1437" s="13" t="str">
        <v/>
      </c>
      <c r="I1437" s="13" t="str">
        <v/>
      </c>
      <c r="J1437" s="13" t="str">
        <v/>
      </c>
    </row>
    <row r="1438">
      <c r="A1438" s="9" t="str">
        <v>SFIAQU214 Control predators and pests</v>
      </c>
      <c r="B1438" s="10" t="str">
        <v>1. Prepare for predator or pest control</v>
      </c>
      <c r="C1438" s="10" t="str">
        <v>1.1</v>
      </c>
      <c r="D1438" s="11" t="str">
        <v>Identify problem predator and pest species that have potential effects on cultured or held stock</v>
      </c>
      <c r="E1438" s="10" t="str">
        <f>5-COUNTBLANK(F1438:J1438)</f>
        <v/>
      </c>
      <c r="F1438" s="10" t="str">
        <v/>
      </c>
      <c r="G1438" s="10" t="str">
        <v/>
      </c>
      <c r="H1438" s="10" t="str">
        <v/>
      </c>
      <c r="I1438" s="10" t="str">
        <v/>
      </c>
      <c r="J1438" s="12" t="str">
        <v/>
      </c>
    </row>
    <row r="1439">
      <c r="A1439" s="7" t="str">
        <v>SFIAQU214 Control predators and pests</v>
      </c>
      <c r="B1439" s="7" t="str">
        <v>1. Prepare for predator or pest control</v>
      </c>
      <c r="C1439" s="7" t="str">
        <v>1.2</v>
      </c>
      <c r="D1439" s="8" t="str">
        <v>Observe behaviour and intensity of predators or pests, including any abnormal behaviour in stock, and report to supervisor</v>
      </c>
      <c r="E1439" s="7" t="str">
        <f>5-COUNTBLANK(F1439:J1439)</f>
        <v/>
      </c>
      <c r="F1439" s="7" t="str">
        <v/>
      </c>
      <c r="G1439" s="7" t="str">
        <v/>
      </c>
      <c r="H1439" s="7" t="str">
        <v/>
      </c>
      <c r="I1439" s="7" t="str">
        <v/>
      </c>
      <c r="J1439" s="7" t="str">
        <v/>
      </c>
    </row>
    <row r="1440">
      <c r="A1440" s="9" t="str">
        <v>SFIAQU214 Control predators and pests</v>
      </c>
      <c r="B1440" s="10" t="str">
        <v>1. Prepare for predator or pest control</v>
      </c>
      <c r="C1440" s="10" t="str">
        <v>1.3</v>
      </c>
      <c r="D1440" s="11" t="str">
        <v>Receive and confirm instructions with supervisor for predator or pest control</v>
      </c>
      <c r="E1440" s="10" t="str">
        <f>5-COUNTBLANK(F1440:J1440)</f>
        <v/>
      </c>
      <c r="F1440" s="10" t="str">
        <v/>
      </c>
      <c r="G1440" s="10" t="str">
        <v/>
      </c>
      <c r="H1440" s="10" t="str">
        <v/>
      </c>
      <c r="I1440" s="10" t="str">
        <v/>
      </c>
      <c r="J1440" s="12" t="str">
        <v/>
      </c>
    </row>
    <row r="1441">
      <c r="A1441" s="7" t="str">
        <v>SFIAQU214 Control predators and pests</v>
      </c>
      <c r="B1441" s="7" t="str">
        <v>1. Prepare for predator or pest control</v>
      </c>
      <c r="C1441" s="7" t="str">
        <v>1.4</v>
      </c>
      <c r="D1441" s="8" t="str">
        <v>Collect required equipment, including personal protective equipment, and check for serviceability</v>
      </c>
      <c r="E1441" s="7" t="str">
        <f>5-COUNTBLANK(F1441:J1441)</f>
        <v/>
      </c>
      <c r="F1441" s="7" t="str">
        <v/>
      </c>
      <c r="G1441" s="7" t="str">
        <v/>
      </c>
      <c r="H1441" s="7" t="str">
        <v/>
      </c>
      <c r="I1441" s="7" t="str">
        <v/>
      </c>
      <c r="J1441" s="7" t="str">
        <v/>
      </c>
    </row>
    <row r="1442">
      <c r="A1442" s="9" t="str">
        <v>SFIAQU214 Control predators and pests</v>
      </c>
      <c r="B1442" s="10" t="str">
        <v>2. Set up and maintain predator or pest control structures and equipment</v>
      </c>
      <c r="C1442" s="10" t="str">
        <v>2.1</v>
      </c>
      <c r="D1442" s="11" t="str">
        <v>Assist with installing control structures and equipment using safe work practices</v>
      </c>
      <c r="E1442" s="10" t="str">
        <f>5-COUNTBLANK(F1442:J1442)</f>
        <v/>
      </c>
      <c r="F1442" s="10" t="str">
        <v/>
      </c>
      <c r="G1442" s="10" t="str">
        <v/>
      </c>
      <c r="H1442" s="10" t="str">
        <v/>
      </c>
      <c r="I1442" s="10" t="str">
        <v/>
      </c>
      <c r="J1442" s="12" t="str">
        <v/>
      </c>
    </row>
    <row r="1443">
      <c r="A1443" s="7" t="str">
        <v>SFIAQU214 Control predators and pests</v>
      </c>
      <c r="B1443" s="7" t="str">
        <v>2. Set up and maintain predator or pest control structures and equipment</v>
      </c>
      <c r="C1443" s="7" t="str">
        <v>2.2</v>
      </c>
      <c r="D1443" s="8" t="str">
        <v>Inspect control structures and equipment, and report problems to supervisor</v>
      </c>
      <c r="E1443" s="7" t="str">
        <f>5-COUNTBLANK(F1443:J1443)</f>
        <v/>
      </c>
      <c r="F1443" s="7" t="str">
        <v/>
      </c>
      <c r="G1443" s="7" t="str">
        <v/>
      </c>
      <c r="H1443" s="7" t="str">
        <v/>
      </c>
      <c r="I1443" s="7" t="str">
        <v/>
      </c>
      <c r="J1443" s="7" t="str">
        <v/>
      </c>
    </row>
    <row r="1444">
      <c r="A1444" s="9" t="str">
        <v>SFIAQU214 Control predators and pests</v>
      </c>
      <c r="B1444" s="10" t="str">
        <v>2. Set up and maintain predator or pest control structures and equipment</v>
      </c>
      <c r="C1444" s="10" t="str">
        <v>2.3</v>
      </c>
      <c r="D1444" s="11" t="str">
        <v>Carry out basic repairs and maintenance following supervisor instructions</v>
      </c>
      <c r="E1444" s="10" t="str">
        <f>5-COUNTBLANK(F1444:J1444)</f>
        <v/>
      </c>
      <c r="F1444" s="10" t="str">
        <v/>
      </c>
      <c r="G1444" s="10" t="str">
        <v/>
      </c>
      <c r="H1444" s="10" t="str">
        <v/>
      </c>
      <c r="I1444" s="10" t="str">
        <v/>
      </c>
      <c r="J1444" s="12" t="str">
        <v/>
      </c>
    </row>
    <row r="1445">
      <c r="A1445" s="7" t="str">
        <v>SFIAQU214 Control predators and pests</v>
      </c>
      <c r="B1445" s="7" t="str">
        <v>2. Set up and maintain predator or pest control structures and equipment</v>
      </c>
      <c r="C1445" s="7" t="str">
        <v>2.4</v>
      </c>
      <c r="D1445" s="8" t="str">
        <v>Clear and remove vegetation or other materials that can harbour or shelter pests and predators</v>
      </c>
      <c r="E1445" s="7" t="str">
        <f>5-COUNTBLANK(F1445:J1445)</f>
        <v/>
      </c>
      <c r="F1445" s="7" t="str">
        <v/>
      </c>
      <c r="G1445" s="7" t="str">
        <v/>
      </c>
      <c r="H1445" s="7" t="str">
        <v/>
      </c>
      <c r="I1445" s="7" t="str">
        <v/>
      </c>
      <c r="J1445" s="7" t="str">
        <v/>
      </c>
    </row>
    <row r="1446">
      <c r="A1446" s="9" t="str">
        <v>SFIAQU214 Control predators and pests</v>
      </c>
      <c r="B1446" s="10" t="str">
        <v>3. Assist with disposal of wastes and mortalities</v>
      </c>
      <c r="C1446" s="10" t="str">
        <v>3.1</v>
      </c>
      <c r="D1446" s="11" t="str">
        <v>Check and prepare collection equipment and holding or storage facilities</v>
      </c>
      <c r="E1446" s="10" t="str">
        <f>5-COUNTBLANK(F1446:J1446)</f>
        <v/>
      </c>
      <c r="F1446" s="10" t="str">
        <v/>
      </c>
      <c r="G1446" s="10" t="str">
        <v/>
      </c>
      <c r="H1446" s="10" t="str">
        <v/>
      </c>
      <c r="I1446" s="10" t="str">
        <v/>
      </c>
      <c r="J1446" s="12" t="str">
        <v/>
      </c>
    </row>
    <row r="1447">
      <c r="A1447" s="7" t="str">
        <v>SFIAQU214 Control predators and pests</v>
      </c>
      <c r="B1447" s="7" t="str">
        <v>3. Assist with disposal of wastes and mortalities</v>
      </c>
      <c r="C1447" s="7" t="str">
        <v>3.2</v>
      </c>
      <c r="D1447" s="8" t="str">
        <v>Collect wastes and mortalities and transfer to holding or storage facilities</v>
      </c>
      <c r="E1447" s="7" t="str">
        <f>5-COUNTBLANK(F1447:J1447)</f>
        <v/>
      </c>
      <c r="F1447" s="7" t="str">
        <v/>
      </c>
      <c r="G1447" s="7" t="str">
        <v/>
      </c>
      <c r="H1447" s="7" t="str">
        <v/>
      </c>
      <c r="I1447" s="7" t="str">
        <v/>
      </c>
      <c r="J1447" s="7" t="str">
        <v/>
      </c>
    </row>
    <row r="1448">
      <c r="A1448" s="9" t="str">
        <v>SFIAQU214 Control predators and pests</v>
      </c>
      <c r="B1448" s="10" t="str">
        <v>3. Assist with disposal of wastes and mortalities</v>
      </c>
      <c r="C1448" s="10" t="str">
        <v>3.3</v>
      </c>
      <c r="D1448" s="11" t="str">
        <v>Dispose of wastes and mortalities according to workplace procedures</v>
      </c>
      <c r="E1448" s="10" t="str">
        <f>5-COUNTBLANK(F1448:J1448)</f>
        <v/>
      </c>
      <c r="F1448" s="10" t="str">
        <v/>
      </c>
      <c r="G1448" s="10" t="str">
        <v/>
      </c>
      <c r="H1448" s="10" t="str">
        <v/>
      </c>
      <c r="I1448" s="10" t="str">
        <v/>
      </c>
      <c r="J1448" s="12" t="str">
        <v/>
      </c>
    </row>
    <row r="1449">
      <c r="A1449" s="7" t="str">
        <v>SFIAQU214 Control predators and pests</v>
      </c>
      <c r="B1449" s="7" t="str">
        <v>3. Assist with disposal of wastes and mortalities</v>
      </c>
      <c r="C1449" s="7" t="str">
        <v>3.4</v>
      </c>
      <c r="D1449" s="8" t="str">
        <v>Minimise stock stress or damage following workplace procedures</v>
      </c>
      <c r="E1449" s="7" t="str">
        <f>5-COUNTBLANK(F1449:J1449)</f>
        <v/>
      </c>
      <c r="F1449" s="7" t="str">
        <v/>
      </c>
      <c r="G1449" s="7" t="str">
        <v/>
      </c>
      <c r="H1449" s="7" t="str">
        <v/>
      </c>
      <c r="I1449" s="7" t="str">
        <v/>
      </c>
      <c r="J1449" s="7" t="str">
        <v/>
      </c>
    </row>
    <row r="1450">
      <c r="A1450" s="9" t="str">
        <v>SFIAQU214 Control predators and pests</v>
      </c>
      <c r="B1450" s="10" t="str">
        <v>4. Complete post-predator or pest control activities</v>
      </c>
      <c r="C1450" s="10" t="str">
        <v>4.1</v>
      </c>
      <c r="D1450" s="11" t="str">
        <v>Clean work area and dispose of waste materials safely according to workplace procedures</v>
      </c>
      <c r="E1450" s="10" t="str">
        <f>5-COUNTBLANK(F1450:J1450)</f>
        <v/>
      </c>
      <c r="F1450" s="10" t="str">
        <v/>
      </c>
      <c r="G1450" s="10" t="str">
        <v/>
      </c>
      <c r="H1450" s="10" t="str">
        <v/>
      </c>
      <c r="I1450" s="10" t="str">
        <v/>
      </c>
      <c r="J1450" s="12" t="str">
        <v/>
      </c>
    </row>
    <row r="1451">
      <c r="A1451" s="7" t="str">
        <v>SFIAQU214 Control predators and pests</v>
      </c>
      <c r="B1451" s="7" t="str">
        <v>4. Complete post-predator or pest control activities</v>
      </c>
      <c r="C1451" s="7" t="str">
        <v>4.2</v>
      </c>
      <c r="D1451" s="8" t="str">
        <v>Check and store tools and equipment, reporting any identified repair requirements to supervisor</v>
      </c>
      <c r="E1451" s="7" t="str">
        <f>5-COUNTBLANK(F1451:J1451)</f>
        <v/>
      </c>
      <c r="F1451" s="7" t="str">
        <v/>
      </c>
      <c r="G1451" s="7" t="str">
        <v/>
      </c>
      <c r="H1451" s="7" t="str">
        <v/>
      </c>
      <c r="I1451" s="7" t="str">
        <v/>
      </c>
      <c r="J1451" s="7" t="str">
        <v/>
      </c>
    </row>
    <row r="1452">
      <c r="A1452" s="9" t="str">
        <v>SFIAQU214 Control predators and pests</v>
      </c>
      <c r="B1452" s="10" t="str">
        <v>4. Complete post-predator or pest control activities</v>
      </c>
      <c r="C1452" s="10" t="str">
        <v>4.3</v>
      </c>
      <c r="D1452" s="11" t="str">
        <v>Record relevant data and observations and report any abnormal records to supervisor</v>
      </c>
      <c r="E1452" s="10" t="str">
        <f>5-COUNTBLANK(F1452:J1452)</f>
        <v/>
      </c>
      <c r="F1452" s="10" t="str">
        <v/>
      </c>
      <c r="G1452" s="10" t="str">
        <v/>
      </c>
      <c r="H1452" s="10" t="str">
        <v/>
      </c>
      <c r="I1452" s="10" t="str">
        <v/>
      </c>
      <c r="J1452" s="12" t="str">
        <v/>
      </c>
    </row>
    <row r="1453">
      <c r="A1453" s="7" t="str">
        <v>SFIAQU214 Control predators and pests</v>
      </c>
      <c r="B1453" s="7" t="str">
        <v>Performance Evidence</v>
      </c>
      <c r="C1453" s="7" t="str">
        <v>P1</v>
      </c>
      <c r="D1453" s="8" t="str">
        <v>An individual demonstrating competency must satisfy all of the elements and performance criteria in this unit.</v>
      </c>
      <c r="E1453" s="7" t="str">
        <f>5-COUNTBLANK(F1453:J1453)</f>
        <v/>
      </c>
      <c r="F1453" s="7" t="str">
        <v/>
      </c>
      <c r="G1453" s="7" t="str">
        <v/>
      </c>
      <c r="H1453" s="7" t="str">
        <v/>
      </c>
      <c r="I1453" s="7" t="str">
        <v/>
      </c>
      <c r="J1453" s="7" t="str">
        <v/>
      </c>
    </row>
    <row r="1454">
      <c r="A1454" s="9" t="str">
        <v>SFIAQU214 Control predators and pests</v>
      </c>
      <c r="B1454" s="10" t="str">
        <v>Performance Evidence</v>
      </c>
      <c r="C1454" s="10" t="str">
        <v>P2</v>
      </c>
      <c r="D1454" s="11" t="str">
        <v>There must be evidence that the individual has assisted in controlling common predators or pests on at least one occasion,</v>
      </c>
      <c r="E1454" s="10" t="str">
        <f>5-COUNTBLANK(F1454:J1454)</f>
        <v/>
      </c>
      <c r="F1454" s="10" t="str">
        <v/>
      </c>
      <c r="G1454" s="10" t="str">
        <v/>
      </c>
      <c r="H1454" s="10" t="str">
        <v/>
      </c>
      <c r="I1454" s="10" t="str">
        <v/>
      </c>
      <c r="J1454" s="12" t="str">
        <v/>
      </c>
    </row>
    <row r="1455">
      <c r="A1455" s="7" t="str">
        <v>SFIAQU214 Control predators and pests</v>
      </c>
      <c r="B1455" s="7" t="str">
        <v>Performance Evidence</v>
      </c>
      <c r="C1455" s="7" t="str">
        <v>P3</v>
      </c>
      <c r="D1455" s="8" t="str">
        <v>Detecting and reporting actual and potential predator or pest problems</v>
      </c>
      <c r="E1455" s="7" t="str">
        <f>5-COUNTBLANK(F1455:J1455)</f>
        <v/>
      </c>
      <c r="F1455" s="7" t="str">
        <v/>
      </c>
      <c r="G1455" s="7" t="str">
        <v/>
      </c>
      <c r="H1455" s="7" t="str">
        <v/>
      </c>
      <c r="I1455" s="7" t="str">
        <v/>
      </c>
      <c r="J1455" s="7" t="str">
        <v/>
      </c>
    </row>
    <row r="1456">
      <c r="A1456" s="9" t="str">
        <v>SFIAQU214 Control predators and pests</v>
      </c>
      <c r="B1456" s="10" t="str">
        <v>Performance Evidence</v>
      </c>
      <c r="C1456" s="10" t="str">
        <v>P4</v>
      </c>
      <c r="D1456" s="11" t="str">
        <v>Communicating with supervisor on work instructions for control activities</v>
      </c>
      <c r="E1456" s="10" t="str">
        <f>5-COUNTBLANK(F1456:J1456)</f>
        <v/>
      </c>
      <c r="F1456" s="10" t="str">
        <v/>
      </c>
      <c r="G1456" s="10" t="str">
        <v/>
      </c>
      <c r="H1456" s="10" t="str">
        <v/>
      </c>
      <c r="I1456" s="10" t="str">
        <v/>
      </c>
      <c r="J1456" s="12" t="str">
        <v/>
      </c>
    </row>
    <row r="1457">
      <c r="A1457" s="7" t="str">
        <v>SFIAQU214 Control predators and pests</v>
      </c>
      <c r="B1457" s="7" t="str">
        <v>Performance Evidence</v>
      </c>
      <c r="C1457" s="7" t="str">
        <v>P5</v>
      </c>
      <c r="D1457" s="8" t="str">
        <v>Preparing and using the required equipment for predator or pest control, including personal protective equipment</v>
      </c>
      <c r="E1457" s="7" t="str">
        <f>5-COUNTBLANK(F1457:J1457)</f>
        <v/>
      </c>
      <c r="F1457" s="7" t="str">
        <v/>
      </c>
      <c r="G1457" s="7" t="str">
        <v/>
      </c>
      <c r="H1457" s="7" t="str">
        <v/>
      </c>
      <c r="I1457" s="7" t="str">
        <v/>
      </c>
      <c r="J1457" s="7" t="str">
        <v/>
      </c>
    </row>
    <row r="1458">
      <c r="A1458" s="9" t="str">
        <v>SFIAQU214 Control predators and pests</v>
      </c>
      <c r="B1458" s="10" t="str">
        <v>Performance Evidence</v>
      </c>
      <c r="C1458" s="10" t="str">
        <v>P6</v>
      </c>
      <c r="D1458" s="11" t="str">
        <v>Assisting with installing or repairing and maintaining predator or pest control structures</v>
      </c>
      <c r="E1458" s="10" t="str">
        <f>5-COUNTBLANK(F1458:J1458)</f>
        <v/>
      </c>
      <c r="F1458" s="10" t="str">
        <v/>
      </c>
      <c r="G1458" s="10" t="str">
        <v/>
      </c>
      <c r="H1458" s="10" t="str">
        <v/>
      </c>
      <c r="I1458" s="10" t="str">
        <v/>
      </c>
      <c r="J1458" s="12" t="str">
        <v/>
      </c>
    </row>
    <row r="1459">
      <c r="A1459" s="7" t="str">
        <v>SFIAQU214 Control predators and pests</v>
      </c>
      <c r="B1459" s="7" t="str">
        <v>Performance Evidence</v>
      </c>
      <c r="C1459" s="7" t="str">
        <v>P7</v>
      </c>
      <c r="D1459" s="8" t="str">
        <v>Using the appropriate disposal methods for wastes and mortalities</v>
      </c>
      <c r="E1459" s="7" t="str">
        <f>5-COUNTBLANK(F1459:J1459)</f>
        <v/>
      </c>
      <c r="F1459" s="7" t="str">
        <v/>
      </c>
      <c r="G1459" s="7" t="str">
        <v/>
      </c>
      <c r="H1459" s="7" t="str">
        <v/>
      </c>
      <c r="I1459" s="7" t="str">
        <v/>
      </c>
      <c r="J1459" s="7" t="str">
        <v/>
      </c>
    </row>
    <row r="1460">
      <c r="A1460" s="9" t="str">
        <v>SFIAQU214 Control predators and pests</v>
      </c>
      <c r="B1460" s="10" t="str">
        <v>Performance Evidence</v>
      </c>
      <c r="C1460" s="10" t="str">
        <v>P8</v>
      </c>
      <c r="D1460" s="11" t="str">
        <v>Completing accurate records on predator or pest control observations</v>
      </c>
      <c r="E1460" s="10" t="str">
        <f>5-COUNTBLANK(F1460:J1460)</f>
        <v/>
      </c>
      <c r="F1460" s="10" t="str">
        <v/>
      </c>
      <c r="G1460" s="10" t="str">
        <v/>
      </c>
      <c r="H1460" s="10" t="str">
        <v/>
      </c>
      <c r="I1460" s="10" t="str">
        <v/>
      </c>
      <c r="J1460" s="12" t="str">
        <v/>
      </c>
    </row>
    <row r="1461">
      <c r="A1461" s="7" t="str">
        <v>SFIAQU214 Control predators and pests</v>
      </c>
      <c r="B1461" s="7" t="str">
        <v>Performance Evidence</v>
      </c>
      <c r="C1461" s="7" t="str">
        <v>P9</v>
      </c>
      <c r="D1461" s="8" t="str">
        <v>Maintaining work area and equipment after control tasks.</v>
      </c>
      <c r="E1461" s="7" t="str">
        <f>5-COUNTBLANK(F1461:J1461)</f>
        <v/>
      </c>
      <c r="F1461" s="7" t="str">
        <v/>
      </c>
      <c r="G1461" s="7" t="str">
        <v/>
      </c>
      <c r="H1461" s="7" t="str">
        <v/>
      </c>
      <c r="I1461" s="7" t="str">
        <v/>
      </c>
      <c r="J1461" s="7" t="str">
        <v/>
      </c>
    </row>
    <row r="1462">
      <c r="A1462" s="9" t="str">
        <v>SFIAQU214 Control predators and pests</v>
      </c>
      <c r="B1462" s="10" t="str">
        <v>Knowledge Evidence</v>
      </c>
      <c r="C1462" s="10" t="str">
        <v>K1</v>
      </c>
      <c r="D1462" s="11" t="str">
        <v>An individual must be able to demonstrate the knowledge required to perform the tasks outlined in the elements and performance criteria of this unit. This includes knowledge of</v>
      </c>
      <c r="E1462" s="10" t="str">
        <f>5-COUNTBLANK(F1462:J1462)</f>
        <v/>
      </c>
      <c r="F1462" s="10" t="str">
        <v/>
      </c>
      <c r="G1462" s="10" t="str">
        <v/>
      </c>
      <c r="H1462" s="10" t="str">
        <v/>
      </c>
      <c r="I1462" s="10" t="str">
        <v/>
      </c>
      <c r="J1462" s="12" t="str">
        <v/>
      </c>
    </row>
    <row r="1463">
      <c r="A1463" s="7" t="str">
        <v>SFIAQU214 Control predators and pests</v>
      </c>
      <c r="B1463" s="7" t="str">
        <v>Knowledge Evidence</v>
      </c>
      <c r="C1463" s="7" t="str">
        <v>K2</v>
      </c>
      <c r="D1463" s="8" t="str">
        <v>Gross signs and symptoms of predator and pest infestation of cultured or held stock</v>
      </c>
      <c r="E1463" s="7" t="str">
        <f>5-COUNTBLANK(F1463:J1463)</f>
        <v/>
      </c>
      <c r="F1463" s="7" t="str">
        <v/>
      </c>
      <c r="G1463" s="7" t="str">
        <v/>
      </c>
      <c r="H1463" s="7" t="str">
        <v/>
      </c>
      <c r="I1463" s="7" t="str">
        <v/>
      </c>
      <c r="J1463" s="7" t="str">
        <v/>
      </c>
    </row>
    <row r="1464">
      <c r="A1464" s="9" t="str">
        <v>SFIAQU214 Control predators and pests</v>
      </c>
      <c r="B1464" s="10" t="str">
        <v>Knowledge Evidence</v>
      </c>
      <c r="C1464" s="10" t="str">
        <v>K3</v>
      </c>
      <c r="D1464" s="11" t="str">
        <v>Potential effects of predators or pests on cultured or held stock</v>
      </c>
      <c r="E1464" s="10" t="str">
        <f>5-COUNTBLANK(F1464:J1464)</f>
        <v/>
      </c>
      <c r="F1464" s="10" t="str">
        <v/>
      </c>
      <c r="G1464" s="10" t="str">
        <v/>
      </c>
      <c r="H1464" s="10" t="str">
        <v/>
      </c>
      <c r="I1464" s="10" t="str">
        <v/>
      </c>
      <c r="J1464" s="12" t="str">
        <v/>
      </c>
    </row>
    <row r="1465">
      <c r="A1465" s="7" t="str">
        <v>SFIAQU214 Control predators and pests</v>
      </c>
      <c r="B1465" s="7" t="str">
        <v>Knowledge Evidence</v>
      </c>
      <c r="C1465" s="7" t="str">
        <v>K4</v>
      </c>
      <c r="D1465" s="8" t="str">
        <v>Habitats and behaviour of main predators and pests</v>
      </c>
      <c r="E1465" s="7" t="str">
        <f>5-COUNTBLANK(F1465:J1465)</f>
        <v/>
      </c>
      <c r="F1465" s="7" t="str">
        <v/>
      </c>
      <c r="G1465" s="7" t="str">
        <v/>
      </c>
      <c r="H1465" s="7" t="str">
        <v/>
      </c>
      <c r="I1465" s="7" t="str">
        <v/>
      </c>
      <c r="J1465" s="7" t="str">
        <v/>
      </c>
    </row>
    <row r="1466">
      <c r="A1466" s="9" t="str">
        <v>SFIAQU214 Control predators and pests</v>
      </c>
      <c r="B1466" s="10" t="str">
        <v>Knowledge Evidence</v>
      </c>
      <c r="C1466" s="10" t="str">
        <v>K5</v>
      </c>
      <c r="D1466" s="11" t="str">
        <v>Hygiene risks associated with predator and pest control</v>
      </c>
      <c r="E1466" s="10" t="str">
        <f>5-COUNTBLANK(F1466:J1466)</f>
        <v/>
      </c>
      <c r="F1466" s="10" t="str">
        <v/>
      </c>
      <c r="G1466" s="10" t="str">
        <v/>
      </c>
      <c r="H1466" s="10" t="str">
        <v/>
      </c>
      <c r="I1466" s="10" t="str">
        <v/>
      </c>
      <c r="J1466" s="12" t="str">
        <v/>
      </c>
    </row>
    <row r="1467">
      <c r="A1467" s="7" t="str">
        <v>SFIAQU214 Control predators and pests</v>
      </c>
      <c r="B1467" s="7" t="str">
        <v>Knowledge Evidence</v>
      </c>
      <c r="C1467" s="7" t="str">
        <v>K6</v>
      </c>
      <c r="D1467" s="8" t="str">
        <v>Types of structures and equipment options to control predators and pests</v>
      </c>
      <c r="E1467" s="7" t="str">
        <f>5-COUNTBLANK(F1467:J1467)</f>
        <v/>
      </c>
      <c r="F1467" s="7" t="str">
        <v/>
      </c>
      <c r="G1467" s="7" t="str">
        <v/>
      </c>
      <c r="H1467" s="7" t="str">
        <v/>
      </c>
      <c r="I1467" s="7" t="str">
        <v/>
      </c>
      <c r="J1467" s="7" t="str">
        <v/>
      </c>
    </row>
    <row r="1468">
      <c r="A1468" s="9" t="str">
        <v>SFIAQU214 Control predators and pests</v>
      </c>
      <c r="B1468" s="10" t="str">
        <v>Knowledge Evidence</v>
      </c>
      <c r="C1468" s="10" t="str">
        <v>K7</v>
      </c>
      <c r="D1468" s="11" t="str">
        <v>Requirements relating to disposing of mortalities and waste</v>
      </c>
      <c r="E1468" s="10" t="str">
        <f>5-COUNTBLANK(F1468:J1468)</f>
        <v/>
      </c>
      <c r="F1468" s="10" t="str">
        <v/>
      </c>
      <c r="G1468" s="10" t="str">
        <v/>
      </c>
      <c r="H1468" s="10" t="str">
        <v/>
      </c>
      <c r="I1468" s="10" t="str">
        <v/>
      </c>
      <c r="J1468" s="12" t="str">
        <v/>
      </c>
    </row>
    <row r="1469">
      <c r="A1469" s="7" t="str">
        <v>SFIAQU214 Control predators and pests</v>
      </c>
      <c r="B1469" s="7" t="str">
        <v>Knowledge Evidence</v>
      </c>
      <c r="C1469" s="7" t="str">
        <v>K8</v>
      </c>
      <c r="D1469" s="8" t="str">
        <v>Workplace procedures for tasks associated with controlling predators and pests</v>
      </c>
      <c r="E1469" s="7" t="str">
        <f>5-COUNTBLANK(F1469:J1469)</f>
        <v/>
      </c>
      <c r="F1469" s="7" t="str">
        <v/>
      </c>
      <c r="G1469" s="7" t="str">
        <v/>
      </c>
      <c r="H1469" s="7" t="str">
        <v/>
      </c>
      <c r="I1469" s="7" t="str">
        <v/>
      </c>
      <c r="J1469" s="7" t="str">
        <v/>
      </c>
    </row>
    <row r="1470">
      <c r="A1470" s="9" t="str">
        <v>SFIAQU214 Control predators and pests</v>
      </c>
      <c r="B1470" s="10" t="str">
        <v>Knowledge Evidence</v>
      </c>
      <c r="C1470" s="10" t="str">
        <v>K9</v>
      </c>
      <c r="D1470" s="11" t="str">
        <v>Safe work practices in context of controlling pests and predators.</v>
      </c>
      <c r="E1470" s="10" t="str">
        <f>5-COUNTBLANK(F1470:J1470)</f>
        <v/>
      </c>
      <c r="F1470" s="10" t="str">
        <v/>
      </c>
      <c r="G1470" s="10" t="str">
        <v/>
      </c>
      <c r="H1470" s="10" t="str">
        <v/>
      </c>
      <c r="I1470" s="10" t="str">
        <v/>
      </c>
      <c r="J1470" s="12" t="str">
        <v/>
      </c>
    </row>
    <row r="1471">
      <c r="A1471" s="13" t="str">
        <v/>
      </c>
      <c r="B1471" s="13" t="str">
        <v/>
      </c>
      <c r="C1471" s="13" t="str">
        <v/>
      </c>
      <c r="D1471" s="13" t="str">
        <v/>
      </c>
      <c r="E1471" s="13" t="str">
        <f>5-COUNTBLANK(F1471:J1471)</f>
        <v/>
      </c>
      <c r="F1471" s="13" t="str">
        <v/>
      </c>
      <c r="G1471" s="13" t="str">
        <v/>
      </c>
      <c r="H1471" s="13" t="str">
        <v/>
      </c>
      <c r="I1471" s="13" t="str">
        <v/>
      </c>
      <c r="J1471" s="13" t="str">
        <v/>
      </c>
    </row>
    <row r="1472">
      <c r="A1472" s="9" t="str">
        <v>SFIAQU217 Feed stock</v>
      </c>
      <c r="B1472" s="10" t="str">
        <v>1. Prepare for feeding</v>
      </c>
      <c r="C1472" s="10" t="str">
        <v>1.1</v>
      </c>
      <c r="D1472" s="11" t="str">
        <v>Confirm the feeding schedule and feed type and quantity with supervisor</v>
      </c>
      <c r="E1472" s="10" t="str">
        <f>5-COUNTBLANK(F1472:J1472)</f>
        <v/>
      </c>
      <c r="F1472" s="10" t="str">
        <v/>
      </c>
      <c r="G1472" s="10" t="str">
        <v/>
      </c>
      <c r="H1472" s="10" t="str">
        <v/>
      </c>
      <c r="I1472" s="10" t="str">
        <v/>
      </c>
      <c r="J1472" s="12" t="str">
        <v/>
      </c>
    </row>
    <row r="1473">
      <c r="A1473" s="7" t="str">
        <v>SFIAQU217 Feed stock</v>
      </c>
      <c r="B1473" s="7" t="str">
        <v>1. Prepare for feeding</v>
      </c>
      <c r="C1473" s="7" t="str">
        <v>1.2</v>
      </c>
      <c r="D1473" s="8" t="str">
        <v>Prepare feeding equipment or technology, checking serviceability and using personal protective equipment requirements, and calibrate feeding equipment if required</v>
      </c>
      <c r="E1473" s="7" t="str">
        <f>5-COUNTBLANK(F1473:J1473)</f>
        <v/>
      </c>
      <c r="F1473" s="7" t="str">
        <v/>
      </c>
      <c r="G1473" s="7" t="str">
        <v/>
      </c>
      <c r="H1473" s="7" t="str">
        <v/>
      </c>
      <c r="I1473" s="7" t="str">
        <v/>
      </c>
      <c r="J1473" s="7" t="str">
        <v/>
      </c>
    </row>
    <row r="1474">
      <c r="A1474" s="9" t="str">
        <v>SFIAQU217 Feed stock</v>
      </c>
      <c r="B1474" s="10" t="str">
        <v>1. Prepare for feeding</v>
      </c>
      <c r="C1474" s="10" t="str">
        <v>1.3</v>
      </c>
      <c r="D1474" s="11" t="str">
        <v>Follow the collection and loading requirements for feeding equipment</v>
      </c>
      <c r="E1474" s="10" t="str">
        <f>5-COUNTBLANK(F1474:J1474)</f>
        <v/>
      </c>
      <c r="F1474" s="10" t="str">
        <v/>
      </c>
      <c r="G1474" s="10" t="str">
        <v/>
      </c>
      <c r="H1474" s="10" t="str">
        <v/>
      </c>
      <c r="I1474" s="10" t="str">
        <v/>
      </c>
      <c r="J1474" s="12" t="str">
        <v/>
      </c>
    </row>
    <row r="1475">
      <c r="A1475" s="7" t="str">
        <v>SFIAQU217 Feed stock</v>
      </c>
      <c r="B1475" s="7" t="str">
        <v>2. Carry out feeding</v>
      </c>
      <c r="C1475" s="7" t="str">
        <v>2.1</v>
      </c>
      <c r="D1475" s="8" t="str">
        <v>Follow feeding schedule to distribute feed either by hand or mechanical means using safe work practices</v>
      </c>
      <c r="E1475" s="7" t="str">
        <f>5-COUNTBLANK(F1475:J1475)</f>
        <v/>
      </c>
      <c r="F1475" s="7" t="str">
        <v/>
      </c>
      <c r="G1475" s="7" t="str">
        <v/>
      </c>
      <c r="H1475" s="7" t="str">
        <v/>
      </c>
      <c r="I1475" s="7" t="str">
        <v/>
      </c>
      <c r="J1475" s="7" t="str">
        <v/>
      </c>
    </row>
    <row r="1476">
      <c r="A1476" s="9" t="str">
        <v>SFIAQU217 Feed stock</v>
      </c>
      <c r="B1476" s="10" t="str">
        <v>2. Carry out feeding</v>
      </c>
      <c r="C1476" s="10" t="str">
        <v>2.2</v>
      </c>
      <c r="D1476" s="11" t="str">
        <v>Distribute the required amount of food manually, mechanically or via the use of automated feeding technology until response slows down for satiation feed</v>
      </c>
      <c r="E1476" s="10" t="str">
        <f>5-COUNTBLANK(F1476:J1476)</f>
        <v/>
      </c>
      <c r="F1476" s="10" t="str">
        <v/>
      </c>
      <c r="G1476" s="10" t="str">
        <v/>
      </c>
      <c r="H1476" s="10" t="str">
        <v/>
      </c>
      <c r="I1476" s="10" t="str">
        <v/>
      </c>
      <c r="J1476" s="12" t="str">
        <v/>
      </c>
    </row>
    <row r="1477">
      <c r="A1477" s="7" t="str">
        <v>SFIAQU217 Feed stock</v>
      </c>
      <c r="B1477" s="7" t="str">
        <v>2. Carry out feeding</v>
      </c>
      <c r="C1477" s="7" t="str">
        <v>2.3</v>
      </c>
      <c r="D1477" s="8" t="str">
        <v>Observe and record stock behaviour and environmental conditions</v>
      </c>
      <c r="E1477" s="7" t="str">
        <f>5-COUNTBLANK(F1477:J1477)</f>
        <v/>
      </c>
      <c r="F1477" s="7" t="str">
        <v/>
      </c>
      <c r="G1477" s="7" t="str">
        <v/>
      </c>
      <c r="H1477" s="7" t="str">
        <v/>
      </c>
      <c r="I1477" s="7" t="str">
        <v/>
      </c>
      <c r="J1477" s="7" t="str">
        <v/>
      </c>
    </row>
    <row r="1478">
      <c r="A1478" s="9" t="str">
        <v>SFIAQU217 Feed stock</v>
      </c>
      <c r="B1478" s="10" t="str">
        <v>3. Complete post-feeding activities</v>
      </c>
      <c r="C1478" s="10" t="str">
        <v>3.1</v>
      </c>
      <c r="D1478" s="11" t="str">
        <v>Clean work area according to workplace procedures</v>
      </c>
      <c r="E1478" s="10" t="str">
        <f>5-COUNTBLANK(F1478:J1478)</f>
        <v/>
      </c>
      <c r="F1478" s="10" t="str">
        <v/>
      </c>
      <c r="G1478" s="10" t="str">
        <v/>
      </c>
      <c r="H1478" s="10" t="str">
        <v/>
      </c>
      <c r="I1478" s="10" t="str">
        <v/>
      </c>
      <c r="J1478" s="12" t="str">
        <v/>
      </c>
    </row>
    <row r="1479">
      <c r="A1479" s="7" t="str">
        <v>SFIAQU217 Feed stock</v>
      </c>
      <c r="B1479" s="7" t="str">
        <v>3. Complete post-feeding activities</v>
      </c>
      <c r="C1479" s="7" t="str">
        <v>3.2</v>
      </c>
      <c r="D1479" s="8" t="str">
        <v>Check and store equipment, reporting any identified repair requirements to supervisor</v>
      </c>
      <c r="E1479" s="7" t="str">
        <f>5-COUNTBLANK(F1479:J1479)</f>
        <v/>
      </c>
      <c r="F1479" s="7" t="str">
        <v/>
      </c>
      <c r="G1479" s="7" t="str">
        <v/>
      </c>
      <c r="H1479" s="7" t="str">
        <v/>
      </c>
      <c r="I1479" s="7" t="str">
        <v/>
      </c>
      <c r="J1479" s="7" t="str">
        <v/>
      </c>
    </row>
    <row r="1480">
      <c r="A1480" s="9" t="str">
        <v>SFIAQU217 Feed stock</v>
      </c>
      <c r="B1480" s="10" t="str">
        <v>3. Complete post-feeding activities</v>
      </c>
      <c r="C1480" s="10" t="str">
        <v>3.3</v>
      </c>
      <c r="D1480" s="11" t="str">
        <v>Record relevant data and observations and report any abnormal records to supervisor</v>
      </c>
      <c r="E1480" s="10" t="str">
        <f>5-COUNTBLANK(F1480:J1480)</f>
        <v/>
      </c>
      <c r="F1480" s="10" t="str">
        <v/>
      </c>
      <c r="G1480" s="10" t="str">
        <v/>
      </c>
      <c r="H1480" s="10" t="str">
        <v/>
      </c>
      <c r="I1480" s="10" t="str">
        <v/>
      </c>
      <c r="J1480" s="12" t="str">
        <v/>
      </c>
    </row>
    <row r="1481">
      <c r="A1481" s="7" t="str">
        <v>SFIAQU217 Feed stock</v>
      </c>
      <c r="B1481" s="7" t="str">
        <v>Performance Evidence</v>
      </c>
      <c r="C1481" s="7" t="str">
        <v>P1</v>
      </c>
      <c r="D1481" s="8" t="str">
        <v>An individual demonstrating competency must satisfy all of the elements and performance criteria in this unit.</v>
      </c>
      <c r="E1481" s="7" t="str">
        <f>5-COUNTBLANK(F1481:J1481)</f>
        <v/>
      </c>
      <c r="F1481" s="7" t="str">
        <v/>
      </c>
      <c r="G1481" s="7" t="str">
        <v/>
      </c>
      <c r="H1481" s="7" t="str">
        <v/>
      </c>
      <c r="I1481" s="7" t="str">
        <v/>
      </c>
      <c r="J1481" s="7" t="str">
        <v/>
      </c>
    </row>
    <row r="1482">
      <c r="A1482" s="9" t="str">
        <v>SFIAQU217 Feed stock</v>
      </c>
      <c r="B1482" s="10" t="str">
        <v>Performance Evidence</v>
      </c>
      <c r="C1482" s="10" t="str">
        <v>P2</v>
      </c>
      <c r="D1482" s="11" t="str">
        <v>There must be evidence that the individual has conducted stock feeding activities for aquaculture on at least one occasion,</v>
      </c>
      <c r="E1482" s="10" t="str">
        <f>5-COUNTBLANK(F1482:J1482)</f>
        <v/>
      </c>
      <c r="F1482" s="10" t="str">
        <v/>
      </c>
      <c r="G1482" s="10" t="str">
        <v/>
      </c>
      <c r="H1482" s="10" t="str">
        <v/>
      </c>
      <c r="I1482" s="10" t="str">
        <v/>
      </c>
      <c r="J1482" s="12" t="str">
        <v/>
      </c>
    </row>
    <row r="1483">
      <c r="A1483" s="7" t="str">
        <v>SFIAQU217 Feed stock</v>
      </c>
      <c r="B1483" s="7" t="str">
        <v>Performance Evidence</v>
      </c>
      <c r="C1483" s="7" t="str">
        <v>P3</v>
      </c>
      <c r="D1483" s="8" t="str">
        <v>Communicated and reported on feeding activities with supervisor</v>
      </c>
      <c r="E1483" s="7" t="str">
        <f>5-COUNTBLANK(F1483:J1483)</f>
        <v/>
      </c>
      <c r="F1483" s="7" t="str">
        <v/>
      </c>
      <c r="G1483" s="7" t="str">
        <v/>
      </c>
      <c r="H1483" s="7" t="str">
        <v/>
      </c>
      <c r="I1483" s="7" t="str">
        <v/>
      </c>
      <c r="J1483" s="7" t="str">
        <v/>
      </c>
    </row>
    <row r="1484">
      <c r="A1484" s="9" t="str">
        <v>SFIAQU217 Feed stock</v>
      </c>
      <c r="B1484" s="10" t="str">
        <v>Performance Evidence</v>
      </c>
      <c r="C1484" s="10" t="str">
        <v>P4</v>
      </c>
      <c r="D1484" s="11" t="str">
        <v>Prepared and loaded to feed by hand or prepared to use manual, mechanical and/or automated feeding equipment with correct quantity of feed</v>
      </c>
      <c r="E1484" s="10" t="str">
        <f>5-COUNTBLANK(F1484:J1484)</f>
        <v/>
      </c>
      <c r="F1484" s="10" t="str">
        <v/>
      </c>
      <c r="G1484" s="10" t="str">
        <v/>
      </c>
      <c r="H1484" s="10" t="str">
        <v/>
      </c>
      <c r="I1484" s="10" t="str">
        <v/>
      </c>
      <c r="J1484" s="12" t="str">
        <v/>
      </c>
    </row>
    <row r="1485">
      <c r="A1485" s="7" t="str">
        <v>SFIAQU217 Feed stock</v>
      </c>
      <c r="B1485" s="7" t="str">
        <v>Performance Evidence</v>
      </c>
      <c r="C1485" s="7" t="str">
        <v>P5</v>
      </c>
      <c r="D1485" s="8" t="str">
        <v>Used the appropriate feeding techniques for stock</v>
      </c>
      <c r="E1485" s="7" t="str">
        <f>5-COUNTBLANK(F1485:J1485)</f>
        <v/>
      </c>
      <c r="F1485" s="7" t="str">
        <v/>
      </c>
      <c r="G1485" s="7" t="str">
        <v/>
      </c>
      <c r="H1485" s="7" t="str">
        <v/>
      </c>
      <c r="I1485" s="7" t="str">
        <v/>
      </c>
      <c r="J1485" s="7" t="str">
        <v/>
      </c>
    </row>
    <row r="1486">
      <c r="A1486" s="9" t="str">
        <v>SFIAQU217 Feed stock</v>
      </c>
      <c r="B1486" s="10" t="str">
        <v>Performance Evidence</v>
      </c>
      <c r="C1486" s="10" t="str">
        <v>P6</v>
      </c>
      <c r="D1486" s="11" t="str">
        <v>Completed accurate records on stock and feeding observations</v>
      </c>
      <c r="E1486" s="10" t="str">
        <f>5-COUNTBLANK(F1486:J1486)</f>
        <v/>
      </c>
      <c r="F1486" s="10" t="str">
        <v/>
      </c>
      <c r="G1486" s="10" t="str">
        <v/>
      </c>
      <c r="H1486" s="10" t="str">
        <v/>
      </c>
      <c r="I1486" s="10" t="str">
        <v/>
      </c>
      <c r="J1486" s="12" t="str">
        <v/>
      </c>
    </row>
    <row r="1487">
      <c r="A1487" s="7" t="str">
        <v>SFIAQU217 Feed stock</v>
      </c>
      <c r="B1487" s="7" t="str">
        <v>Performance Evidence</v>
      </c>
      <c r="C1487" s="7" t="str">
        <v>P7</v>
      </c>
      <c r="D1487" s="8" t="str">
        <v>Cleaned up work area.</v>
      </c>
      <c r="E1487" s="7" t="str">
        <f>5-COUNTBLANK(F1487:J1487)</f>
        <v/>
      </c>
      <c r="F1487" s="7" t="str">
        <v/>
      </c>
      <c r="G1487" s="7" t="str">
        <v/>
      </c>
      <c r="H1487" s="7" t="str">
        <v/>
      </c>
      <c r="I1487" s="7" t="str">
        <v/>
      </c>
      <c r="J1487" s="7" t="str">
        <v/>
      </c>
    </row>
    <row r="1488">
      <c r="A1488" s="9" t="str">
        <v>SFIAQU217 Feed stock</v>
      </c>
      <c r="B1488" s="10" t="str">
        <v>Knowledge Evidence</v>
      </c>
      <c r="C1488" s="10" t="str">
        <v>K1</v>
      </c>
      <c r="D1488" s="11" t="str">
        <v>An individual must be able to demonstrate the knowledge required to perform the tasks outlined in the elements and performance criteria of this unit. This includes knowledge of</v>
      </c>
      <c r="E1488" s="10" t="str">
        <f>5-COUNTBLANK(F1488:J1488)</f>
        <v/>
      </c>
      <c r="F1488" s="10" t="str">
        <v/>
      </c>
      <c r="G1488" s="10" t="str">
        <v/>
      </c>
      <c r="H1488" s="10" t="str">
        <v/>
      </c>
      <c r="I1488" s="10" t="str">
        <v/>
      </c>
      <c r="J1488" s="12" t="str">
        <v/>
      </c>
    </row>
    <row r="1489" xml:space="preserve">
      <c r="A1489" s="7" t="str">
        <v>SFIAQU217 Feed stock</v>
      </c>
      <c r="B1489" s="7" t="str">
        <v>Knowledge Evidence</v>
      </c>
      <c r="C1489" s="7" t="str">
        <v>K2</v>
      </c>
      <c r="D1489" s="8" t="str" xml:space="preserve">
        <v xml:space="preserve">Feeding techniques includes:
-	remote feeding
-	by hand</v>
      </c>
      <c r="E1489" s="7" t="str">
        <f>5-COUNTBLANK(F1489:J1489)</f>
        <v/>
      </c>
      <c r="F1489" s="7" t="str">
        <v/>
      </c>
      <c r="G1489" s="7" t="str">
        <v/>
      </c>
      <c r="H1489" s="7" t="str">
        <v/>
      </c>
      <c r="I1489" s="7" t="str">
        <v/>
      </c>
      <c r="J1489" s="7" t="str">
        <v/>
      </c>
    </row>
    <row r="1490">
      <c r="A1490" s="9" t="str">
        <v>SFIAQU217 Feed stock</v>
      </c>
      <c r="B1490" s="10" t="str">
        <v>Knowledge Evidence</v>
      </c>
      <c r="C1490" s="10" t="str">
        <v>K3</v>
      </c>
      <c r="D1490" s="11" t="str">
        <v>Basic characteristics of normal and abnormal stock feeding behaviour</v>
      </c>
      <c r="E1490" s="10" t="str">
        <f>5-COUNTBLANK(F1490:J1490)</f>
        <v/>
      </c>
      <c r="F1490" s="10" t="str">
        <v/>
      </c>
      <c r="G1490" s="10" t="str">
        <v/>
      </c>
      <c r="H1490" s="10" t="str">
        <v/>
      </c>
      <c r="I1490" s="10" t="str">
        <v/>
      </c>
      <c r="J1490" s="12" t="str">
        <v/>
      </c>
    </row>
    <row r="1491">
      <c r="A1491" s="7" t="str">
        <v>SFIAQU217 Feed stock</v>
      </c>
      <c r="B1491" s="7" t="str">
        <v>Knowledge Evidence</v>
      </c>
      <c r="C1491" s="7" t="str">
        <v>K4</v>
      </c>
      <c r="D1491" s="8" t="str">
        <v>Effects of water and environmental conditions on stock feeding behaviour</v>
      </c>
      <c r="E1491" s="7" t="str">
        <f>5-COUNTBLANK(F1491:J1491)</f>
        <v/>
      </c>
      <c r="F1491" s="7" t="str">
        <v/>
      </c>
      <c r="G1491" s="7" t="str">
        <v/>
      </c>
      <c r="H1491" s="7" t="str">
        <v/>
      </c>
      <c r="I1491" s="7" t="str">
        <v/>
      </c>
      <c r="J1491" s="7" t="str">
        <v/>
      </c>
    </row>
    <row r="1492">
      <c r="A1492" s="9" t="str">
        <v>SFIAQU217 Feed stock</v>
      </c>
      <c r="B1492" s="10" t="str">
        <v>Knowledge Evidence</v>
      </c>
      <c r="C1492" s="10" t="str">
        <v>K5</v>
      </c>
      <c r="D1492" s="11" t="str">
        <v>Feeding equipment or technology types, handling requirements and operating methods</v>
      </c>
      <c r="E1492" s="10" t="str">
        <f>5-COUNTBLANK(F1492:J1492)</f>
        <v/>
      </c>
      <c r="F1492" s="10" t="str">
        <v/>
      </c>
      <c r="G1492" s="10" t="str">
        <v/>
      </c>
      <c r="H1492" s="10" t="str">
        <v/>
      </c>
      <c r="I1492" s="10" t="str">
        <v/>
      </c>
      <c r="J1492" s="12" t="str">
        <v/>
      </c>
    </row>
    <row r="1493">
      <c r="A1493" s="7" t="str">
        <v>SFIAQU217 Feed stock</v>
      </c>
      <c r="B1493" s="7" t="str">
        <v>Knowledge Evidence</v>
      </c>
      <c r="C1493" s="7" t="str">
        <v>K6</v>
      </c>
      <c r="D1493" s="8" t="str">
        <v>Storage requirements to maintain quality of feed</v>
      </c>
      <c r="E1493" s="7" t="str">
        <f>5-COUNTBLANK(F1493:J1493)</f>
        <v/>
      </c>
      <c r="F1493" s="7" t="str">
        <v/>
      </c>
      <c r="G1493" s="7" t="str">
        <v/>
      </c>
      <c r="H1493" s="7" t="str">
        <v/>
      </c>
      <c r="I1493" s="7" t="str">
        <v/>
      </c>
      <c r="J1493" s="7" t="str">
        <v/>
      </c>
    </row>
    <row r="1494">
      <c r="A1494" s="9" t="str">
        <v>SFIAQU217 Feed stock</v>
      </c>
      <c r="B1494" s="10" t="str">
        <v>Knowledge Evidence</v>
      </c>
      <c r="C1494" s="10" t="str">
        <v>K7</v>
      </c>
      <c r="D1494" s="11" t="str">
        <v>Types and quantities of feed required for workplace stock</v>
      </c>
      <c r="E1494" s="10" t="str">
        <f>5-COUNTBLANK(F1494:J1494)</f>
        <v/>
      </c>
      <c r="F1494" s="10" t="str">
        <v/>
      </c>
      <c r="G1494" s="10" t="str">
        <v/>
      </c>
      <c r="H1494" s="10" t="str">
        <v/>
      </c>
      <c r="I1494" s="10" t="str">
        <v/>
      </c>
      <c r="J1494" s="12" t="str">
        <v/>
      </c>
    </row>
    <row r="1495">
      <c r="A1495" s="7" t="str">
        <v>SFIAQU217 Feed stock</v>
      </c>
      <c r="B1495" s="7" t="str">
        <v>Knowledge Evidence</v>
      </c>
      <c r="C1495" s="7" t="str">
        <v>K8</v>
      </c>
      <c r="D1495" s="8" t="str">
        <v>Health and safety practices and biosecurity measures used when feeding stock.</v>
      </c>
      <c r="E1495" s="7" t="str">
        <f>5-COUNTBLANK(F1495:J1495)</f>
        <v/>
      </c>
      <c r="F1495" s="7" t="str">
        <v/>
      </c>
      <c r="G1495" s="7" t="str">
        <v/>
      </c>
      <c r="H1495" s="7" t="str">
        <v/>
      </c>
      <c r="I1495" s="7" t="str">
        <v/>
      </c>
      <c r="J1495" s="7" t="str">
        <v/>
      </c>
    </row>
    <row r="1496">
      <c r="A1496" s="9" t="str">
        <v>SFIAQU217 Feed stock</v>
      </c>
      <c r="B1496" s="10" t="str">
        <v>Knowledge Evidence</v>
      </c>
      <c r="C1496" s="10" t="str">
        <v>K9</v>
      </c>
      <c r="D1496" s="11" t="str">
        <v>Remote feeding</v>
      </c>
      <c r="E1496" s="10" t="str">
        <f>5-COUNTBLANK(F1496:J1496)</f>
        <v/>
      </c>
      <c r="F1496" s="10" t="str">
        <v/>
      </c>
      <c r="G1496" s="10" t="str">
        <v/>
      </c>
      <c r="H1496" s="10" t="str">
        <v/>
      </c>
      <c r="I1496" s="10" t="str">
        <v/>
      </c>
      <c r="J1496" s="12" t="str">
        <v/>
      </c>
    </row>
    <row r="1497">
      <c r="A1497" s="7" t="str">
        <v>SFIAQU217 Feed stock</v>
      </c>
      <c r="B1497" s="7" t="str">
        <v>Knowledge Evidence</v>
      </c>
      <c r="C1497" s="7" t="str">
        <v>K10</v>
      </c>
      <c r="D1497" s="8" t="str">
        <v>By hand</v>
      </c>
      <c r="E1497" s="7" t="str">
        <f>5-COUNTBLANK(F1497:J1497)</f>
        <v/>
      </c>
      <c r="F1497" s="7" t="str">
        <v/>
      </c>
      <c r="G1497" s="7" t="str">
        <v/>
      </c>
      <c r="H1497" s="7" t="str">
        <v/>
      </c>
      <c r="I1497" s="7" t="str">
        <v/>
      </c>
      <c r="J1497" s="7" t="str">
        <v/>
      </c>
    </row>
    <row r="1498">
      <c r="A1498" s="13" t="str">
        <v/>
      </c>
      <c r="B1498" s="13" t="str">
        <v/>
      </c>
      <c r="C1498" s="13" t="str">
        <v/>
      </c>
      <c r="D1498" s="13" t="str">
        <v/>
      </c>
      <c r="E1498" s="13" t="str">
        <f>5-COUNTBLANK(F1498:J1498)</f>
        <v/>
      </c>
      <c r="F1498" s="13" t="str">
        <v/>
      </c>
      <c r="G1498" s="13" t="str">
        <v/>
      </c>
      <c r="H1498" s="13" t="str">
        <v/>
      </c>
      <c r="I1498" s="13" t="str">
        <v/>
      </c>
      <c r="J1498" s="13" t="str">
        <v/>
      </c>
    </row>
    <row r="1499">
      <c r="A1499" s="7" t="str">
        <v>SFIAQU302 Construct or install stock culture, holding and farm structures</v>
      </c>
      <c r="B1499" s="7" t="str">
        <v>1. Prepare for construction or installation</v>
      </c>
      <c r="C1499" s="7" t="str">
        <v>1.1</v>
      </c>
      <c r="D1499" s="8" t="str">
        <v>Receive work plan from supervisor and confirm understanding</v>
      </c>
      <c r="E1499" s="7" t="str">
        <f>5-COUNTBLANK(F1499:J1499)</f>
        <v/>
      </c>
      <c r="F1499" s="7" t="str">
        <v/>
      </c>
      <c r="G1499" s="7" t="str">
        <v/>
      </c>
      <c r="H1499" s="7" t="str">
        <v/>
      </c>
      <c r="I1499" s="7" t="str">
        <v/>
      </c>
      <c r="J1499" s="7" t="str">
        <v/>
      </c>
    </row>
    <row r="1500">
      <c r="A1500" s="9" t="str">
        <v>SFIAQU302 Construct or install stock culture, holding and farm structures</v>
      </c>
      <c r="B1500" s="10" t="str">
        <v>1. Prepare for construction or installation</v>
      </c>
      <c r="C1500" s="10" t="str">
        <v>1.2</v>
      </c>
      <c r="D1500" s="11" t="str">
        <v>Check equipment, tools, personal protective equipment and materials for serviceability</v>
      </c>
      <c r="E1500" s="10" t="str">
        <f>5-COUNTBLANK(F1500:J1500)</f>
        <v/>
      </c>
      <c r="F1500" s="10" t="str">
        <v/>
      </c>
      <c r="G1500" s="10" t="str">
        <v/>
      </c>
      <c r="H1500" s="10" t="str">
        <v/>
      </c>
      <c r="I1500" s="10" t="str">
        <v/>
      </c>
      <c r="J1500" s="12" t="str">
        <v/>
      </c>
    </row>
    <row r="1501">
      <c r="A1501" s="7" t="str">
        <v>SFIAQU302 Construct or install stock culture, holding and farm structures</v>
      </c>
      <c r="B1501" s="7" t="str">
        <v>2. Undertake construction or installation work</v>
      </c>
      <c r="C1501" s="7" t="str">
        <v>2.1</v>
      </c>
      <c r="D1501" s="8" t="str">
        <v>Complete construction or installation tasks according to work plan and health and safety work practices</v>
      </c>
      <c r="E1501" s="7" t="str">
        <f>5-COUNTBLANK(F1501:J1501)</f>
        <v/>
      </c>
      <c r="F1501" s="7" t="str">
        <v/>
      </c>
      <c r="G1501" s="7" t="str">
        <v/>
      </c>
      <c r="H1501" s="7" t="str">
        <v/>
      </c>
      <c r="I1501" s="7" t="str">
        <v/>
      </c>
      <c r="J1501" s="7" t="str">
        <v/>
      </c>
    </row>
    <row r="1502">
      <c r="A1502" s="9" t="str">
        <v>SFIAQU302 Construct or install stock culture, holding and farm structures</v>
      </c>
      <c r="B1502" s="10" t="str">
        <v>2. Undertake construction or installation work</v>
      </c>
      <c r="C1502" s="10" t="str">
        <v>2.2</v>
      </c>
      <c r="D1502" s="11" t="str">
        <v>Seek advice on problems, progress and standards from supervisor</v>
      </c>
      <c r="E1502" s="10" t="str">
        <f>5-COUNTBLANK(F1502:J1502)</f>
        <v/>
      </c>
      <c r="F1502" s="10" t="str">
        <v/>
      </c>
      <c r="G1502" s="10" t="str">
        <v/>
      </c>
      <c r="H1502" s="10" t="str">
        <v/>
      </c>
      <c r="I1502" s="10" t="str">
        <v/>
      </c>
      <c r="J1502" s="12" t="str">
        <v/>
      </c>
    </row>
    <row r="1503">
      <c r="A1503" s="7" t="str">
        <v>SFIAQU302 Construct or install stock culture, holding and farm structures</v>
      </c>
      <c r="B1503" s="7" t="str">
        <v>2. Undertake construction or installation work</v>
      </c>
      <c r="C1503" s="7" t="str">
        <v>2.3</v>
      </c>
      <c r="D1503" s="8" t="str">
        <v>Check the finished product to ensure it fits design specification and is operable according to work plan and supervisor instructions</v>
      </c>
      <c r="E1503" s="7" t="str">
        <f>5-COUNTBLANK(F1503:J1503)</f>
        <v/>
      </c>
      <c r="F1503" s="7" t="str">
        <v/>
      </c>
      <c r="G1503" s="7" t="str">
        <v/>
      </c>
      <c r="H1503" s="7" t="str">
        <v/>
      </c>
      <c r="I1503" s="7" t="str">
        <v/>
      </c>
      <c r="J1503" s="7" t="str">
        <v/>
      </c>
    </row>
    <row r="1504">
      <c r="A1504" s="9" t="str">
        <v>SFIAQU302 Construct or install stock culture, holding and farm structures</v>
      </c>
      <c r="B1504" s="10" t="str">
        <v>3. Complete construction or installation activities</v>
      </c>
      <c r="C1504" s="10" t="str">
        <v>3.1</v>
      </c>
      <c r="D1504" s="11" t="str">
        <v>Clean work area and dispose of waste materials safely according to workplace procedures</v>
      </c>
      <c r="E1504" s="10" t="str">
        <f>5-COUNTBLANK(F1504:J1504)</f>
        <v/>
      </c>
      <c r="F1504" s="10" t="str">
        <v/>
      </c>
      <c r="G1504" s="10" t="str">
        <v/>
      </c>
      <c r="H1504" s="10" t="str">
        <v/>
      </c>
      <c r="I1504" s="10" t="str">
        <v/>
      </c>
      <c r="J1504" s="12" t="str">
        <v/>
      </c>
    </row>
    <row r="1505">
      <c r="A1505" s="7" t="str">
        <v>SFIAQU302 Construct or install stock culture, holding and farm structures</v>
      </c>
      <c r="B1505" s="7" t="str">
        <v>3. Complete construction or installation activities</v>
      </c>
      <c r="C1505" s="7" t="str">
        <v>3.2</v>
      </c>
      <c r="D1505" s="8" t="str">
        <v>Check and store tools and equipment, reporting any identified repair requirements to supervisor</v>
      </c>
      <c r="E1505" s="7" t="str">
        <f>5-COUNTBLANK(F1505:J1505)</f>
        <v/>
      </c>
      <c r="F1505" s="7" t="str">
        <v/>
      </c>
      <c r="G1505" s="7" t="str">
        <v/>
      </c>
      <c r="H1505" s="7" t="str">
        <v/>
      </c>
      <c r="I1505" s="7" t="str">
        <v/>
      </c>
      <c r="J1505" s="7" t="str">
        <v/>
      </c>
    </row>
    <row r="1506">
      <c r="A1506" s="9" t="str">
        <v>SFIAQU302 Construct or install stock culture, holding and farm structures</v>
      </c>
      <c r="B1506" s="10" t="str">
        <v>3. Complete construction or installation activities</v>
      </c>
      <c r="C1506" s="10" t="str">
        <v>3.3</v>
      </c>
      <c r="D1506" s="11" t="str">
        <v>Report to supervisor on completed construction or installation work</v>
      </c>
      <c r="E1506" s="10" t="str">
        <f>5-COUNTBLANK(F1506:J1506)</f>
        <v/>
      </c>
      <c r="F1506" s="10" t="str">
        <v/>
      </c>
      <c r="G1506" s="10" t="str">
        <v/>
      </c>
      <c r="H1506" s="10" t="str">
        <v/>
      </c>
      <c r="I1506" s="10" t="str">
        <v/>
      </c>
      <c r="J1506" s="12" t="str">
        <v/>
      </c>
    </row>
    <row r="1507">
      <c r="A1507" s="7" t="str">
        <v>SFIAQU302 Construct or install stock culture, holding and farm structures</v>
      </c>
      <c r="B1507" s="7" t="str">
        <v>3. Complete construction or installation activities</v>
      </c>
      <c r="C1507" s="7" t="str">
        <v>3.4</v>
      </c>
      <c r="D1507" s="8" t="str">
        <v>Seek feedback from supervisor on effectiveness of the construction or installation activities</v>
      </c>
      <c r="E1507" s="7" t="str">
        <f>5-COUNTBLANK(F1507:J1507)</f>
        <v/>
      </c>
      <c r="F1507" s="7" t="str">
        <v/>
      </c>
      <c r="G1507" s="7" t="str">
        <v/>
      </c>
      <c r="H1507" s="7" t="str">
        <v/>
      </c>
      <c r="I1507" s="7" t="str">
        <v/>
      </c>
      <c r="J1507" s="7" t="str">
        <v/>
      </c>
    </row>
    <row r="1508">
      <c r="A1508" s="9" t="str">
        <v>SFIAQU302 Construct or install stock culture, holding and farm structures</v>
      </c>
      <c r="B1508" s="10" t="str">
        <v>Performance Evidence</v>
      </c>
      <c r="C1508" s="10" t="str">
        <v>P1</v>
      </c>
      <c r="D1508" s="11" t="str">
        <v>An individual demonstrating competency must satisfy all of the elements and performance criteria in this unit.</v>
      </c>
      <c r="E1508" s="10" t="str">
        <f>5-COUNTBLANK(F1508:J1508)</f>
        <v/>
      </c>
      <c r="F1508" s="10" t="str">
        <v/>
      </c>
      <c r="G1508" s="10" t="str">
        <v/>
      </c>
      <c r="H1508" s="10" t="str">
        <v/>
      </c>
      <c r="I1508" s="10" t="str">
        <v/>
      </c>
      <c r="J1508" s="12" t="str">
        <v/>
      </c>
    </row>
    <row r="1509">
      <c r="A1509" s="7" t="str">
        <v>SFIAQU302 Construct or install stock culture, holding and farm structures</v>
      </c>
      <c r="B1509" s="7" t="str">
        <v>Performance Evidence</v>
      </c>
      <c r="C1509" s="7" t="str">
        <v>P2</v>
      </c>
      <c r="D1509" s="8" t="str">
        <v>There must be evidence that the individual has carried out construction or installation tasks for stock culture, holding and farm structures on at least one occasion,</v>
      </c>
      <c r="E1509" s="7" t="str">
        <f>5-COUNTBLANK(F1509:J1509)</f>
        <v/>
      </c>
      <c r="F1509" s="7" t="str">
        <v/>
      </c>
      <c r="G1509" s="7" t="str">
        <v/>
      </c>
      <c r="H1509" s="7" t="str">
        <v/>
      </c>
      <c r="I1509" s="7" t="str">
        <v/>
      </c>
      <c r="J1509" s="7" t="str">
        <v/>
      </c>
    </row>
    <row r="1510">
      <c r="A1510" s="9" t="str">
        <v>SFIAQU302 Construct or install stock culture, holding and farm structures</v>
      </c>
      <c r="B1510" s="10" t="str">
        <v>Performance Evidence</v>
      </c>
      <c r="C1510" s="10" t="str">
        <v>P3</v>
      </c>
      <c r="D1510" s="11" t="str">
        <v>Communicating with supervisor on construction or installation plan, progress and effectiveness</v>
      </c>
      <c r="E1510" s="10" t="str">
        <f>5-COUNTBLANK(F1510:J1510)</f>
        <v/>
      </c>
      <c r="F1510" s="10" t="str">
        <v/>
      </c>
      <c r="G1510" s="10" t="str">
        <v/>
      </c>
      <c r="H1510" s="10" t="str">
        <v/>
      </c>
      <c r="I1510" s="10" t="str">
        <v/>
      </c>
      <c r="J1510" s="12" t="str">
        <v/>
      </c>
    </row>
    <row r="1511" xml:space="preserve">
      <c r="A1511" s="7" t="str">
        <v>SFIAQU302 Construct or install stock culture, holding and farm structures</v>
      </c>
      <c r="B1511" s="7" t="str">
        <v>Performance Evidence</v>
      </c>
      <c r="C1511" s="7" t="str">
        <v>P4</v>
      </c>
      <c r="D1511" s="8" t="str" xml:space="preserve">
        <v xml:space="preserve">Safely applying the correct construction or installation techniques and required tools, equipment (including personal protective equipment) and materials to complete at least two of the following construction or installation tasks for stock culture, holding and farm structures and:
-	animal husbandry equipment or structures
-	predator or pest prevention equipment or structures
-	assembly of prefabricated buildings
-	assembly of equipment
-	brickwork and brick laying
-	concrete or masonry work
-	fibreglassing
-	installing fixtures and fittings
-	glass replacement
-	gravel or clay road/track surfacing
-	pipe laying and joining
-	woodworking</v>
      </c>
      <c r="E1511" s="7" t="str">
        <f>5-COUNTBLANK(F1511:J1511)</f>
        <v/>
      </c>
      <c r="F1511" s="7" t="str">
        <v/>
      </c>
      <c r="G1511" s="7" t="str">
        <v/>
      </c>
      <c r="H1511" s="7" t="str">
        <v/>
      </c>
      <c r="I1511" s="7" t="str">
        <v/>
      </c>
      <c r="J1511" s="7" t="str">
        <v/>
      </c>
    </row>
    <row r="1512">
      <c r="A1512" s="9" t="str">
        <v>SFIAQU302 Construct or install stock culture, holding and farm structures</v>
      </c>
      <c r="B1512" s="10" t="str">
        <v>Performance Evidence</v>
      </c>
      <c r="C1512" s="10" t="str">
        <v>P5</v>
      </c>
      <c r="D1512" s="11" t="str">
        <v>Checking finished product against design specifications, work plan or supervisor instructions</v>
      </c>
      <c r="E1512" s="10" t="str">
        <f>5-COUNTBLANK(F1512:J1512)</f>
        <v/>
      </c>
      <c r="F1512" s="10" t="str">
        <v/>
      </c>
      <c r="G1512" s="10" t="str">
        <v/>
      </c>
      <c r="H1512" s="10" t="str">
        <v/>
      </c>
      <c r="I1512" s="10" t="str">
        <v/>
      </c>
      <c r="J1512" s="12" t="str">
        <v/>
      </c>
    </row>
    <row r="1513">
      <c r="A1513" s="7" t="str">
        <v>SFIAQU302 Construct or install stock culture, holding and farm structures</v>
      </c>
      <c r="B1513" s="7" t="str">
        <v>Performance Evidence</v>
      </c>
      <c r="C1513" s="7" t="str">
        <v>P6</v>
      </c>
      <c r="D1513" s="8" t="str">
        <v>Cleaning work area and maintaining tools and equipment following construction or installation activities.</v>
      </c>
      <c r="E1513" s="7" t="str">
        <f>5-COUNTBLANK(F1513:J1513)</f>
        <v/>
      </c>
      <c r="F1513" s="7" t="str">
        <v/>
      </c>
      <c r="G1513" s="7" t="str">
        <v/>
      </c>
      <c r="H1513" s="7" t="str">
        <v/>
      </c>
      <c r="I1513" s="7" t="str">
        <v/>
      </c>
      <c r="J1513" s="7" t="str">
        <v/>
      </c>
    </row>
    <row r="1514">
      <c r="A1514" s="9" t="str">
        <v>SFIAQU302 Construct or install stock culture, holding and farm structures</v>
      </c>
      <c r="B1514" s="10" t="str">
        <v>Performance Evidence</v>
      </c>
      <c r="C1514" s="10" t="str">
        <v>P7</v>
      </c>
      <c r="D1514" s="11" t="str">
        <v>Animal husbandry equipment or structures</v>
      </c>
      <c r="E1514" s="10" t="str">
        <f>5-COUNTBLANK(F1514:J1514)</f>
        <v/>
      </c>
      <c r="F1514" s="10" t="str">
        <v/>
      </c>
      <c r="G1514" s="10" t="str">
        <v/>
      </c>
      <c r="H1514" s="10" t="str">
        <v/>
      </c>
      <c r="I1514" s="10" t="str">
        <v/>
      </c>
      <c r="J1514" s="12" t="str">
        <v/>
      </c>
    </row>
    <row r="1515">
      <c r="A1515" s="7" t="str">
        <v>SFIAQU302 Construct or install stock culture, holding and farm structures</v>
      </c>
      <c r="B1515" s="7" t="str">
        <v>Performance Evidence</v>
      </c>
      <c r="C1515" s="7" t="str">
        <v>P8</v>
      </c>
      <c r="D1515" s="8" t="str">
        <v>Predator or pest prevention equipment or structures</v>
      </c>
      <c r="E1515" s="7" t="str">
        <f>5-COUNTBLANK(F1515:J1515)</f>
        <v/>
      </c>
      <c r="F1515" s="7" t="str">
        <v/>
      </c>
      <c r="G1515" s="7" t="str">
        <v/>
      </c>
      <c r="H1515" s="7" t="str">
        <v/>
      </c>
      <c r="I1515" s="7" t="str">
        <v/>
      </c>
      <c r="J1515" s="7" t="str">
        <v/>
      </c>
    </row>
    <row r="1516">
      <c r="A1516" s="9" t="str">
        <v>SFIAQU302 Construct or install stock culture, holding and farm structures</v>
      </c>
      <c r="B1516" s="10" t="str">
        <v>Performance Evidence</v>
      </c>
      <c r="C1516" s="10" t="str">
        <v>P9</v>
      </c>
      <c r="D1516" s="11" t="str">
        <v>Assembly of prefabricated buildings</v>
      </c>
      <c r="E1516" s="10" t="str">
        <f>5-COUNTBLANK(F1516:J1516)</f>
        <v/>
      </c>
      <c r="F1516" s="10" t="str">
        <v/>
      </c>
      <c r="G1516" s="10" t="str">
        <v/>
      </c>
      <c r="H1516" s="10" t="str">
        <v/>
      </c>
      <c r="I1516" s="10" t="str">
        <v/>
      </c>
      <c r="J1516" s="12" t="str">
        <v/>
      </c>
    </row>
    <row r="1517">
      <c r="A1517" s="7" t="str">
        <v>SFIAQU302 Construct or install stock culture, holding and farm structures</v>
      </c>
      <c r="B1517" s="7" t="str">
        <v>Performance Evidence</v>
      </c>
      <c r="C1517" s="7" t="str">
        <v>P10</v>
      </c>
      <c r="D1517" s="8" t="str">
        <v>Assembly of equipment</v>
      </c>
      <c r="E1517" s="7" t="str">
        <f>5-COUNTBLANK(F1517:J1517)</f>
        <v/>
      </c>
      <c r="F1517" s="7" t="str">
        <v/>
      </c>
      <c r="G1517" s="7" t="str">
        <v/>
      </c>
      <c r="H1517" s="7" t="str">
        <v/>
      </c>
      <c r="I1517" s="7" t="str">
        <v/>
      </c>
      <c r="J1517" s="7" t="str">
        <v/>
      </c>
    </row>
    <row r="1518">
      <c r="A1518" s="9" t="str">
        <v>SFIAQU302 Construct or install stock culture, holding and farm structures</v>
      </c>
      <c r="B1518" s="10" t="str">
        <v>Performance Evidence</v>
      </c>
      <c r="C1518" s="10" t="str">
        <v>P11</v>
      </c>
      <c r="D1518" s="11" t="str">
        <v>Brickwork and brick laying</v>
      </c>
      <c r="E1518" s="10" t="str">
        <f>5-COUNTBLANK(F1518:J1518)</f>
        <v/>
      </c>
      <c r="F1518" s="10" t="str">
        <v/>
      </c>
      <c r="G1518" s="10" t="str">
        <v/>
      </c>
      <c r="H1518" s="10" t="str">
        <v/>
      </c>
      <c r="I1518" s="10" t="str">
        <v/>
      </c>
      <c r="J1518" s="12" t="str">
        <v/>
      </c>
    </row>
    <row r="1519">
      <c r="A1519" s="7" t="str">
        <v>SFIAQU302 Construct or install stock culture, holding and farm structures</v>
      </c>
      <c r="B1519" s="7" t="str">
        <v>Performance Evidence</v>
      </c>
      <c r="C1519" s="7" t="str">
        <v>P12</v>
      </c>
      <c r="D1519" s="8" t="str">
        <v>Concrete or masonry work</v>
      </c>
      <c r="E1519" s="7" t="str">
        <f>5-COUNTBLANK(F1519:J1519)</f>
        <v/>
      </c>
      <c r="F1519" s="7" t="str">
        <v/>
      </c>
      <c r="G1519" s="7" t="str">
        <v/>
      </c>
      <c r="H1519" s="7" t="str">
        <v/>
      </c>
      <c r="I1519" s="7" t="str">
        <v/>
      </c>
      <c r="J1519" s="7" t="str">
        <v/>
      </c>
    </row>
    <row r="1520">
      <c r="A1520" s="9" t="str">
        <v>SFIAQU302 Construct or install stock culture, holding and farm structures</v>
      </c>
      <c r="B1520" s="10" t="str">
        <v>Performance Evidence</v>
      </c>
      <c r="C1520" s="10" t="str">
        <v>P13</v>
      </c>
      <c r="D1520" s="11" t="str">
        <v>Fibreglassing</v>
      </c>
      <c r="E1520" s="10" t="str">
        <f>5-COUNTBLANK(F1520:J1520)</f>
        <v/>
      </c>
      <c r="F1520" s="10" t="str">
        <v/>
      </c>
      <c r="G1520" s="10" t="str">
        <v/>
      </c>
      <c r="H1520" s="10" t="str">
        <v/>
      </c>
      <c r="I1520" s="10" t="str">
        <v/>
      </c>
      <c r="J1520" s="12" t="str">
        <v/>
      </c>
    </row>
    <row r="1521">
      <c r="A1521" s="7" t="str">
        <v>SFIAQU302 Construct or install stock culture, holding and farm structures</v>
      </c>
      <c r="B1521" s="7" t="str">
        <v>Performance Evidence</v>
      </c>
      <c r="C1521" s="7" t="str">
        <v>P14</v>
      </c>
      <c r="D1521" s="8" t="str">
        <v>Installing fixtures and fittings</v>
      </c>
      <c r="E1521" s="7" t="str">
        <f>5-COUNTBLANK(F1521:J1521)</f>
        <v/>
      </c>
      <c r="F1521" s="7" t="str">
        <v/>
      </c>
      <c r="G1521" s="7" t="str">
        <v/>
      </c>
      <c r="H1521" s="7" t="str">
        <v/>
      </c>
      <c r="I1521" s="7" t="str">
        <v/>
      </c>
      <c r="J1521" s="7" t="str">
        <v/>
      </c>
    </row>
    <row r="1522">
      <c r="A1522" s="9" t="str">
        <v>SFIAQU302 Construct or install stock culture, holding and farm structures</v>
      </c>
      <c r="B1522" s="10" t="str">
        <v>Performance Evidence</v>
      </c>
      <c r="C1522" s="10" t="str">
        <v>P15</v>
      </c>
      <c r="D1522" s="11" t="str">
        <v>Glass replacement</v>
      </c>
      <c r="E1522" s="10" t="str">
        <f>5-COUNTBLANK(F1522:J1522)</f>
        <v/>
      </c>
      <c r="F1522" s="10" t="str">
        <v/>
      </c>
      <c r="G1522" s="10" t="str">
        <v/>
      </c>
      <c r="H1522" s="10" t="str">
        <v/>
      </c>
      <c r="I1522" s="10" t="str">
        <v/>
      </c>
      <c r="J1522" s="12" t="str">
        <v/>
      </c>
    </row>
    <row r="1523">
      <c r="A1523" s="7" t="str">
        <v>SFIAQU302 Construct or install stock culture, holding and farm structures</v>
      </c>
      <c r="B1523" s="7" t="str">
        <v>Performance Evidence</v>
      </c>
      <c r="C1523" s="7" t="str">
        <v>P16</v>
      </c>
      <c r="D1523" s="8" t="str">
        <v>Gravel or clay road/track surfacing</v>
      </c>
      <c r="E1523" s="7" t="str">
        <f>5-COUNTBLANK(F1523:J1523)</f>
        <v/>
      </c>
      <c r="F1523" s="7" t="str">
        <v/>
      </c>
      <c r="G1523" s="7" t="str">
        <v/>
      </c>
      <c r="H1523" s="7" t="str">
        <v/>
      </c>
      <c r="I1523" s="7" t="str">
        <v/>
      </c>
      <c r="J1523" s="7" t="str">
        <v/>
      </c>
    </row>
    <row r="1524">
      <c r="A1524" s="9" t="str">
        <v>SFIAQU302 Construct or install stock culture, holding and farm structures</v>
      </c>
      <c r="B1524" s="10" t="str">
        <v>Performance Evidence</v>
      </c>
      <c r="C1524" s="10" t="str">
        <v>P17</v>
      </c>
      <c r="D1524" s="11" t="str">
        <v>Pipe laying and joining</v>
      </c>
      <c r="E1524" s="10" t="str">
        <f>5-COUNTBLANK(F1524:J1524)</f>
        <v/>
      </c>
      <c r="F1524" s="10" t="str">
        <v/>
      </c>
      <c r="G1524" s="10" t="str">
        <v/>
      </c>
      <c r="H1524" s="10" t="str">
        <v/>
      </c>
      <c r="I1524" s="10" t="str">
        <v/>
      </c>
      <c r="J1524" s="12" t="str">
        <v/>
      </c>
    </row>
    <row r="1525">
      <c r="A1525" s="7" t="str">
        <v>SFIAQU302 Construct or install stock culture, holding and farm structures</v>
      </c>
      <c r="B1525" s="7" t="str">
        <v>Performance Evidence</v>
      </c>
      <c r="C1525" s="7" t="str">
        <v>P18</v>
      </c>
      <c r="D1525" s="8" t="str">
        <v>Woodworking</v>
      </c>
      <c r="E1525" s="7" t="str">
        <f>5-COUNTBLANK(F1525:J1525)</f>
        <v/>
      </c>
      <c r="F1525" s="7" t="str">
        <v/>
      </c>
      <c r="G1525" s="7" t="str">
        <v/>
      </c>
      <c r="H1525" s="7" t="str">
        <v/>
      </c>
      <c r="I1525" s="7" t="str">
        <v/>
      </c>
      <c r="J1525" s="7" t="str">
        <v/>
      </c>
    </row>
    <row r="1526">
      <c r="A1526" s="9" t="str">
        <v>SFIAQU302 Construct or install stock culture, holding and farm structures</v>
      </c>
      <c r="B1526" s="10" t="str">
        <v>Knowledge Evidence</v>
      </c>
      <c r="C1526" s="10" t="str">
        <v>K1</v>
      </c>
      <c r="D1526" s="11" t="str">
        <v>An individual must be able to demonstrate the knowledge required to perform the tasks outlined in the elements and performance criteria of this unit. This includes knowledge of</v>
      </c>
      <c r="E1526" s="10" t="str">
        <f>5-COUNTBLANK(F1526:J1526)</f>
        <v/>
      </c>
      <c r="F1526" s="10" t="str">
        <v/>
      </c>
      <c r="G1526" s="10" t="str">
        <v/>
      </c>
      <c r="H1526" s="10" t="str">
        <v/>
      </c>
      <c r="I1526" s="10" t="str">
        <v/>
      </c>
      <c r="J1526" s="12" t="str">
        <v/>
      </c>
    </row>
    <row r="1527">
      <c r="A1527" s="7" t="str">
        <v>SFIAQU302 Construct or install stock culture, holding and farm structures</v>
      </c>
      <c r="B1527" s="7" t="str">
        <v>Knowledge Evidence</v>
      </c>
      <c r="C1527" s="7" t="str">
        <v>K2</v>
      </c>
      <c r="D1527" s="8" t="str">
        <v>Planning and scheduling techniques for construction and installation</v>
      </c>
      <c r="E1527" s="7" t="str">
        <f>5-COUNTBLANK(F1527:J1527)</f>
        <v/>
      </c>
      <c r="F1527" s="7" t="str">
        <v/>
      </c>
      <c r="G1527" s="7" t="str">
        <v/>
      </c>
      <c r="H1527" s="7" t="str">
        <v/>
      </c>
      <c r="I1527" s="7" t="str">
        <v/>
      </c>
      <c r="J1527" s="7" t="str">
        <v/>
      </c>
    </row>
    <row r="1528">
      <c r="A1528" s="9" t="str">
        <v>SFIAQU302 Construct or install stock culture, holding and farm structures</v>
      </c>
      <c r="B1528" s="10" t="str">
        <v>Knowledge Evidence</v>
      </c>
      <c r="C1528" s="10" t="str">
        <v>K3</v>
      </c>
      <c r="D1528" s="11" t="str">
        <v>Assembly and construction techniques for stock culture, holding and farm structures</v>
      </c>
      <c r="E1528" s="10" t="str">
        <f>5-COUNTBLANK(F1528:J1528)</f>
        <v/>
      </c>
      <c r="F1528" s="10" t="str">
        <v/>
      </c>
      <c r="G1528" s="10" t="str">
        <v/>
      </c>
      <c r="H1528" s="10" t="str">
        <v/>
      </c>
      <c r="I1528" s="10" t="str">
        <v/>
      </c>
      <c r="J1528" s="12" t="str">
        <v/>
      </c>
    </row>
    <row r="1529">
      <c r="A1529" s="7" t="str">
        <v>SFIAQU302 Construct or install stock culture, holding and farm structures</v>
      </c>
      <c r="B1529" s="7" t="str">
        <v>Knowledge Evidence</v>
      </c>
      <c r="C1529" s="7" t="str">
        <v>K4</v>
      </c>
      <c r="D1529" s="8" t="str">
        <v>Basic structural design principles and components of specific stock culture, holding and farm structures</v>
      </c>
      <c r="E1529" s="7" t="str">
        <f>5-COUNTBLANK(F1529:J1529)</f>
        <v/>
      </c>
      <c r="F1529" s="7" t="str">
        <v/>
      </c>
      <c r="G1529" s="7" t="str">
        <v/>
      </c>
      <c r="H1529" s="7" t="str">
        <v/>
      </c>
      <c r="I1529" s="7" t="str">
        <v/>
      </c>
      <c r="J1529" s="7" t="str">
        <v/>
      </c>
    </row>
    <row r="1530">
      <c r="A1530" s="9" t="str">
        <v>SFIAQU302 Construct or install stock culture, holding and farm structures</v>
      </c>
      <c r="B1530" s="10" t="str">
        <v>Knowledge Evidence</v>
      </c>
      <c r="C1530" s="10" t="str">
        <v>K5</v>
      </c>
      <c r="D1530" s="11" t="str">
        <v>Characteristics of construction materials used for stock culture, holding and farm structures</v>
      </c>
      <c r="E1530" s="10" t="str">
        <f>5-COUNTBLANK(F1530:J1530)</f>
        <v/>
      </c>
      <c r="F1530" s="10" t="str">
        <v/>
      </c>
      <c r="G1530" s="10" t="str">
        <v/>
      </c>
      <c r="H1530" s="10" t="str">
        <v/>
      </c>
      <c r="I1530" s="10" t="str">
        <v/>
      </c>
      <c r="J1530" s="12" t="str">
        <v/>
      </c>
    </row>
    <row r="1531">
      <c r="A1531" s="7" t="str">
        <v>SFIAQU302 Construct or install stock culture, holding and farm structures</v>
      </c>
      <c r="B1531" s="7" t="str">
        <v>Knowledge Evidence</v>
      </c>
      <c r="C1531" s="7" t="str">
        <v>K6</v>
      </c>
      <c r="D1531" s="8" t="str">
        <v>Construction activities that require a licensed tradesperson</v>
      </c>
      <c r="E1531" s="7" t="str">
        <f>5-COUNTBLANK(F1531:J1531)</f>
        <v/>
      </c>
      <c r="F1531" s="7" t="str">
        <v/>
      </c>
      <c r="G1531" s="7" t="str">
        <v/>
      </c>
      <c r="H1531" s="7" t="str">
        <v/>
      </c>
      <c r="I1531" s="7" t="str">
        <v/>
      </c>
      <c r="J1531" s="7" t="str">
        <v/>
      </c>
    </row>
    <row r="1532">
      <c r="A1532" s="9" t="str">
        <v>SFIAQU302 Construct or install stock culture, holding and farm structures</v>
      </c>
      <c r="B1532" s="10" t="str">
        <v>Knowledge Evidence</v>
      </c>
      <c r="C1532" s="10" t="str">
        <v>K7</v>
      </c>
      <c r="D1532" s="11" t="str">
        <v>Workplace, safety and environmental requirements and procedures relating to constructing stock culture, holding and farm structures.</v>
      </c>
      <c r="E1532" s="10" t="str">
        <f>5-COUNTBLANK(F1532:J1532)</f>
        <v/>
      </c>
      <c r="F1532" s="10" t="str">
        <v/>
      </c>
      <c r="G1532" s="10" t="str">
        <v/>
      </c>
      <c r="H1532" s="10" t="str">
        <v/>
      </c>
      <c r="I1532" s="10" t="str">
        <v/>
      </c>
      <c r="J1532" s="12" t="str">
        <v/>
      </c>
    </row>
    <row r="1533">
      <c r="A1533" s="13" t="str">
        <v/>
      </c>
      <c r="B1533" s="13" t="str">
        <v/>
      </c>
      <c r="C1533" s="13" t="str">
        <v/>
      </c>
      <c r="D1533" s="13" t="str">
        <v/>
      </c>
      <c r="E1533" s="13" t="str">
        <f>5-COUNTBLANK(F1533:J1533)</f>
        <v/>
      </c>
      <c r="F1533" s="13" t="str">
        <v/>
      </c>
      <c r="G1533" s="13" t="str">
        <v/>
      </c>
      <c r="H1533" s="13" t="str">
        <v/>
      </c>
      <c r="I1533" s="13" t="str">
        <v/>
      </c>
      <c r="J1533" s="13" t="str">
        <v/>
      </c>
    </row>
    <row r="1534">
      <c r="A1534" s="9" t="str">
        <v>SFIAQU303 Monitor stock handling activities</v>
      </c>
      <c r="B1534" s="10" t="str">
        <v>1. Plan stock handling</v>
      </c>
      <c r="C1534" s="10" t="str">
        <v>1.1</v>
      </c>
      <c r="D1534" s="11" t="str">
        <v>Receive or obtain instructions for stock handling activities from supervisor</v>
      </c>
      <c r="E1534" s="10" t="str">
        <f>5-COUNTBLANK(F1534:J1534)</f>
        <v/>
      </c>
      <c r="F1534" s="10" t="str">
        <v/>
      </c>
      <c r="G1534" s="10" t="str">
        <v/>
      </c>
      <c r="H1534" s="10" t="str">
        <v/>
      </c>
      <c r="I1534" s="10" t="str">
        <v/>
      </c>
      <c r="J1534" s="12" t="str">
        <v/>
      </c>
    </row>
    <row r="1535">
      <c r="A1535" s="7" t="str">
        <v>SFIAQU303 Monitor stock handling activities</v>
      </c>
      <c r="B1535" s="7" t="str">
        <v>1. Plan stock handling</v>
      </c>
      <c r="C1535" s="7" t="str">
        <v>1.2</v>
      </c>
      <c r="D1535" s="8" t="str">
        <v>Identify risk factors that affect the health of stock during handling, and plan to minimise risk</v>
      </c>
      <c r="E1535" s="7" t="str">
        <f>5-COUNTBLANK(F1535:J1535)</f>
        <v/>
      </c>
      <c r="F1535" s="7" t="str">
        <v/>
      </c>
      <c r="G1535" s="7" t="str">
        <v/>
      </c>
      <c r="H1535" s="7" t="str">
        <v/>
      </c>
      <c r="I1535" s="7" t="str">
        <v/>
      </c>
      <c r="J1535" s="7" t="str">
        <v/>
      </c>
    </row>
    <row r="1536">
      <c r="A1536" s="9" t="str">
        <v>SFIAQU303 Monitor stock handling activities</v>
      </c>
      <c r="B1536" s="10" t="str">
        <v>1. Plan stock handling</v>
      </c>
      <c r="C1536" s="10" t="str">
        <v>1.3</v>
      </c>
      <c r="D1536" s="11" t="str">
        <v>Plan and communicate workplace stock handling procedures and safety precautions with team members</v>
      </c>
      <c r="E1536" s="10" t="str">
        <f>5-COUNTBLANK(F1536:J1536)</f>
        <v/>
      </c>
      <c r="F1536" s="10" t="str">
        <v/>
      </c>
      <c r="G1536" s="10" t="str">
        <v/>
      </c>
      <c r="H1536" s="10" t="str">
        <v/>
      </c>
      <c r="I1536" s="10" t="str">
        <v/>
      </c>
      <c r="J1536" s="12" t="str">
        <v/>
      </c>
    </row>
    <row r="1537">
      <c r="A1537" s="7" t="str">
        <v>SFIAQU303 Monitor stock handling activities</v>
      </c>
      <c r="B1537" s="7" t="str">
        <v>2. Organise stock handling</v>
      </c>
      <c r="C1537" s="7" t="str">
        <v>2.1</v>
      </c>
      <c r="D1537" s="8" t="str">
        <v>Collect required equipment or technology, including personal protective equipment, and check for serviceability</v>
      </c>
      <c r="E1537" s="7" t="str">
        <f>5-COUNTBLANK(F1537:J1537)</f>
        <v/>
      </c>
      <c r="F1537" s="7" t="str">
        <v/>
      </c>
      <c r="G1537" s="7" t="str">
        <v/>
      </c>
      <c r="H1537" s="7" t="str">
        <v/>
      </c>
      <c r="I1537" s="7" t="str">
        <v/>
      </c>
      <c r="J1537" s="7" t="str">
        <v/>
      </c>
    </row>
    <row r="1538">
      <c r="A1538" s="9" t="str">
        <v>SFIAQU303 Monitor stock handling activities</v>
      </c>
      <c r="B1538" s="10" t="str">
        <v>2. Organise stock handling</v>
      </c>
      <c r="C1538" s="10" t="str">
        <v>2.2</v>
      </c>
      <c r="D1538" s="11" t="str">
        <v>Check holding structures are prepared before activities commence</v>
      </c>
      <c r="E1538" s="10" t="str">
        <f>5-COUNTBLANK(F1538:J1538)</f>
        <v/>
      </c>
      <c r="F1538" s="10" t="str">
        <v/>
      </c>
      <c r="G1538" s="10" t="str">
        <v/>
      </c>
      <c r="H1538" s="10" t="str">
        <v/>
      </c>
      <c r="I1538" s="10" t="str">
        <v/>
      </c>
      <c r="J1538" s="12" t="str">
        <v/>
      </c>
    </row>
    <row r="1539">
      <c r="A1539" s="7" t="str">
        <v>SFIAQU303 Monitor stock handling activities</v>
      </c>
      <c r="B1539" s="7" t="str">
        <v>3. Observe stock handling activities</v>
      </c>
      <c r="C1539" s="7" t="str">
        <v>3.1</v>
      </c>
      <c r="D1539" s="8" t="str">
        <v>Position equipment or technology and operate according to workplace procedures</v>
      </c>
      <c r="E1539" s="7" t="str">
        <f>5-COUNTBLANK(F1539:J1539)</f>
        <v/>
      </c>
      <c r="F1539" s="7" t="str">
        <v/>
      </c>
      <c r="G1539" s="7" t="str">
        <v/>
      </c>
      <c r="H1539" s="7" t="str">
        <v/>
      </c>
      <c r="I1539" s="7" t="str">
        <v/>
      </c>
      <c r="J1539" s="7" t="str">
        <v/>
      </c>
    </row>
    <row r="1540">
      <c r="A1540" s="9" t="str">
        <v>SFIAQU303 Monitor stock handling activities</v>
      </c>
      <c r="B1540" s="10" t="str">
        <v>3. Observe stock handling activities</v>
      </c>
      <c r="C1540" s="10" t="str">
        <v>3.2</v>
      </c>
      <c r="D1540" s="11" t="str">
        <v>Monitor handling activities and ensure they are carried out in an efficient and timely manner</v>
      </c>
      <c r="E1540" s="10" t="str">
        <f>5-COUNTBLANK(F1540:J1540)</f>
        <v/>
      </c>
      <c r="F1540" s="10" t="str">
        <v/>
      </c>
      <c r="G1540" s="10" t="str">
        <v/>
      </c>
      <c r="H1540" s="10" t="str">
        <v/>
      </c>
      <c r="I1540" s="10" t="str">
        <v/>
      </c>
      <c r="J1540" s="12" t="str">
        <v/>
      </c>
    </row>
    <row r="1541">
      <c r="A1541" s="7" t="str">
        <v>SFIAQU303 Monitor stock handling activities</v>
      </c>
      <c r="B1541" s="7" t="str">
        <v>3. Observe stock handling activities</v>
      </c>
      <c r="C1541" s="7" t="str">
        <v>3.3</v>
      </c>
      <c r="D1541" s="8" t="str">
        <v>Check handling activities to minimise damage and stress to stock</v>
      </c>
      <c r="E1541" s="7" t="str">
        <f>5-COUNTBLANK(F1541:J1541)</f>
        <v/>
      </c>
      <c r="F1541" s="7" t="str">
        <v/>
      </c>
      <c r="G1541" s="7" t="str">
        <v/>
      </c>
      <c r="H1541" s="7" t="str">
        <v/>
      </c>
      <c r="I1541" s="7" t="str">
        <v/>
      </c>
      <c r="J1541" s="7" t="str">
        <v/>
      </c>
    </row>
    <row r="1542">
      <c r="A1542" s="9" t="str">
        <v>SFIAQU303 Monitor stock handling activities</v>
      </c>
      <c r="B1542" s="10" t="str">
        <v>4. Finalise and review stock handling activities</v>
      </c>
      <c r="C1542" s="10" t="str">
        <v>4.1</v>
      </c>
      <c r="D1542" s="11" t="str">
        <v>Check cleaning of work area and disposal of waste materials are completed according to workplace procedures</v>
      </c>
      <c r="E1542" s="10" t="str">
        <f>5-COUNTBLANK(F1542:J1542)</f>
        <v/>
      </c>
      <c r="F1542" s="10" t="str">
        <v/>
      </c>
      <c r="G1542" s="10" t="str">
        <v/>
      </c>
      <c r="H1542" s="10" t="str">
        <v/>
      </c>
      <c r="I1542" s="10" t="str">
        <v/>
      </c>
      <c r="J1542" s="12" t="str">
        <v/>
      </c>
    </row>
    <row r="1543">
      <c r="A1543" s="7" t="str">
        <v>SFIAQU303 Monitor stock handling activities</v>
      </c>
      <c r="B1543" s="7" t="str">
        <v>4. Finalise and review stock handling activities</v>
      </c>
      <c r="C1543" s="7" t="str">
        <v>4.2</v>
      </c>
      <c r="D1543" s="8" t="str">
        <v>Check condition, maintenance requirements and storage of tools and equipment or technology</v>
      </c>
      <c r="E1543" s="7" t="str">
        <f>5-COUNTBLANK(F1543:J1543)</f>
        <v/>
      </c>
      <c r="F1543" s="7" t="str">
        <v/>
      </c>
      <c r="G1543" s="7" t="str">
        <v/>
      </c>
      <c r="H1543" s="7" t="str">
        <v/>
      </c>
      <c r="I1543" s="7" t="str">
        <v/>
      </c>
      <c r="J1543" s="7" t="str">
        <v/>
      </c>
    </row>
    <row r="1544">
      <c r="A1544" s="9" t="str">
        <v>SFIAQU303 Monitor stock handling activities</v>
      </c>
      <c r="B1544" s="10" t="str">
        <v>4. Finalise and review stock handling activities</v>
      </c>
      <c r="C1544" s="10" t="str">
        <v>4.3</v>
      </c>
      <c r="D1544" s="11" t="str">
        <v>Record relevant data and observations, and report any abnormal records to supervisor</v>
      </c>
      <c r="E1544" s="10" t="str">
        <f>5-COUNTBLANK(F1544:J1544)</f>
        <v/>
      </c>
      <c r="F1544" s="10" t="str">
        <v/>
      </c>
      <c r="G1544" s="10" t="str">
        <v/>
      </c>
      <c r="H1544" s="10" t="str">
        <v/>
      </c>
      <c r="I1544" s="10" t="str">
        <v/>
      </c>
      <c r="J1544" s="12" t="str">
        <v/>
      </c>
    </row>
    <row r="1545">
      <c r="A1545" s="7" t="str">
        <v>SFIAQU303 Monitor stock handling activities</v>
      </c>
      <c r="B1545" s="7" t="str">
        <v>Performance Evidence</v>
      </c>
      <c r="C1545" s="7" t="str">
        <v>P1</v>
      </c>
      <c r="D1545" s="8" t="str">
        <v>An individual demonstrating competency must satisfy all of the elements and performance criteria in this unit.</v>
      </c>
      <c r="E1545" s="7" t="str">
        <f>5-COUNTBLANK(F1545:J1545)</f>
        <v/>
      </c>
      <c r="F1545" s="7" t="str">
        <v/>
      </c>
      <c r="G1545" s="7" t="str">
        <v/>
      </c>
      <c r="H1545" s="7" t="str">
        <v/>
      </c>
      <c r="I1545" s="7" t="str">
        <v/>
      </c>
      <c r="J1545" s="7" t="str">
        <v/>
      </c>
    </row>
    <row r="1546">
      <c r="A1546" s="9" t="str">
        <v>SFIAQU303 Monitor stock handling activities</v>
      </c>
      <c r="B1546" s="10" t="str">
        <v>Performance Evidence</v>
      </c>
      <c r="C1546" s="10" t="str">
        <v>P2</v>
      </c>
      <c r="D1546" s="11" t="str">
        <v>There must be evidence that the individual has monitored stock handling activities on at least one occasion,</v>
      </c>
      <c r="E1546" s="10" t="str">
        <f>5-COUNTBLANK(F1546:J1546)</f>
        <v/>
      </c>
      <c r="F1546" s="10" t="str">
        <v/>
      </c>
      <c r="G1546" s="10" t="str">
        <v/>
      </c>
      <c r="H1546" s="10" t="str">
        <v/>
      </c>
      <c r="I1546" s="10" t="str">
        <v/>
      </c>
      <c r="J1546" s="12" t="str">
        <v/>
      </c>
    </row>
    <row r="1547">
      <c r="A1547" s="7" t="str">
        <v>SFIAQU303 Monitor stock handling activities</v>
      </c>
      <c r="B1547" s="7" t="str">
        <v>Performance Evidence</v>
      </c>
      <c r="C1547" s="7" t="str">
        <v>P3</v>
      </c>
      <c r="D1547" s="8" t="str">
        <v>Communicating with supervisor on handling activities</v>
      </c>
      <c r="E1547" s="7" t="str">
        <f>5-COUNTBLANK(F1547:J1547)</f>
        <v/>
      </c>
      <c r="F1547" s="7" t="str">
        <v/>
      </c>
      <c r="G1547" s="7" t="str">
        <v/>
      </c>
      <c r="H1547" s="7" t="str">
        <v/>
      </c>
      <c r="I1547" s="7" t="str">
        <v/>
      </c>
      <c r="J1547" s="7" t="str">
        <v/>
      </c>
    </row>
    <row r="1548">
      <c r="A1548" s="9" t="str">
        <v>SFIAQU303 Monitor stock handling activities</v>
      </c>
      <c r="B1548" s="10" t="str">
        <v>Performance Evidence</v>
      </c>
      <c r="C1548" s="10" t="str">
        <v>P4</v>
      </c>
      <c r="D1548" s="11" t="str">
        <v>Organising and communicating stock handling activities and safety precautions with team members</v>
      </c>
      <c r="E1548" s="10" t="str">
        <f>5-COUNTBLANK(F1548:J1548)</f>
        <v/>
      </c>
      <c r="F1548" s="10" t="str">
        <v/>
      </c>
      <c r="G1548" s="10" t="str">
        <v/>
      </c>
      <c r="H1548" s="10" t="str">
        <v/>
      </c>
      <c r="I1548" s="10" t="str">
        <v/>
      </c>
      <c r="J1548" s="12" t="str">
        <v/>
      </c>
    </row>
    <row r="1549">
      <c r="A1549" s="7" t="str">
        <v>SFIAQU303 Monitor stock handling activities</v>
      </c>
      <c r="B1549" s="7" t="str">
        <v>Performance Evidence</v>
      </c>
      <c r="C1549" s="7" t="str">
        <v>P5</v>
      </c>
      <c r="D1549" s="8" t="str">
        <v>Monitoring stock handling activities to ensure efficiency and to minimise damage and stress to stock</v>
      </c>
      <c r="E1549" s="7" t="str">
        <f>5-COUNTBLANK(F1549:J1549)</f>
        <v/>
      </c>
      <c r="F1549" s="7" t="str">
        <v/>
      </c>
      <c r="G1549" s="7" t="str">
        <v/>
      </c>
      <c r="H1549" s="7" t="str">
        <v/>
      </c>
      <c r="I1549" s="7" t="str">
        <v/>
      </c>
      <c r="J1549" s="7" t="str">
        <v/>
      </c>
    </row>
    <row r="1550">
      <c r="A1550" s="9" t="str">
        <v>SFIAQU303 Monitor stock handling activities</v>
      </c>
      <c r="B1550" s="10" t="str">
        <v>Performance Evidence</v>
      </c>
      <c r="C1550" s="10" t="str">
        <v>P6</v>
      </c>
      <c r="D1550" s="11" t="str">
        <v>Preparing, operating and maintaining stock handling equipment or technology, including the fitting of personal protective equipment</v>
      </c>
      <c r="E1550" s="10" t="str">
        <f>5-COUNTBLANK(F1550:J1550)</f>
        <v/>
      </c>
      <c r="F1550" s="10" t="str">
        <v/>
      </c>
      <c r="G1550" s="10" t="str">
        <v/>
      </c>
      <c r="H1550" s="10" t="str">
        <v/>
      </c>
      <c r="I1550" s="10" t="str">
        <v/>
      </c>
      <c r="J1550" s="12" t="str">
        <v/>
      </c>
    </row>
    <row r="1551">
      <c r="A1551" s="7" t="str">
        <v>SFIAQU303 Monitor stock handling activities</v>
      </c>
      <c r="B1551" s="7" t="str">
        <v>Performance Evidence</v>
      </c>
      <c r="C1551" s="7" t="str">
        <v>P7</v>
      </c>
      <c r="D1551" s="8" t="str">
        <v>Maintaining accurate records on stock handling activities and observations</v>
      </c>
      <c r="E1551" s="7" t="str">
        <f>5-COUNTBLANK(F1551:J1551)</f>
        <v/>
      </c>
      <c r="F1551" s="7" t="str">
        <v/>
      </c>
      <c r="G1551" s="7" t="str">
        <v/>
      </c>
      <c r="H1551" s="7" t="str">
        <v/>
      </c>
      <c r="I1551" s="7" t="str">
        <v/>
      </c>
      <c r="J1551" s="7" t="str">
        <v/>
      </c>
    </row>
    <row r="1552">
      <c r="A1552" s="9" t="str">
        <v>SFIAQU303 Monitor stock handling activities</v>
      </c>
      <c r="B1552" s="10" t="str">
        <v>Performance Evidence</v>
      </c>
      <c r="C1552" s="10" t="str">
        <v>P8</v>
      </c>
      <c r="D1552" s="11" t="str">
        <v>Monitoring the cleaning of work area.</v>
      </c>
      <c r="E1552" s="10" t="str">
        <f>5-COUNTBLANK(F1552:J1552)</f>
        <v/>
      </c>
      <c r="F1552" s="10" t="str">
        <v/>
      </c>
      <c r="G1552" s="10" t="str">
        <v/>
      </c>
      <c r="H1552" s="10" t="str">
        <v/>
      </c>
      <c r="I1552" s="10" t="str">
        <v/>
      </c>
      <c r="J1552" s="12" t="str">
        <v/>
      </c>
    </row>
    <row r="1553">
      <c r="A1553" s="7" t="str">
        <v>SFIAQU303 Monitor stock handling activities</v>
      </c>
      <c r="B1553" s="7" t="str">
        <v>Knowledge Evidence</v>
      </c>
      <c r="C1553" s="7" t="str">
        <v>K1</v>
      </c>
      <c r="D1553" s="8" t="str">
        <v>An individual must be able to demonstrate the knowledge required to perform the tasks outlined in the elements and performance criteria of this unit. This includes knowledge of</v>
      </c>
      <c r="E1553" s="7" t="str">
        <f>5-COUNTBLANK(F1553:J1553)</f>
        <v/>
      </c>
      <c r="F1553" s="7" t="str">
        <v/>
      </c>
      <c r="G1553" s="7" t="str">
        <v/>
      </c>
      <c r="H1553" s="7" t="str">
        <v/>
      </c>
      <c r="I1553" s="7" t="str">
        <v/>
      </c>
      <c r="J1553" s="7" t="str">
        <v/>
      </c>
    </row>
    <row r="1554">
      <c r="A1554" s="9" t="str">
        <v>SFIAQU303 Monitor stock handling activities</v>
      </c>
      <c r="B1554" s="10" t="str">
        <v>Knowledge Evidence</v>
      </c>
      <c r="C1554" s="10" t="str">
        <v>K2</v>
      </c>
      <c r="D1554" s="11" t="str">
        <v>Stock handling activities conducted in aquaculture farms</v>
      </c>
      <c r="E1554" s="10" t="str">
        <f>5-COUNTBLANK(F1554:J1554)</f>
        <v/>
      </c>
      <c r="F1554" s="10" t="str">
        <v/>
      </c>
      <c r="G1554" s="10" t="str">
        <v/>
      </c>
      <c r="H1554" s="10" t="str">
        <v/>
      </c>
      <c r="I1554" s="10" t="str">
        <v/>
      </c>
      <c r="J1554" s="12" t="str">
        <v/>
      </c>
    </row>
    <row r="1555">
      <c r="A1555" s="7" t="str">
        <v>SFIAQU303 Monitor stock handling activities</v>
      </c>
      <c r="B1555" s="7" t="str">
        <v>Knowledge Evidence</v>
      </c>
      <c r="C1555" s="7" t="str">
        <v>K3</v>
      </c>
      <c r="D1555" s="8" t="str">
        <v>Hazards and risks associated with handling stock and using stock handling equipment</v>
      </c>
      <c r="E1555" s="7" t="str">
        <f>5-COUNTBLANK(F1555:J1555)</f>
        <v/>
      </c>
      <c r="F1555" s="7" t="str">
        <v/>
      </c>
      <c r="G1555" s="7" t="str">
        <v/>
      </c>
      <c r="H1555" s="7" t="str">
        <v/>
      </c>
      <c r="I1555" s="7" t="str">
        <v/>
      </c>
      <c r="J1555" s="7" t="str">
        <v/>
      </c>
    </row>
    <row r="1556">
      <c r="A1556" s="9" t="str">
        <v>SFIAQU303 Monitor stock handling activities</v>
      </c>
      <c r="B1556" s="10" t="str">
        <v>Knowledge Evidence</v>
      </c>
      <c r="C1556" s="10" t="str">
        <v>K4</v>
      </c>
      <c r="D1556" s="11" t="str">
        <v>Range of equipment or technology used for stock handling, including operating methods and calibration</v>
      </c>
      <c r="E1556" s="10" t="str">
        <f>5-COUNTBLANK(F1556:J1556)</f>
        <v/>
      </c>
      <c r="F1556" s="10" t="str">
        <v/>
      </c>
      <c r="G1556" s="10" t="str">
        <v/>
      </c>
      <c r="H1556" s="10" t="str">
        <v/>
      </c>
      <c r="I1556" s="10" t="str">
        <v/>
      </c>
      <c r="J1556" s="12" t="str">
        <v/>
      </c>
    </row>
    <row r="1557">
      <c r="A1557" s="7" t="str">
        <v>SFIAQU303 Monitor stock handling activities</v>
      </c>
      <c r="B1557" s="7" t="str">
        <v>Knowledge Evidence</v>
      </c>
      <c r="C1557" s="7" t="str">
        <v>K5</v>
      </c>
      <c r="D1557" s="8" t="str">
        <v>Health and safety requirements relating to handling stock and stock handling equipment.</v>
      </c>
      <c r="E1557" s="7" t="str">
        <f>5-COUNTBLANK(F1557:J1557)</f>
        <v/>
      </c>
      <c r="F1557" s="7" t="str">
        <v/>
      </c>
      <c r="G1557" s="7" t="str">
        <v/>
      </c>
      <c r="H1557" s="7" t="str">
        <v/>
      </c>
      <c r="I1557" s="7" t="str">
        <v/>
      </c>
      <c r="J1557" s="7" t="str">
        <v/>
      </c>
    </row>
    <row r="1558">
      <c r="A1558" s="13" t="str">
        <v/>
      </c>
      <c r="B1558" s="13" t="str">
        <v/>
      </c>
      <c r="C1558" s="13" t="str">
        <v/>
      </c>
      <c r="D1558" s="13" t="str">
        <v/>
      </c>
      <c r="E1558" s="13" t="str">
        <f>5-COUNTBLANK(F1558:J1558)</f>
        <v/>
      </c>
      <c r="F1558" s="13" t="str">
        <v/>
      </c>
      <c r="G1558" s="13" t="str">
        <v/>
      </c>
      <c r="H1558" s="13" t="str">
        <v/>
      </c>
      <c r="I1558" s="13" t="str">
        <v/>
      </c>
      <c r="J1558" s="13" t="str">
        <v/>
      </c>
    </row>
    <row r="1559">
      <c r="A1559" s="7" t="str">
        <v>SFIAQU304 Maintain water quality and environmental monitoring</v>
      </c>
      <c r="B1559" s="7" t="str">
        <v>1. Plan for monitoring</v>
      </c>
      <c r="C1559" s="7" t="str">
        <v>1.1</v>
      </c>
      <c r="D1559" s="8" t="str">
        <v>Identify water quality and environmental parameters to be monitored</v>
      </c>
      <c r="E1559" s="7" t="str">
        <f>5-COUNTBLANK(F1559:J1559)</f>
        <v/>
      </c>
      <c r="F1559" s="7" t="str">
        <v/>
      </c>
      <c r="G1559" s="7" t="str">
        <v/>
      </c>
      <c r="H1559" s="7" t="str">
        <v/>
      </c>
      <c r="I1559" s="7" t="str">
        <v/>
      </c>
      <c r="J1559" s="7" t="str">
        <v/>
      </c>
    </row>
    <row r="1560">
      <c r="A1560" s="9" t="str">
        <v>SFIAQU304 Maintain water quality and environmental monitoring</v>
      </c>
      <c r="B1560" s="10" t="str">
        <v>1. Plan for monitoring</v>
      </c>
      <c r="C1560" s="10" t="str">
        <v>1.2</v>
      </c>
      <c r="D1560" s="11" t="str">
        <v>Collect required equipment, including personal protective equipment, and check for serviceability</v>
      </c>
      <c r="E1560" s="10" t="str">
        <f>5-COUNTBLANK(F1560:J1560)</f>
        <v/>
      </c>
      <c r="F1560" s="10" t="str">
        <v/>
      </c>
      <c r="G1560" s="10" t="str">
        <v/>
      </c>
      <c r="H1560" s="10" t="str">
        <v/>
      </c>
      <c r="I1560" s="10" t="str">
        <v/>
      </c>
      <c r="J1560" s="12" t="str">
        <v/>
      </c>
    </row>
    <row r="1561">
      <c r="A1561" s="7" t="str">
        <v>SFIAQU304 Maintain water quality and environmental monitoring</v>
      </c>
      <c r="B1561" s="7" t="str">
        <v>1. Plan for monitoring</v>
      </c>
      <c r="C1561" s="7" t="str">
        <v>1.3</v>
      </c>
      <c r="D1561" s="8" t="str">
        <v>Confer with team members on routine monitoring tasks to be completed and the correct use of the required equipment or technology</v>
      </c>
      <c r="E1561" s="7" t="str">
        <f>5-COUNTBLANK(F1561:J1561)</f>
        <v/>
      </c>
      <c r="F1561" s="7" t="str">
        <v/>
      </c>
      <c r="G1561" s="7" t="str">
        <v/>
      </c>
      <c r="H1561" s="7" t="str">
        <v/>
      </c>
      <c r="I1561" s="7" t="str">
        <v/>
      </c>
      <c r="J1561" s="7" t="str">
        <v/>
      </c>
    </row>
    <row r="1562">
      <c r="A1562" s="9" t="str">
        <v>SFIAQU304 Maintain water quality and environmental monitoring</v>
      </c>
      <c r="B1562" s="10" t="str">
        <v>2. Observe monitoring and sampling activities</v>
      </c>
      <c r="C1562" s="10" t="str">
        <v>2.1</v>
      </c>
      <c r="D1562" s="11" t="str">
        <v>Check monitoring and sampling tests are undertaken according to workplace procedures</v>
      </c>
      <c r="E1562" s="10" t="str">
        <f>5-COUNTBLANK(F1562:J1562)</f>
        <v/>
      </c>
      <c r="F1562" s="10" t="str">
        <v/>
      </c>
      <c r="G1562" s="10" t="str">
        <v/>
      </c>
      <c r="H1562" s="10" t="str">
        <v/>
      </c>
      <c r="I1562" s="10" t="str">
        <v/>
      </c>
      <c r="J1562" s="12" t="str">
        <v/>
      </c>
    </row>
    <row r="1563">
      <c r="A1563" s="7" t="str">
        <v>SFIAQU304 Maintain water quality and environmental monitoring</v>
      </c>
      <c r="B1563" s="7" t="str">
        <v>2. Observe monitoring and sampling activities</v>
      </c>
      <c r="C1563" s="7" t="str">
        <v>2.2</v>
      </c>
      <c r="D1563" s="8" t="str">
        <v>Collect and store samples that require further analysis according to workplace requirements</v>
      </c>
      <c r="E1563" s="7" t="str">
        <f>5-COUNTBLANK(F1563:J1563)</f>
        <v/>
      </c>
      <c r="F1563" s="7" t="str">
        <v/>
      </c>
      <c r="G1563" s="7" t="str">
        <v/>
      </c>
      <c r="H1563" s="7" t="str">
        <v/>
      </c>
      <c r="I1563" s="7" t="str">
        <v/>
      </c>
      <c r="J1563" s="7" t="str">
        <v/>
      </c>
    </row>
    <row r="1564">
      <c r="A1564" s="9" t="str">
        <v>SFIAQU304 Maintain water quality and environmental monitoring</v>
      </c>
      <c r="B1564" s="10" t="str">
        <v>2. Observe monitoring and sampling activities</v>
      </c>
      <c r="C1564" s="10" t="str">
        <v>2.3</v>
      </c>
      <c r="D1564" s="11" t="str">
        <v>Ensure water quality and monitoring data has been recorded according to workplace procedures</v>
      </c>
      <c r="E1564" s="10" t="str">
        <f>5-COUNTBLANK(F1564:J1564)</f>
        <v/>
      </c>
      <c r="F1564" s="10" t="str">
        <v/>
      </c>
      <c r="G1564" s="10" t="str">
        <v/>
      </c>
      <c r="H1564" s="10" t="str">
        <v/>
      </c>
      <c r="I1564" s="10" t="str">
        <v/>
      </c>
      <c r="J1564" s="12" t="str">
        <v/>
      </c>
    </row>
    <row r="1565">
      <c r="A1565" s="7" t="str">
        <v>SFIAQU304 Maintain water quality and environmental monitoring</v>
      </c>
      <c r="B1565" s="7" t="str">
        <v>3. Complete monitoring activities</v>
      </c>
      <c r="C1565" s="7" t="str">
        <v>3.1</v>
      </c>
      <c r="D1565" s="8" t="str">
        <v>Check cleaning of work area and disposal of waste materials is completed according to workplace procedures</v>
      </c>
      <c r="E1565" s="7" t="str">
        <f>5-COUNTBLANK(F1565:J1565)</f>
        <v/>
      </c>
      <c r="F1565" s="7" t="str">
        <v/>
      </c>
      <c r="G1565" s="7" t="str">
        <v/>
      </c>
      <c r="H1565" s="7" t="str">
        <v/>
      </c>
      <c r="I1565" s="7" t="str">
        <v/>
      </c>
      <c r="J1565" s="7" t="str">
        <v/>
      </c>
    </row>
    <row r="1566">
      <c r="A1566" s="9" t="str">
        <v>SFIAQU304 Maintain water quality and environmental monitoring</v>
      </c>
      <c r="B1566" s="10" t="str">
        <v>3. Complete monitoring activities</v>
      </c>
      <c r="C1566" s="10" t="str">
        <v>3.2</v>
      </c>
      <c r="D1566" s="11" t="str">
        <v>Check condition, maintenance requirements and storage of tools and equipment</v>
      </c>
      <c r="E1566" s="10" t="str">
        <f>5-COUNTBLANK(F1566:J1566)</f>
        <v/>
      </c>
      <c r="F1566" s="10" t="str">
        <v/>
      </c>
      <c r="G1566" s="10" t="str">
        <v/>
      </c>
      <c r="H1566" s="10" t="str">
        <v/>
      </c>
      <c r="I1566" s="10" t="str">
        <v/>
      </c>
      <c r="J1566" s="12" t="str">
        <v/>
      </c>
    </row>
    <row r="1567">
      <c r="A1567" s="7" t="str">
        <v>SFIAQU304 Maintain water quality and environmental monitoring</v>
      </c>
      <c r="B1567" s="7" t="str">
        <v>3. Complete monitoring activities</v>
      </c>
      <c r="C1567" s="7" t="str">
        <v>3.3</v>
      </c>
      <c r="D1567" s="8" t="str">
        <v>Record relevant data and observations, and report any abnormal records to supervisor</v>
      </c>
      <c r="E1567" s="7" t="str">
        <f>5-COUNTBLANK(F1567:J1567)</f>
        <v/>
      </c>
      <c r="F1567" s="7" t="str">
        <v/>
      </c>
      <c r="G1567" s="7" t="str">
        <v/>
      </c>
      <c r="H1567" s="7" t="str">
        <v/>
      </c>
      <c r="I1567" s="7" t="str">
        <v/>
      </c>
      <c r="J1567" s="7" t="str">
        <v/>
      </c>
    </row>
    <row r="1568">
      <c r="A1568" s="9" t="str">
        <v>SFIAQU304 Maintain water quality and environmental monitoring</v>
      </c>
      <c r="B1568" s="10" t="str">
        <v>Performance Evidence</v>
      </c>
      <c r="C1568" s="10" t="str">
        <v>P1</v>
      </c>
      <c r="D1568" s="11" t="str">
        <v>An individual demonstrating competency must satisfy all of the elements and performance criteria in this unit.</v>
      </c>
      <c r="E1568" s="10" t="str">
        <f>5-COUNTBLANK(F1568:J1568)</f>
        <v/>
      </c>
      <c r="F1568" s="10" t="str">
        <v/>
      </c>
      <c r="G1568" s="10" t="str">
        <v/>
      </c>
      <c r="H1568" s="10" t="str">
        <v/>
      </c>
      <c r="I1568" s="10" t="str">
        <v/>
      </c>
      <c r="J1568" s="12" t="str">
        <v/>
      </c>
    </row>
    <row r="1569">
      <c r="A1569" s="7" t="str">
        <v>SFIAQU304 Maintain water quality and environmental monitoring</v>
      </c>
      <c r="B1569" s="7" t="str">
        <v>Performance Evidence</v>
      </c>
      <c r="C1569" s="7" t="str">
        <v>P2</v>
      </c>
      <c r="D1569" s="8" t="str">
        <v>There must be evidence that the individual has maintained water quality and environmental monitoring activities on at least one occasion,</v>
      </c>
      <c r="E1569" s="7" t="str">
        <f>5-COUNTBLANK(F1569:J1569)</f>
        <v/>
      </c>
      <c r="F1569" s="7" t="str">
        <v/>
      </c>
      <c r="G1569" s="7" t="str">
        <v/>
      </c>
      <c r="H1569" s="7" t="str">
        <v/>
      </c>
      <c r="I1569" s="7" t="str">
        <v/>
      </c>
      <c r="J1569" s="7" t="str">
        <v/>
      </c>
    </row>
    <row r="1570">
      <c r="A1570" s="9" t="str">
        <v>SFIAQU304 Maintain water quality and environmental monitoring</v>
      </c>
      <c r="B1570" s="10" t="str">
        <v>Performance Evidence</v>
      </c>
      <c r="C1570" s="10" t="str">
        <v>P3</v>
      </c>
      <c r="D1570" s="11" t="str">
        <v>Coordinating and briefing team members on water quality and environmental monitoring activities</v>
      </c>
      <c r="E1570" s="10" t="str">
        <f>5-COUNTBLANK(F1570:J1570)</f>
        <v/>
      </c>
      <c r="F1570" s="10" t="str">
        <v/>
      </c>
      <c r="G1570" s="10" t="str">
        <v/>
      </c>
      <c r="H1570" s="10" t="str">
        <v/>
      </c>
      <c r="I1570" s="10" t="str">
        <v/>
      </c>
      <c r="J1570" s="12" t="str">
        <v/>
      </c>
    </row>
    <row r="1571">
      <c r="A1571" s="7" t="str">
        <v>SFIAQU304 Maintain water quality and environmental monitoring</v>
      </c>
      <c r="B1571" s="7" t="str">
        <v>Performance Evidence</v>
      </c>
      <c r="C1571" s="7" t="str">
        <v>P4</v>
      </c>
      <c r="D1571" s="8" t="str">
        <v>Fitting personal protective equipment</v>
      </c>
      <c r="E1571" s="7" t="str">
        <f>5-COUNTBLANK(F1571:J1571)</f>
        <v/>
      </c>
      <c r="F1571" s="7" t="str">
        <v/>
      </c>
      <c r="G1571" s="7" t="str">
        <v/>
      </c>
      <c r="H1571" s="7" t="str">
        <v/>
      </c>
      <c r="I1571" s="7" t="str">
        <v/>
      </c>
      <c r="J1571" s="7" t="str">
        <v/>
      </c>
    </row>
    <row r="1572">
      <c r="A1572" s="9" t="str">
        <v>SFIAQU304 Maintain water quality and environmental monitoring</v>
      </c>
      <c r="B1572" s="10" t="str">
        <v>Performance Evidence</v>
      </c>
      <c r="C1572" s="10" t="str">
        <v>P5</v>
      </c>
      <c r="D1572" s="11" t="str">
        <v>Preparing, using and maintaining monitoring equipment or technology</v>
      </c>
      <c r="E1572" s="10" t="str">
        <f>5-COUNTBLANK(F1572:J1572)</f>
        <v/>
      </c>
      <c r="F1572" s="10" t="str">
        <v/>
      </c>
      <c r="G1572" s="10" t="str">
        <v/>
      </c>
      <c r="H1572" s="10" t="str">
        <v/>
      </c>
      <c r="I1572" s="10" t="str">
        <v/>
      </c>
      <c r="J1572" s="12" t="str">
        <v/>
      </c>
    </row>
    <row r="1573">
      <c r="A1573" s="7" t="str">
        <v>SFIAQU304 Maintain water quality and environmental monitoring</v>
      </c>
      <c r="B1573" s="7" t="str">
        <v>Performance Evidence</v>
      </c>
      <c r="C1573" s="7" t="str">
        <v>P6</v>
      </c>
      <c r="D1573" s="8" t="str">
        <v>Checking that samples for analysis have been collected and stored correctly</v>
      </c>
      <c r="E1573" s="7" t="str">
        <f>5-COUNTBLANK(F1573:J1573)</f>
        <v/>
      </c>
      <c r="F1573" s="7" t="str">
        <v/>
      </c>
      <c r="G1573" s="7" t="str">
        <v/>
      </c>
      <c r="H1573" s="7" t="str">
        <v/>
      </c>
      <c r="I1573" s="7" t="str">
        <v/>
      </c>
      <c r="J1573" s="7" t="str">
        <v/>
      </c>
    </row>
    <row r="1574">
      <c r="A1574" s="9" t="str">
        <v>SFIAQU304 Maintain water quality and environmental monitoring</v>
      </c>
      <c r="B1574" s="10" t="str">
        <v>Performance Evidence</v>
      </c>
      <c r="C1574" s="10" t="str">
        <v>P7</v>
      </c>
      <c r="D1574" s="11" t="str">
        <v>Maintaining accurate records on monitoring activities</v>
      </c>
      <c r="E1574" s="10" t="str">
        <f>5-COUNTBLANK(F1574:J1574)</f>
        <v/>
      </c>
      <c r="F1574" s="10" t="str">
        <v/>
      </c>
      <c r="G1574" s="10" t="str">
        <v/>
      </c>
      <c r="H1574" s="10" t="str">
        <v/>
      </c>
      <c r="I1574" s="10" t="str">
        <v/>
      </c>
      <c r="J1574" s="12" t="str">
        <v/>
      </c>
    </row>
    <row r="1575">
      <c r="A1575" s="7" t="str">
        <v>SFIAQU304 Maintain water quality and environmental monitoring</v>
      </c>
      <c r="B1575" s="7" t="str">
        <v>Performance Evidence</v>
      </c>
      <c r="C1575" s="7" t="str">
        <v>P8</v>
      </c>
      <c r="D1575" s="8" t="str">
        <v>Monitoring the cleaning of the work area after monitoring activities.</v>
      </c>
      <c r="E1575" s="7" t="str">
        <f>5-COUNTBLANK(F1575:J1575)</f>
        <v/>
      </c>
      <c r="F1575" s="7" t="str">
        <v/>
      </c>
      <c r="G1575" s="7" t="str">
        <v/>
      </c>
      <c r="H1575" s="7" t="str">
        <v/>
      </c>
      <c r="I1575" s="7" t="str">
        <v/>
      </c>
      <c r="J1575" s="7" t="str">
        <v/>
      </c>
    </row>
    <row r="1576">
      <c r="A1576" s="9" t="str">
        <v>SFIAQU304 Maintain water quality and environmental monitoring</v>
      </c>
      <c r="B1576" s="10" t="str">
        <v>Knowledge Evidence</v>
      </c>
      <c r="C1576" s="10" t="str">
        <v>K1</v>
      </c>
      <c r="D1576" s="11" t="str">
        <v>An individual must be able to demonstrate the knowledge required to perform the tasks outlined in the elements and performance criteria of this unit. This includes knowledge of</v>
      </c>
      <c r="E1576" s="10" t="str">
        <f>5-COUNTBLANK(F1576:J1576)</f>
        <v/>
      </c>
      <c r="F1576" s="10" t="str">
        <v/>
      </c>
      <c r="G1576" s="10" t="str">
        <v/>
      </c>
      <c r="H1576" s="10" t="str">
        <v/>
      </c>
      <c r="I1576" s="10" t="str">
        <v/>
      </c>
      <c r="J1576" s="12" t="str">
        <v/>
      </c>
    </row>
    <row r="1577">
      <c r="A1577" s="7" t="str">
        <v>SFIAQU304 Maintain water quality and environmental monitoring</v>
      </c>
      <c r="B1577" s="7" t="str">
        <v>Knowledge Evidence</v>
      </c>
      <c r="C1577" s="7" t="str">
        <v>K2</v>
      </c>
      <c r="D1577" s="8" t="str">
        <v>Routine and non-routine water quality and environmental parameters relevant to aquatic stock and/or facility</v>
      </c>
      <c r="E1577" s="7" t="str">
        <f>5-COUNTBLANK(F1577:J1577)</f>
        <v/>
      </c>
      <c r="F1577" s="7" t="str">
        <v/>
      </c>
      <c r="G1577" s="7" t="str">
        <v/>
      </c>
      <c r="H1577" s="7" t="str">
        <v/>
      </c>
      <c r="I1577" s="7" t="str">
        <v/>
      </c>
      <c r="J1577" s="7" t="str">
        <v/>
      </c>
    </row>
    <row r="1578">
      <c r="A1578" s="9" t="str">
        <v>SFIAQU304 Maintain water quality and environmental monitoring</v>
      </c>
      <c r="B1578" s="10" t="str">
        <v>Knowledge Evidence</v>
      </c>
      <c r="C1578" s="10" t="str">
        <v>K3</v>
      </c>
      <c r="D1578" s="11" t="str">
        <v>Types and purposes of water quality tests and sampling used in the workplace</v>
      </c>
      <c r="E1578" s="10" t="str">
        <f>5-COUNTBLANK(F1578:J1578)</f>
        <v/>
      </c>
      <c r="F1578" s="10" t="str">
        <v/>
      </c>
      <c r="G1578" s="10" t="str">
        <v/>
      </c>
      <c r="H1578" s="10" t="str">
        <v/>
      </c>
      <c r="I1578" s="10" t="str">
        <v/>
      </c>
      <c r="J1578" s="12" t="str">
        <v/>
      </c>
    </row>
    <row r="1579">
      <c r="A1579" s="7" t="str">
        <v>SFIAQU304 Maintain water quality and environmental monitoring</v>
      </c>
      <c r="B1579" s="7" t="str">
        <v>Knowledge Evidence</v>
      </c>
      <c r="C1579" s="7" t="str">
        <v>K4</v>
      </c>
      <c r="D1579" s="8" t="str">
        <v>Procedures for monitoring collection, preservation and submission of samples for analysis</v>
      </c>
      <c r="E1579" s="7" t="str">
        <f>5-COUNTBLANK(F1579:J1579)</f>
        <v/>
      </c>
      <c r="F1579" s="7" t="str">
        <v/>
      </c>
      <c r="G1579" s="7" t="str">
        <v/>
      </c>
      <c r="H1579" s="7" t="str">
        <v/>
      </c>
      <c r="I1579" s="7" t="str">
        <v/>
      </c>
      <c r="J1579" s="7" t="str">
        <v/>
      </c>
    </row>
    <row r="1580">
      <c r="A1580" s="9" t="str">
        <v>SFIAQU304 Maintain water quality and environmental monitoring</v>
      </c>
      <c r="B1580" s="10" t="str">
        <v>Knowledge Evidence</v>
      </c>
      <c r="C1580" s="10" t="str">
        <v>K5</v>
      </c>
      <c r="D1580" s="11" t="str">
        <v>Types, purpose and function of monitoring equipment options</v>
      </c>
      <c r="E1580" s="10" t="str">
        <f>5-COUNTBLANK(F1580:J1580)</f>
        <v/>
      </c>
      <c r="F1580" s="10" t="str">
        <v/>
      </c>
      <c r="G1580" s="10" t="str">
        <v/>
      </c>
      <c r="H1580" s="10" t="str">
        <v/>
      </c>
      <c r="I1580" s="10" t="str">
        <v/>
      </c>
      <c r="J1580" s="12" t="str">
        <v/>
      </c>
    </row>
    <row r="1581">
      <c r="A1581" s="7" t="str">
        <v>SFIAQU304 Maintain water quality and environmental monitoring</v>
      </c>
      <c r="B1581" s="7" t="str">
        <v>Knowledge Evidence</v>
      </c>
      <c r="C1581" s="7" t="str">
        <v>K6</v>
      </c>
      <c r="D1581" s="8" t="str">
        <v>Operating methods and maintenance of monitoring equipment</v>
      </c>
      <c r="E1581" s="7" t="str">
        <f>5-COUNTBLANK(F1581:J1581)</f>
        <v/>
      </c>
      <c r="F1581" s="7" t="str">
        <v/>
      </c>
      <c r="G1581" s="7" t="str">
        <v/>
      </c>
      <c r="H1581" s="7" t="str">
        <v/>
      </c>
      <c r="I1581" s="7" t="str">
        <v/>
      </c>
      <c r="J1581" s="7" t="str">
        <v/>
      </c>
    </row>
    <row r="1582">
      <c r="A1582" s="9" t="str">
        <v>SFIAQU304 Maintain water quality and environmental monitoring</v>
      </c>
      <c r="B1582" s="10" t="str">
        <v>Knowledge Evidence</v>
      </c>
      <c r="C1582" s="10" t="str">
        <v>K7</v>
      </c>
      <c r="D1582" s="11" t="str">
        <v>Relevant legislation relating to maintaining water quality and environmental parameters for aquatic stock.</v>
      </c>
      <c r="E1582" s="10" t="str">
        <f>5-COUNTBLANK(F1582:J1582)</f>
        <v/>
      </c>
      <c r="F1582" s="10" t="str">
        <v/>
      </c>
      <c r="G1582" s="10" t="str">
        <v/>
      </c>
      <c r="H1582" s="10" t="str">
        <v/>
      </c>
      <c r="I1582" s="10" t="str">
        <v/>
      </c>
      <c r="J1582" s="12" t="str">
        <v/>
      </c>
    </row>
    <row r="1583">
      <c r="A1583" s="13" t="str">
        <v/>
      </c>
      <c r="B1583" s="13" t="str">
        <v/>
      </c>
      <c r="C1583" s="13" t="str">
        <v/>
      </c>
      <c r="D1583" s="13" t="str">
        <v/>
      </c>
      <c r="E1583" s="13" t="str">
        <f>5-COUNTBLANK(F1583:J1583)</f>
        <v/>
      </c>
      <c r="F1583" s="13" t="str">
        <v/>
      </c>
      <c r="G1583" s="13" t="str">
        <v/>
      </c>
      <c r="H1583" s="13" t="str">
        <v/>
      </c>
      <c r="I1583" s="13" t="str">
        <v/>
      </c>
      <c r="J1583" s="13" t="str">
        <v/>
      </c>
    </row>
    <row r="1584">
      <c r="A1584" s="9" t="str">
        <v>SFIAQU305 Monitor harvest and post-harvest activities</v>
      </c>
      <c r="B1584" s="10" t="str">
        <v>1. Plan for basic harvest and post-harvest activities</v>
      </c>
      <c r="C1584" s="10" t="str">
        <v>1.1</v>
      </c>
      <c r="D1584" s="11" t="str">
        <v>Interpret harvest specifications and confirm with supervisor</v>
      </c>
      <c r="E1584" s="10" t="str">
        <f>5-COUNTBLANK(F1584:J1584)</f>
        <v/>
      </c>
      <c r="F1584" s="10" t="str">
        <v/>
      </c>
      <c r="G1584" s="10" t="str">
        <v/>
      </c>
      <c r="H1584" s="10" t="str">
        <v/>
      </c>
      <c r="I1584" s="10" t="str">
        <v/>
      </c>
      <c r="J1584" s="12" t="str">
        <v/>
      </c>
    </row>
    <row r="1585">
      <c r="A1585" s="7" t="str">
        <v>SFIAQU305 Monitor harvest and post-harvest activities</v>
      </c>
      <c r="B1585" s="7" t="str">
        <v>1. Plan for basic harvest and post-harvest activities</v>
      </c>
      <c r="C1585" s="7" t="str">
        <v>1.2</v>
      </c>
      <c r="D1585" s="8" t="str">
        <v>Confirm availability of suitable stock for harvest</v>
      </c>
      <c r="E1585" s="7" t="str">
        <f>5-COUNTBLANK(F1585:J1585)</f>
        <v/>
      </c>
      <c r="F1585" s="7" t="str">
        <v/>
      </c>
      <c r="G1585" s="7" t="str">
        <v/>
      </c>
      <c r="H1585" s="7" t="str">
        <v/>
      </c>
      <c r="I1585" s="7" t="str">
        <v/>
      </c>
      <c r="J1585" s="7" t="str">
        <v/>
      </c>
    </row>
    <row r="1586">
      <c r="A1586" s="9" t="str">
        <v>SFIAQU305 Monitor harvest and post-harvest activities</v>
      </c>
      <c r="B1586" s="10" t="str">
        <v>1. Plan for basic harvest and post-harvest activities</v>
      </c>
      <c r="C1586" s="10" t="str">
        <v>1.3</v>
      </c>
      <c r="D1586" s="11" t="str">
        <v>Determine resource requirements to achieve harvest specifications</v>
      </c>
      <c r="E1586" s="10" t="str">
        <f>5-COUNTBLANK(F1586:J1586)</f>
        <v/>
      </c>
      <c r="F1586" s="10" t="str">
        <v/>
      </c>
      <c r="G1586" s="10" t="str">
        <v/>
      </c>
      <c r="H1586" s="10" t="str">
        <v/>
      </c>
      <c r="I1586" s="10" t="str">
        <v/>
      </c>
      <c r="J1586" s="12" t="str">
        <v/>
      </c>
    </row>
    <row r="1587">
      <c r="A1587" s="7" t="str">
        <v>SFIAQU305 Monitor harvest and post-harvest activities</v>
      </c>
      <c r="B1587" s="7" t="str">
        <v>1. Plan for basic harvest and post-harvest activities</v>
      </c>
      <c r="C1587" s="7" t="str">
        <v>1.4</v>
      </c>
      <c r="D1587" s="8" t="str">
        <v>Identify risk factors that could affect the quality of stock during harvest, and plan to minimise risk</v>
      </c>
      <c r="E1587" s="7" t="str">
        <f>5-COUNTBLANK(F1587:J1587)</f>
        <v/>
      </c>
      <c r="F1587" s="7" t="str">
        <v/>
      </c>
      <c r="G1587" s="7" t="str">
        <v/>
      </c>
      <c r="H1587" s="7" t="str">
        <v/>
      </c>
      <c r="I1587" s="7" t="str">
        <v/>
      </c>
      <c r="J1587" s="7" t="str">
        <v/>
      </c>
    </row>
    <row r="1588">
      <c r="A1588" s="9" t="str">
        <v>SFIAQU305 Monitor harvest and post-harvest activities</v>
      </c>
      <c r="B1588" s="10" t="str">
        <v>1. Plan for basic harvest and post-harvest activities</v>
      </c>
      <c r="C1588" s="10" t="str">
        <v>1.5</v>
      </c>
      <c r="D1588" s="11" t="str">
        <v>Plan and communicate workplace harvesting procedures and safety precautions with team members</v>
      </c>
      <c r="E1588" s="10" t="str">
        <f>5-COUNTBLANK(F1588:J1588)</f>
        <v/>
      </c>
      <c r="F1588" s="10" t="str">
        <v/>
      </c>
      <c r="G1588" s="10" t="str">
        <v/>
      </c>
      <c r="H1588" s="10" t="str">
        <v/>
      </c>
      <c r="I1588" s="10" t="str">
        <v/>
      </c>
      <c r="J1588" s="12" t="str">
        <v/>
      </c>
    </row>
    <row r="1589">
      <c r="A1589" s="7" t="str">
        <v>SFIAQU305 Monitor harvest and post-harvest activities</v>
      </c>
      <c r="B1589" s="7" t="str">
        <v>2. Organise harvest resources</v>
      </c>
      <c r="C1589" s="7" t="str">
        <v>2.1</v>
      </c>
      <c r="D1589" s="8" t="str">
        <v>Access required resources, including equipment or technology and personal protective equipment (PPE), and check for serviceability</v>
      </c>
      <c r="E1589" s="7" t="str">
        <f>5-COUNTBLANK(F1589:J1589)</f>
        <v/>
      </c>
      <c r="F1589" s="7" t="str">
        <v/>
      </c>
      <c r="G1589" s="7" t="str">
        <v/>
      </c>
      <c r="H1589" s="7" t="str">
        <v/>
      </c>
      <c r="I1589" s="7" t="str">
        <v/>
      </c>
      <c r="J1589" s="7" t="str">
        <v/>
      </c>
    </row>
    <row r="1590">
      <c r="A1590" s="9" t="str">
        <v>SFIAQU305 Monitor harvest and post-harvest activities</v>
      </c>
      <c r="B1590" s="10" t="str">
        <v>2. Organise harvest resources</v>
      </c>
      <c r="C1590" s="10" t="str">
        <v>2.2</v>
      </c>
      <c r="D1590" s="11" t="str">
        <v>Ensure holding structures are prepared prior to harvesting activities</v>
      </c>
      <c r="E1590" s="10" t="str">
        <f>5-COUNTBLANK(F1590:J1590)</f>
        <v/>
      </c>
      <c r="F1590" s="10" t="str">
        <v/>
      </c>
      <c r="G1590" s="10" t="str">
        <v/>
      </c>
      <c r="H1590" s="10" t="str">
        <v/>
      </c>
      <c r="I1590" s="10" t="str">
        <v/>
      </c>
      <c r="J1590" s="12" t="str">
        <v/>
      </c>
    </row>
    <row r="1591">
      <c r="A1591" s="7" t="str">
        <v>SFIAQU305 Monitor harvest and post-harvest activities</v>
      </c>
      <c r="B1591" s="7" t="str">
        <v>3. Monitor harvest</v>
      </c>
      <c r="C1591" s="7" t="str">
        <v>3.1</v>
      </c>
      <c r="D1591" s="8" t="str">
        <v>Position equipment or technology and operate according to workplace and health and safety requirements</v>
      </c>
      <c r="E1591" s="7" t="str">
        <f>5-COUNTBLANK(F1591:J1591)</f>
        <v/>
      </c>
      <c r="F1591" s="7" t="str">
        <v/>
      </c>
      <c r="G1591" s="7" t="str">
        <v/>
      </c>
      <c r="H1591" s="7" t="str">
        <v/>
      </c>
      <c r="I1591" s="7" t="str">
        <v/>
      </c>
      <c r="J1591" s="7" t="str">
        <v/>
      </c>
    </row>
    <row r="1592">
      <c r="A1592" s="9" t="str">
        <v>SFIAQU305 Monitor harvest and post-harvest activities</v>
      </c>
      <c r="B1592" s="10" t="str">
        <v>3. Monitor harvest</v>
      </c>
      <c r="C1592" s="10" t="str">
        <v>3.2</v>
      </c>
      <c r="D1592" s="11" t="str">
        <v>Monitor harvesting activities, ensuring consistency with harvest specifications and minimal stress or damage to stock according to aquatic animal welfare guidelines</v>
      </c>
      <c r="E1592" s="10" t="str">
        <f>5-COUNTBLANK(F1592:J1592)</f>
        <v/>
      </c>
      <c r="F1592" s="10" t="str">
        <v/>
      </c>
      <c r="G1592" s="10" t="str">
        <v/>
      </c>
      <c r="H1592" s="10" t="str">
        <v/>
      </c>
      <c r="I1592" s="10" t="str">
        <v/>
      </c>
      <c r="J1592" s="12" t="str">
        <v/>
      </c>
    </row>
    <row r="1593">
      <c r="A1593" s="7" t="str">
        <v>SFIAQU305 Monitor harvest and post-harvest activities</v>
      </c>
      <c r="B1593" s="7" t="str">
        <v>3. Monitor harvest</v>
      </c>
      <c r="C1593" s="7" t="str">
        <v>3.3</v>
      </c>
      <c r="D1593" s="8" t="str">
        <v>Confirm harvested stock complies with harvest specifications</v>
      </c>
      <c r="E1593" s="7" t="str">
        <f>5-COUNTBLANK(F1593:J1593)</f>
        <v/>
      </c>
      <c r="F1593" s="7" t="str">
        <v/>
      </c>
      <c r="G1593" s="7" t="str">
        <v/>
      </c>
      <c r="H1593" s="7" t="str">
        <v/>
      </c>
      <c r="I1593" s="7" t="str">
        <v/>
      </c>
      <c r="J1593" s="7" t="str">
        <v/>
      </c>
    </row>
    <row r="1594">
      <c r="A1594" s="9" t="str">
        <v>SFIAQU305 Monitor harvest and post-harvest activities</v>
      </c>
      <c r="B1594" s="10" t="str">
        <v>4. Monitor on-farm post-harvest activities</v>
      </c>
      <c r="C1594" s="10" t="str">
        <v>4.1</v>
      </c>
      <c r="D1594" s="11" t="str">
        <v>Monitor on-farm post-harvest activities to ensure consistency with harvest specifications</v>
      </c>
      <c r="E1594" s="10" t="str">
        <f>5-COUNTBLANK(F1594:J1594)</f>
        <v/>
      </c>
      <c r="F1594" s="10" t="str">
        <v/>
      </c>
      <c r="G1594" s="10" t="str">
        <v/>
      </c>
      <c r="H1594" s="10" t="str">
        <v/>
      </c>
      <c r="I1594" s="10" t="str">
        <v/>
      </c>
      <c r="J1594" s="12" t="str">
        <v/>
      </c>
    </row>
    <row r="1595">
      <c r="A1595" s="7" t="str">
        <v>SFIAQU305 Monitor harvest and post-harvest activities</v>
      </c>
      <c r="B1595" s="7" t="str">
        <v>4. Monitor on-farm post-harvest activities</v>
      </c>
      <c r="C1595" s="7" t="str">
        <v>4.2</v>
      </c>
      <c r="D1595" s="8" t="str">
        <v>Monitor packing, ensuring minimal stock stress or damage</v>
      </c>
      <c r="E1595" s="7" t="str">
        <f>5-COUNTBLANK(F1595:J1595)</f>
        <v/>
      </c>
      <c r="F1595" s="7" t="str">
        <v/>
      </c>
      <c r="G1595" s="7" t="str">
        <v/>
      </c>
      <c r="H1595" s="7" t="str">
        <v/>
      </c>
      <c r="I1595" s="7" t="str">
        <v/>
      </c>
      <c r="J1595" s="7" t="str">
        <v/>
      </c>
    </row>
    <row r="1596">
      <c r="A1596" s="9" t="str">
        <v>SFIAQU305 Monitor harvest and post-harvest activities</v>
      </c>
      <c r="B1596" s="10" t="str">
        <v>4. Monitor on-farm post-harvest activities</v>
      </c>
      <c r="C1596" s="10" t="str">
        <v>4.3</v>
      </c>
      <c r="D1596" s="11" t="str">
        <v>Ensure shipment is collected and appropriate workplace documentation is completed</v>
      </c>
      <c r="E1596" s="10" t="str">
        <f>5-COUNTBLANK(F1596:J1596)</f>
        <v/>
      </c>
      <c r="F1596" s="10" t="str">
        <v/>
      </c>
      <c r="G1596" s="10" t="str">
        <v/>
      </c>
      <c r="H1596" s="10" t="str">
        <v/>
      </c>
      <c r="I1596" s="10" t="str">
        <v/>
      </c>
      <c r="J1596" s="12" t="str">
        <v/>
      </c>
    </row>
    <row r="1597">
      <c r="A1597" s="7" t="str">
        <v>SFIAQU305 Monitor harvest and post-harvest activities</v>
      </c>
      <c r="B1597" s="7" t="str">
        <v>4. Monitor on-farm post-harvest activities</v>
      </c>
      <c r="C1597" s="7" t="str">
        <v>4.4</v>
      </c>
      <c r="D1597" s="8" t="str">
        <v>Maintain storage facilities for product according to workplace procedures</v>
      </c>
      <c r="E1597" s="7" t="str">
        <f>5-COUNTBLANK(F1597:J1597)</f>
        <v/>
      </c>
      <c r="F1597" s="7" t="str">
        <v/>
      </c>
      <c r="G1597" s="7" t="str">
        <v/>
      </c>
      <c r="H1597" s="7" t="str">
        <v/>
      </c>
      <c r="I1597" s="7" t="str">
        <v/>
      </c>
      <c r="J1597" s="7" t="str">
        <v/>
      </c>
    </row>
    <row r="1598">
      <c r="A1598" s="9" t="str">
        <v>SFIAQU305 Monitor harvest and post-harvest activities</v>
      </c>
      <c r="B1598" s="10" t="str">
        <v>5. Monitor follow-up activities and review operations</v>
      </c>
      <c r="C1598" s="10" t="str">
        <v>5.1</v>
      </c>
      <c r="D1598" s="11" t="str">
        <v>Check cleaning of work area and disposal of waste materials are completed according to workplace procedures</v>
      </c>
      <c r="E1598" s="10" t="str">
        <f>5-COUNTBLANK(F1598:J1598)</f>
        <v/>
      </c>
      <c r="F1598" s="10" t="str">
        <v/>
      </c>
      <c r="G1598" s="10" t="str">
        <v/>
      </c>
      <c r="H1598" s="10" t="str">
        <v/>
      </c>
      <c r="I1598" s="10" t="str">
        <v/>
      </c>
      <c r="J1598" s="12" t="str">
        <v/>
      </c>
    </row>
    <row r="1599">
      <c r="A1599" s="7" t="str">
        <v>SFIAQU305 Monitor harvest and post-harvest activities</v>
      </c>
      <c r="B1599" s="7" t="str">
        <v>5. Monitor follow-up activities and review operations</v>
      </c>
      <c r="C1599" s="7" t="str">
        <v>5.2</v>
      </c>
      <c r="D1599" s="8" t="str">
        <v>Check condition, maintenance requirements and storage of tools and equipment or technology</v>
      </c>
      <c r="E1599" s="7" t="str">
        <f>5-COUNTBLANK(F1599:J1599)</f>
        <v/>
      </c>
      <c r="F1599" s="7" t="str">
        <v/>
      </c>
      <c r="G1599" s="7" t="str">
        <v/>
      </c>
      <c r="H1599" s="7" t="str">
        <v/>
      </c>
      <c r="I1599" s="7" t="str">
        <v/>
      </c>
      <c r="J1599" s="7" t="str">
        <v/>
      </c>
    </row>
    <row r="1600">
      <c r="A1600" s="9" t="str">
        <v>SFIAQU305 Monitor harvest and post-harvest activities</v>
      </c>
      <c r="B1600" s="10" t="str">
        <v>5. Monitor follow-up activities and review operations</v>
      </c>
      <c r="C1600" s="10" t="str">
        <v>5.3</v>
      </c>
      <c r="D1600" s="11" t="str">
        <v>Record relevant harvest and post-harvest observations or information, and check any abnormal records</v>
      </c>
      <c r="E1600" s="10" t="str">
        <f>5-COUNTBLANK(F1600:J1600)</f>
        <v/>
      </c>
      <c r="F1600" s="10" t="str">
        <v/>
      </c>
      <c r="G1600" s="10" t="str">
        <v/>
      </c>
      <c r="H1600" s="10" t="str">
        <v/>
      </c>
      <c r="I1600" s="10" t="str">
        <v/>
      </c>
      <c r="J1600" s="12" t="str">
        <v/>
      </c>
    </row>
    <row r="1601">
      <c r="A1601" s="7" t="str">
        <v>SFIAQU305 Monitor harvest and post-harvest activities</v>
      </c>
      <c r="B1601" s="7" t="str">
        <v>Performance Evidence</v>
      </c>
      <c r="C1601" s="7" t="str">
        <v>P1</v>
      </c>
      <c r="D1601" s="8" t="str">
        <v>An individual demonstrating competency must satisfy all of the elements and performance criteria in this unit.</v>
      </c>
      <c r="E1601" s="7" t="str">
        <f>5-COUNTBLANK(F1601:J1601)</f>
        <v/>
      </c>
      <c r="F1601" s="7" t="str">
        <v/>
      </c>
      <c r="G1601" s="7" t="str">
        <v/>
      </c>
      <c r="H1601" s="7" t="str">
        <v/>
      </c>
      <c r="I1601" s="7" t="str">
        <v/>
      </c>
      <c r="J1601" s="7" t="str">
        <v/>
      </c>
    </row>
    <row r="1602">
      <c r="A1602" s="9" t="str">
        <v>SFIAQU305 Monitor harvest and post-harvest activities</v>
      </c>
      <c r="B1602" s="10" t="str">
        <v>Performance Evidence</v>
      </c>
      <c r="C1602" s="10" t="str">
        <v>P2</v>
      </c>
      <c r="D1602" s="11" t="str">
        <v>There must be evidence that the individual has monitored harvest and post-harvest activities on at least one occasion,</v>
      </c>
      <c r="E1602" s="10" t="str">
        <f>5-COUNTBLANK(F1602:J1602)</f>
        <v/>
      </c>
      <c r="F1602" s="10" t="str">
        <v/>
      </c>
      <c r="G1602" s="10" t="str">
        <v/>
      </c>
      <c r="H1602" s="10" t="str">
        <v/>
      </c>
      <c r="I1602" s="10" t="str">
        <v/>
      </c>
      <c r="J1602" s="12" t="str">
        <v/>
      </c>
    </row>
    <row r="1603">
      <c r="A1603" s="7" t="str">
        <v>SFIAQU305 Monitor harvest and post-harvest activities</v>
      </c>
      <c r="B1603" s="7" t="str">
        <v>Performance Evidence</v>
      </c>
      <c r="C1603" s="7" t="str">
        <v>P3</v>
      </c>
      <c r="D1603" s="8" t="str">
        <v>Communicating with team members on harvest activities and safety precautions</v>
      </c>
      <c r="E1603" s="7" t="str">
        <f>5-COUNTBLANK(F1603:J1603)</f>
        <v/>
      </c>
      <c r="F1603" s="7" t="str">
        <v/>
      </c>
      <c r="G1603" s="7" t="str">
        <v/>
      </c>
      <c r="H1603" s="7" t="str">
        <v/>
      </c>
      <c r="I1603" s="7" t="str">
        <v/>
      </c>
      <c r="J1603" s="7" t="str">
        <v/>
      </c>
    </row>
    <row r="1604">
      <c r="A1604" s="9" t="str">
        <v>SFIAQU305 Monitor harvest and post-harvest activities</v>
      </c>
      <c r="B1604" s="10" t="str">
        <v>Performance Evidence</v>
      </c>
      <c r="C1604" s="10" t="str">
        <v>P4</v>
      </c>
      <c r="D1604" s="11" t="str">
        <v>Identifying suitable stock, resource requirements and risk factors when planning harvest activities</v>
      </c>
      <c r="E1604" s="10" t="str">
        <f>5-COUNTBLANK(F1604:J1604)</f>
        <v/>
      </c>
      <c r="F1604" s="10" t="str">
        <v/>
      </c>
      <c r="G1604" s="10" t="str">
        <v/>
      </c>
      <c r="H1604" s="10" t="str">
        <v/>
      </c>
      <c r="I1604" s="10" t="str">
        <v/>
      </c>
      <c r="J1604" s="12" t="str">
        <v/>
      </c>
    </row>
    <row r="1605">
      <c r="A1605" s="7" t="str">
        <v>SFIAQU305 Monitor harvest and post-harvest activities</v>
      </c>
      <c r="B1605" s="7" t="str">
        <v>Performance Evidence</v>
      </c>
      <c r="C1605" s="7" t="str">
        <v>P5</v>
      </c>
      <c r="D1605" s="8" t="str">
        <v>Operating and maintaining required equipment, including the fitting of personal protective equipment (PPE)</v>
      </c>
      <c r="E1605" s="7" t="str">
        <f>5-COUNTBLANK(F1605:J1605)</f>
        <v/>
      </c>
      <c r="F1605" s="7" t="str">
        <v/>
      </c>
      <c r="G1605" s="7" t="str">
        <v/>
      </c>
      <c r="H1605" s="7" t="str">
        <v/>
      </c>
      <c r="I1605" s="7" t="str">
        <v/>
      </c>
      <c r="J1605" s="7" t="str">
        <v/>
      </c>
    </row>
    <row r="1606">
      <c r="A1606" s="9" t="str">
        <v>SFIAQU305 Monitor harvest and post-harvest activities</v>
      </c>
      <c r="B1606" s="10" t="str">
        <v>Performance Evidence</v>
      </c>
      <c r="C1606" s="10" t="str">
        <v>P6</v>
      </c>
      <c r="D1606" s="11" t="str">
        <v>Monitoring harvest and post-harvest activities against specifications and to ensure minimal stock damage or stress</v>
      </c>
      <c r="E1606" s="10" t="str">
        <f>5-COUNTBLANK(F1606:J1606)</f>
        <v/>
      </c>
      <c r="F1606" s="10" t="str">
        <v/>
      </c>
      <c r="G1606" s="10" t="str">
        <v/>
      </c>
      <c r="H1606" s="10" t="str">
        <v/>
      </c>
      <c r="I1606" s="10" t="str">
        <v/>
      </c>
      <c r="J1606" s="12" t="str">
        <v/>
      </c>
    </row>
    <row r="1607">
      <c r="A1607" s="7" t="str">
        <v>SFIAQU305 Monitor harvest and post-harvest activities</v>
      </c>
      <c r="B1607" s="7" t="str">
        <v>Performance Evidence</v>
      </c>
      <c r="C1607" s="7" t="str">
        <v>P7</v>
      </c>
      <c r="D1607" s="8" t="str">
        <v>Maintaining accurate records on harvest and post-harvest activities</v>
      </c>
      <c r="E1607" s="7" t="str">
        <f>5-COUNTBLANK(F1607:J1607)</f>
        <v/>
      </c>
      <c r="F1607" s="7" t="str">
        <v/>
      </c>
      <c r="G1607" s="7" t="str">
        <v/>
      </c>
      <c r="H1607" s="7" t="str">
        <v/>
      </c>
      <c r="I1607" s="7" t="str">
        <v/>
      </c>
      <c r="J1607" s="7" t="str">
        <v/>
      </c>
    </row>
    <row r="1608">
      <c r="A1608" s="9" t="str">
        <v>SFIAQU305 Monitor harvest and post-harvest activities</v>
      </c>
      <c r="B1608" s="10" t="str">
        <v>Performance Evidence</v>
      </c>
      <c r="C1608" s="10" t="str">
        <v>P8</v>
      </c>
      <c r="D1608" s="11" t="str">
        <v>Monitoring the cleaning of work area following harvest and post-harvest activities.</v>
      </c>
      <c r="E1608" s="10" t="str">
        <f>5-COUNTBLANK(F1608:J1608)</f>
        <v/>
      </c>
      <c r="F1608" s="10" t="str">
        <v/>
      </c>
      <c r="G1608" s="10" t="str">
        <v/>
      </c>
      <c r="H1608" s="10" t="str">
        <v/>
      </c>
      <c r="I1608" s="10" t="str">
        <v/>
      </c>
      <c r="J1608" s="12" t="str">
        <v/>
      </c>
    </row>
    <row r="1609">
      <c r="A1609" s="7" t="str">
        <v>SFIAQU305 Monitor harvest and post-harvest activities</v>
      </c>
      <c r="B1609" s="7" t="str">
        <v>Knowledge Evidence</v>
      </c>
      <c r="C1609" s="7" t="str">
        <v>K1</v>
      </c>
      <c r="D1609" s="8" t="str">
        <v>An individual must be able to demonstrate the knowledge required to perform the tasks outlined in the elements and performance criteria of this unit. This includes knowledge of</v>
      </c>
      <c r="E1609" s="7" t="str">
        <f>5-COUNTBLANK(F1609:J1609)</f>
        <v/>
      </c>
      <c r="F1609" s="7" t="str">
        <v/>
      </c>
      <c r="G1609" s="7" t="str">
        <v/>
      </c>
      <c r="H1609" s="7" t="str">
        <v/>
      </c>
      <c r="I1609" s="7" t="str">
        <v/>
      </c>
      <c r="J1609" s="7" t="str">
        <v/>
      </c>
    </row>
    <row r="1610">
      <c r="A1610" s="9" t="str">
        <v>SFIAQU305 Monitor harvest and post-harvest activities</v>
      </c>
      <c r="B1610" s="10" t="str">
        <v>Knowledge Evidence</v>
      </c>
      <c r="C1610" s="10" t="str">
        <v>K2</v>
      </c>
      <c r="D1610" s="11" t="str">
        <v>Key aquatic stock behaviour and environmental risks associated with harvest and post-harvest activities</v>
      </c>
      <c r="E1610" s="10" t="str">
        <f>5-COUNTBLANK(F1610:J1610)</f>
        <v/>
      </c>
      <c r="F1610" s="10" t="str">
        <v/>
      </c>
      <c r="G1610" s="10" t="str">
        <v/>
      </c>
      <c r="H1610" s="10" t="str">
        <v/>
      </c>
      <c r="I1610" s="10" t="str">
        <v/>
      </c>
      <c r="J1610" s="12" t="str">
        <v/>
      </c>
    </row>
    <row r="1611">
      <c r="A1611" s="7" t="str">
        <v>SFIAQU305 Monitor harvest and post-harvest activities</v>
      </c>
      <c r="B1611" s="7" t="str">
        <v>Knowledge Evidence</v>
      </c>
      <c r="C1611" s="7" t="str">
        <v>K3</v>
      </c>
      <c r="D1611" s="8" t="str">
        <v>Key biological and water quality requirements for stock being handled, processed and transported</v>
      </c>
      <c r="E1611" s="7" t="str">
        <f>5-COUNTBLANK(F1611:J1611)</f>
        <v/>
      </c>
      <c r="F1611" s="7" t="str">
        <v/>
      </c>
      <c r="G1611" s="7" t="str">
        <v/>
      </c>
      <c r="H1611" s="7" t="str">
        <v/>
      </c>
      <c r="I1611" s="7" t="str">
        <v/>
      </c>
      <c r="J1611" s="7" t="str">
        <v/>
      </c>
    </row>
    <row r="1612">
      <c r="A1612" s="9" t="str">
        <v>SFIAQU305 Monitor harvest and post-harvest activities</v>
      </c>
      <c r="B1612" s="10" t="str">
        <v>Knowledge Evidence</v>
      </c>
      <c r="C1612" s="10" t="str">
        <v>K4</v>
      </c>
      <c r="D1612" s="11" t="str">
        <v>Harvest and post-harvest equipment options and limitations</v>
      </c>
      <c r="E1612" s="10" t="str">
        <f>5-COUNTBLANK(F1612:J1612)</f>
        <v/>
      </c>
      <c r="F1612" s="10" t="str">
        <v/>
      </c>
      <c r="G1612" s="10" t="str">
        <v/>
      </c>
      <c r="H1612" s="10" t="str">
        <v/>
      </c>
      <c r="I1612" s="10" t="str">
        <v/>
      </c>
      <c r="J1612" s="12" t="str">
        <v/>
      </c>
    </row>
    <row r="1613">
      <c r="A1613" s="7" t="str">
        <v>SFIAQU305 Monitor harvest and post-harvest activities</v>
      </c>
      <c r="B1613" s="7" t="str">
        <v>Knowledge Evidence</v>
      </c>
      <c r="C1613" s="7" t="str">
        <v>K5</v>
      </c>
      <c r="D1613" s="8" t="str">
        <v>Harvest and post-harvest principles and practices</v>
      </c>
      <c r="E1613" s="7" t="str">
        <f>5-COUNTBLANK(F1613:J1613)</f>
        <v/>
      </c>
      <c r="F1613" s="7" t="str">
        <v/>
      </c>
      <c r="G1613" s="7" t="str">
        <v/>
      </c>
      <c r="H1613" s="7" t="str">
        <v/>
      </c>
      <c r="I1613" s="7" t="str">
        <v/>
      </c>
      <c r="J1613" s="7" t="str">
        <v/>
      </c>
    </row>
    <row r="1614">
      <c r="A1614" s="9" t="str">
        <v>SFIAQU305 Monitor harvest and post-harvest activities</v>
      </c>
      <c r="B1614" s="10" t="str">
        <v>Knowledge Evidence</v>
      </c>
      <c r="C1614" s="10" t="str">
        <v>K6</v>
      </c>
      <c r="D1614" s="11" t="str">
        <v>Safety considerations and hazards associated with harvest and post-harvest activities</v>
      </c>
      <c r="E1614" s="10" t="str">
        <f>5-COUNTBLANK(F1614:J1614)</f>
        <v/>
      </c>
      <c r="F1614" s="10" t="str">
        <v/>
      </c>
      <c r="G1614" s="10" t="str">
        <v/>
      </c>
      <c r="H1614" s="10" t="str">
        <v/>
      </c>
      <c r="I1614" s="10" t="str">
        <v/>
      </c>
      <c r="J1614" s="12" t="str">
        <v/>
      </c>
    </row>
    <row r="1615">
      <c r="A1615" s="7" t="str">
        <v>SFIAQU305 Monitor harvest and post-harvest activities</v>
      </c>
      <c r="B1615" s="7" t="str">
        <v>Knowledge Evidence</v>
      </c>
      <c r="C1615" s="7" t="str">
        <v>K7</v>
      </c>
      <c r="D1615" s="8" t="str">
        <v>Quality assurance practices in stock harvesting, grading and post-harvest</v>
      </c>
      <c r="E1615" s="7" t="str">
        <f>5-COUNTBLANK(F1615:J1615)</f>
        <v/>
      </c>
      <c r="F1615" s="7" t="str">
        <v/>
      </c>
      <c r="G1615" s="7" t="str">
        <v/>
      </c>
      <c r="H1615" s="7" t="str">
        <v/>
      </c>
      <c r="I1615" s="7" t="str">
        <v/>
      </c>
      <c r="J1615" s="7" t="str">
        <v/>
      </c>
    </row>
    <row r="1616">
      <c r="A1616" s="9" t="str">
        <v>SFIAQU305 Monitor harvest and post-harvest activities</v>
      </c>
      <c r="B1616" s="10" t="str">
        <v>Knowledge Evidence</v>
      </c>
      <c r="C1616" s="10" t="str">
        <v>K8</v>
      </c>
      <c r="D1616" s="11" t="str">
        <v>Relevant legislation relating to harvesting aquatic stock</v>
      </c>
      <c r="E1616" s="10" t="str">
        <f>5-COUNTBLANK(F1616:J1616)</f>
        <v/>
      </c>
      <c r="F1616" s="10" t="str">
        <v/>
      </c>
      <c r="G1616" s="10" t="str">
        <v/>
      </c>
      <c r="H1616" s="10" t="str">
        <v/>
      </c>
      <c r="I1616" s="10" t="str">
        <v/>
      </c>
      <c r="J1616" s="12" t="str">
        <v/>
      </c>
    </row>
    <row r="1617">
      <c r="A1617" s="7" t="str">
        <v>SFIAQU305 Monitor harvest and post-harvest activities</v>
      </c>
      <c r="B1617" s="7" t="str">
        <v>Knowledge Evidence</v>
      </c>
      <c r="C1617" s="7" t="str">
        <v>K9</v>
      </c>
      <c r="D1617" s="8" t="str">
        <v>Industry guidelines relating to aquatic animal welfare</v>
      </c>
      <c r="E1617" s="7" t="str">
        <f>5-COUNTBLANK(F1617:J1617)</f>
        <v/>
      </c>
      <c r="F1617" s="7" t="str">
        <v/>
      </c>
      <c r="G1617" s="7" t="str">
        <v/>
      </c>
      <c r="H1617" s="7" t="str">
        <v/>
      </c>
      <c r="I1617" s="7" t="str">
        <v/>
      </c>
      <c r="J1617" s="7" t="str">
        <v/>
      </c>
    </row>
    <row r="1618">
      <c r="A1618" s="9" t="str">
        <v>SFIAQU305 Monitor harvest and post-harvest activities</v>
      </c>
      <c r="B1618" s="10" t="str">
        <v>Knowledge Evidence</v>
      </c>
      <c r="C1618" s="10" t="str">
        <v>K10</v>
      </c>
      <c r="D1618" s="11" t="str">
        <v>Equipment or technology requirements.</v>
      </c>
      <c r="E1618" s="10" t="str">
        <f>5-COUNTBLANK(F1618:J1618)</f>
        <v/>
      </c>
      <c r="F1618" s="10" t="str">
        <v/>
      </c>
      <c r="G1618" s="10" t="str">
        <v/>
      </c>
      <c r="H1618" s="10" t="str">
        <v/>
      </c>
      <c r="I1618" s="10" t="str">
        <v/>
      </c>
      <c r="J1618" s="12" t="str">
        <v/>
      </c>
    </row>
    <row r="1619">
      <c r="A1619" s="13" t="str">
        <v/>
      </c>
      <c r="B1619" s="13" t="str">
        <v/>
      </c>
      <c r="C1619" s="13" t="str">
        <v/>
      </c>
      <c r="D1619" s="13" t="str">
        <v/>
      </c>
      <c r="E1619" s="13" t="str">
        <f>5-COUNTBLANK(F1619:J1619)</f>
        <v/>
      </c>
      <c r="F1619" s="13" t="str">
        <v/>
      </c>
      <c r="G1619" s="13" t="str">
        <v/>
      </c>
      <c r="H1619" s="13" t="str">
        <v/>
      </c>
      <c r="I1619" s="13" t="str">
        <v/>
      </c>
      <c r="J1619" s="13" t="str">
        <v/>
      </c>
    </row>
    <row r="1620">
      <c r="A1620" s="9" t="str">
        <v>SFIAQU307 Monitor the operations of a recirculating aquaculture system</v>
      </c>
      <c r="B1620" s="10" t="str">
        <v>1. Plan for the operation of a recirculating aquaculture system</v>
      </c>
      <c r="C1620" s="10" t="str">
        <v>1.1</v>
      </c>
      <c r="D1620" s="11" t="str">
        <v>Interpret and confirm operations and routine maintenance work plan or schedule with supervisor</v>
      </c>
      <c r="E1620" s="10" t="str">
        <f>5-COUNTBLANK(F1620:J1620)</f>
        <v/>
      </c>
      <c r="F1620" s="10" t="str">
        <v/>
      </c>
      <c r="G1620" s="10" t="str">
        <v/>
      </c>
      <c r="H1620" s="10" t="str">
        <v/>
      </c>
      <c r="I1620" s="10" t="str">
        <v/>
      </c>
      <c r="J1620" s="12" t="str">
        <v/>
      </c>
    </row>
    <row r="1621">
      <c r="A1621" s="7" t="str">
        <v>SFIAQU307 Monitor the operations of a recirculating aquaculture system</v>
      </c>
      <c r="B1621" s="7" t="str">
        <v>1. Plan for the operation of a recirculating aquaculture system</v>
      </c>
      <c r="C1621" s="7" t="str">
        <v>1.2</v>
      </c>
      <c r="D1621" s="8" t="str">
        <v>Confirm labour and equipment or technology requirements with supervisor</v>
      </c>
      <c r="E1621" s="7" t="str">
        <f>5-COUNTBLANK(F1621:J1621)</f>
        <v/>
      </c>
      <c r="F1621" s="7" t="str">
        <v/>
      </c>
      <c r="G1621" s="7" t="str">
        <v/>
      </c>
      <c r="H1621" s="7" t="str">
        <v/>
      </c>
      <c r="I1621" s="7" t="str">
        <v/>
      </c>
      <c r="J1621" s="7" t="str">
        <v/>
      </c>
    </row>
    <row r="1622">
      <c r="A1622" s="9" t="str">
        <v>SFIAQU307 Monitor the operations of a recirculating aquaculture system</v>
      </c>
      <c r="B1622" s="10" t="str">
        <v>1. Plan for the operation of a recirculating aquaculture system</v>
      </c>
      <c r="C1622" s="10" t="str">
        <v>1.3</v>
      </c>
      <c r="D1622" s="11" t="str">
        <v>Identify workplace requirements for optimal ranges for basic environmental parameters, advanced environmental parameters and water quality parameters affecting cultured or held stock</v>
      </c>
      <c r="E1622" s="10" t="str">
        <f>5-COUNTBLANK(F1622:J1622)</f>
        <v/>
      </c>
      <c r="F1622" s="10" t="str">
        <v/>
      </c>
      <c r="G1622" s="10" t="str">
        <v/>
      </c>
      <c r="H1622" s="10" t="str">
        <v/>
      </c>
      <c r="I1622" s="10" t="str">
        <v/>
      </c>
      <c r="J1622" s="12" t="str">
        <v/>
      </c>
    </row>
    <row r="1623">
      <c r="A1623" s="7" t="str">
        <v>SFIAQU307 Monitor the operations of a recirculating aquaculture system</v>
      </c>
      <c r="B1623" s="7" t="str">
        <v>1. Plan for the operation of a recirculating aquaculture system</v>
      </c>
      <c r="C1623" s="7" t="str">
        <v>1.4</v>
      </c>
      <c r="D1623" s="8" t="str">
        <v>Confer with team members on basic operations and routine maintenance according to work plan or schedule</v>
      </c>
      <c r="E1623" s="7" t="str">
        <f>5-COUNTBLANK(F1623:J1623)</f>
        <v/>
      </c>
      <c r="F1623" s="7" t="str">
        <v/>
      </c>
      <c r="G1623" s="7" t="str">
        <v/>
      </c>
      <c r="H1623" s="7" t="str">
        <v/>
      </c>
      <c r="I1623" s="7" t="str">
        <v/>
      </c>
      <c r="J1623" s="7" t="str">
        <v/>
      </c>
    </row>
    <row r="1624">
      <c r="A1624" s="9" t="str">
        <v>SFIAQU307 Monitor the operations of a recirculating aquaculture system</v>
      </c>
      <c r="B1624" s="10" t="str">
        <v>1. Plan for the operation of a recirculating aquaculture system</v>
      </c>
      <c r="C1624" s="10" t="str">
        <v>1.5</v>
      </c>
      <c r="D1624" s="11" t="str">
        <v>Confirm contingency plans and relay to team members</v>
      </c>
      <c r="E1624" s="10" t="str">
        <f>5-COUNTBLANK(F1624:J1624)</f>
        <v/>
      </c>
      <c r="F1624" s="10" t="str">
        <v/>
      </c>
      <c r="G1624" s="10" t="str">
        <v/>
      </c>
      <c r="H1624" s="10" t="str">
        <v/>
      </c>
      <c r="I1624" s="10" t="str">
        <v/>
      </c>
      <c r="J1624" s="12" t="str">
        <v/>
      </c>
    </row>
    <row r="1625">
      <c r="A1625" s="7" t="str">
        <v>SFIAQU307 Monitor the operations of a recirculating aquaculture system</v>
      </c>
      <c r="B1625" s="7" t="str">
        <v>2. Optimise system operations</v>
      </c>
      <c r="C1625" s="7" t="str">
        <v>2.1</v>
      </c>
      <c r="D1625" s="8" t="str">
        <v>Identify appropriate components for operations, including personal protective equipment</v>
      </c>
      <c r="E1625" s="7" t="str">
        <f>5-COUNTBLANK(F1625:J1625)</f>
        <v/>
      </c>
      <c r="F1625" s="7" t="str">
        <v/>
      </c>
      <c r="G1625" s="7" t="str">
        <v/>
      </c>
      <c r="H1625" s="7" t="str">
        <v/>
      </c>
      <c r="I1625" s="7" t="str">
        <v/>
      </c>
      <c r="J1625" s="7" t="str">
        <v/>
      </c>
    </row>
    <row r="1626">
      <c r="A1626" s="9" t="str">
        <v>SFIAQU307 Monitor the operations of a recirculating aquaculture system</v>
      </c>
      <c r="B1626" s="10" t="str">
        <v>2. Optimise system operations</v>
      </c>
      <c r="C1626" s="10" t="str">
        <v>2.2</v>
      </c>
      <c r="D1626" s="11" t="str">
        <v>Perform pre-operational checks and calibrations</v>
      </c>
      <c r="E1626" s="10" t="str">
        <f>5-COUNTBLANK(F1626:J1626)</f>
        <v/>
      </c>
      <c r="F1626" s="10" t="str">
        <v/>
      </c>
      <c r="G1626" s="10" t="str">
        <v/>
      </c>
      <c r="H1626" s="10" t="str">
        <v/>
      </c>
      <c r="I1626" s="10" t="str">
        <v/>
      </c>
      <c r="J1626" s="12" t="str">
        <v/>
      </c>
    </row>
    <row r="1627">
      <c r="A1627" s="7" t="str">
        <v>SFIAQU307 Monitor the operations of a recirculating aquaculture system</v>
      </c>
      <c r="B1627" s="7" t="str">
        <v>2. Optimise system operations</v>
      </c>
      <c r="C1627" s="7" t="str">
        <v>2.3</v>
      </c>
      <c r="D1627" s="8" t="str">
        <v>Monitor culture conditions and operation of components, and adjust to optimise conditions</v>
      </c>
      <c r="E1627" s="7" t="str">
        <f>5-COUNTBLANK(F1627:J1627)</f>
        <v/>
      </c>
      <c r="F1627" s="7" t="str">
        <v/>
      </c>
      <c r="G1627" s="7" t="str">
        <v/>
      </c>
      <c r="H1627" s="7" t="str">
        <v/>
      </c>
      <c r="I1627" s="7" t="str">
        <v/>
      </c>
      <c r="J1627" s="7" t="str">
        <v/>
      </c>
    </row>
    <row r="1628">
      <c r="A1628" s="9" t="str">
        <v>SFIAQU307 Monitor the operations of a recirculating aquaculture system</v>
      </c>
      <c r="B1628" s="10" t="str">
        <v>2. Optimise system operations</v>
      </c>
      <c r="C1628" s="10" t="str">
        <v>2.4</v>
      </c>
      <c r="D1628" s="11" t="str">
        <v>Alter operation or production schedule as required to compensate for factors affecting cultured or held stock during operations</v>
      </c>
      <c r="E1628" s="10" t="str">
        <f>5-COUNTBLANK(F1628:J1628)</f>
        <v/>
      </c>
      <c r="F1628" s="10" t="str">
        <v/>
      </c>
      <c r="G1628" s="10" t="str">
        <v/>
      </c>
      <c r="H1628" s="10" t="str">
        <v/>
      </c>
      <c r="I1628" s="10" t="str">
        <v/>
      </c>
      <c r="J1628" s="12" t="str">
        <v/>
      </c>
    </row>
    <row r="1629">
      <c r="A1629" s="7" t="str">
        <v>SFIAQU307 Monitor the operations of a recirculating aquaculture system</v>
      </c>
      <c r="B1629" s="7" t="str">
        <v>3. Monitor maintenance schedule</v>
      </c>
      <c r="C1629" s="7" t="str">
        <v>3.1</v>
      </c>
      <c r="D1629" s="8" t="str">
        <v>Confirm maintenance schedule with team members</v>
      </c>
      <c r="E1629" s="7" t="str">
        <f>5-COUNTBLANK(F1629:J1629)</f>
        <v/>
      </c>
      <c r="F1629" s="7" t="str">
        <v/>
      </c>
      <c r="G1629" s="7" t="str">
        <v/>
      </c>
      <c r="H1629" s="7" t="str">
        <v/>
      </c>
      <c r="I1629" s="7" t="str">
        <v/>
      </c>
      <c r="J1629" s="7" t="str">
        <v/>
      </c>
    </row>
    <row r="1630">
      <c r="A1630" s="9" t="str">
        <v>SFIAQU307 Monitor the operations of a recirculating aquaculture system</v>
      </c>
      <c r="B1630" s="10" t="str">
        <v>3. Monitor maintenance schedule</v>
      </c>
      <c r="C1630" s="10" t="str">
        <v>3.2</v>
      </c>
      <c r="D1630" s="11" t="str">
        <v>Monitor repairs and maintenance for pre-operation, standard operation and post-operation according to maintenance schedule</v>
      </c>
      <c r="E1630" s="10" t="str">
        <f>5-COUNTBLANK(F1630:J1630)</f>
        <v/>
      </c>
      <c r="F1630" s="10" t="str">
        <v/>
      </c>
      <c r="G1630" s="10" t="str">
        <v/>
      </c>
      <c r="H1630" s="10" t="str">
        <v/>
      </c>
      <c r="I1630" s="10" t="str">
        <v/>
      </c>
      <c r="J1630" s="12" t="str">
        <v/>
      </c>
    </row>
    <row r="1631">
      <c r="A1631" s="7" t="str">
        <v>SFIAQU307 Monitor the operations of a recirculating aquaculture system</v>
      </c>
      <c r="B1631" s="7" t="str">
        <v>3. Monitor maintenance schedule</v>
      </c>
      <c r="C1631" s="7" t="str">
        <v>3.3</v>
      </c>
      <c r="D1631" s="8" t="str">
        <v>Arrange repair or replacement of worn or damaged components</v>
      </c>
      <c r="E1631" s="7" t="str">
        <f>5-COUNTBLANK(F1631:J1631)</f>
        <v/>
      </c>
      <c r="F1631" s="7" t="str">
        <v/>
      </c>
      <c r="G1631" s="7" t="str">
        <v/>
      </c>
      <c r="H1631" s="7" t="str">
        <v/>
      </c>
      <c r="I1631" s="7" t="str">
        <v/>
      </c>
      <c r="J1631" s="7" t="str">
        <v/>
      </c>
    </row>
    <row r="1632">
      <c r="A1632" s="9" t="str">
        <v>SFIAQU307 Monitor the operations of a recirculating aquaculture system</v>
      </c>
      <c r="B1632" s="10" t="str">
        <v>3. Monitor maintenance schedule</v>
      </c>
      <c r="C1632" s="10" t="str">
        <v>3.4</v>
      </c>
      <c r="D1632" s="11" t="str">
        <v>Check and confirm optimal operation of components following maintenance</v>
      </c>
      <c r="E1632" s="10" t="str">
        <f>5-COUNTBLANK(F1632:J1632)</f>
        <v/>
      </c>
      <c r="F1632" s="10" t="str">
        <v/>
      </c>
      <c r="G1632" s="10" t="str">
        <v/>
      </c>
      <c r="H1632" s="10" t="str">
        <v/>
      </c>
      <c r="I1632" s="10" t="str">
        <v/>
      </c>
      <c r="J1632" s="12" t="str">
        <v/>
      </c>
    </row>
    <row r="1633">
      <c r="A1633" s="7" t="str">
        <v>SFIAQU307 Monitor the operations of a recirculating aquaculture system</v>
      </c>
      <c r="B1633" s="7" t="str">
        <v>4. Finalise operation, monitoring and maintenance activities</v>
      </c>
      <c r="C1633" s="7" t="str">
        <v>4.1</v>
      </c>
      <c r="D1633" s="8" t="str">
        <v>Check cleaning of work area and disposal of waste materials are completed according to workplace procedures and environmental requirements</v>
      </c>
      <c r="E1633" s="7" t="str">
        <f>5-COUNTBLANK(F1633:J1633)</f>
        <v/>
      </c>
      <c r="F1633" s="7" t="str">
        <v/>
      </c>
      <c r="G1633" s="7" t="str">
        <v/>
      </c>
      <c r="H1633" s="7" t="str">
        <v/>
      </c>
      <c r="I1633" s="7" t="str">
        <v/>
      </c>
      <c r="J1633" s="7" t="str">
        <v/>
      </c>
    </row>
    <row r="1634">
      <c r="A1634" s="9" t="str">
        <v>SFIAQU307 Monitor the operations of a recirculating aquaculture system</v>
      </c>
      <c r="B1634" s="10" t="str">
        <v>4. Finalise operation, monitoring and maintenance activities</v>
      </c>
      <c r="C1634" s="10" t="str">
        <v>4.2</v>
      </c>
      <c r="D1634" s="11" t="str">
        <v>Check condition, maintenance requirements and storage of tools and equipment</v>
      </c>
      <c r="E1634" s="10" t="str">
        <f>5-COUNTBLANK(F1634:J1634)</f>
        <v/>
      </c>
      <c r="F1634" s="10" t="str">
        <v/>
      </c>
      <c r="G1634" s="10" t="str">
        <v/>
      </c>
      <c r="H1634" s="10" t="str">
        <v/>
      </c>
      <c r="I1634" s="10" t="str">
        <v/>
      </c>
      <c r="J1634" s="12" t="str">
        <v/>
      </c>
    </row>
    <row r="1635">
      <c r="A1635" s="7" t="str">
        <v>SFIAQU307 Monitor the operations of a recirculating aquaculture system</v>
      </c>
      <c r="B1635" s="7" t="str">
        <v>4. Finalise operation, monitoring and maintenance activities</v>
      </c>
      <c r="C1635" s="7" t="str">
        <v>4.3</v>
      </c>
      <c r="D1635" s="8" t="str">
        <v>Record relevant data and observations, and report any abnormal records to supervisor</v>
      </c>
      <c r="E1635" s="7" t="str">
        <f>5-COUNTBLANK(F1635:J1635)</f>
        <v/>
      </c>
      <c r="F1635" s="7" t="str">
        <v/>
      </c>
      <c r="G1635" s="7" t="str">
        <v/>
      </c>
      <c r="H1635" s="7" t="str">
        <v/>
      </c>
      <c r="I1635" s="7" t="str">
        <v/>
      </c>
      <c r="J1635" s="7" t="str">
        <v/>
      </c>
    </row>
    <row r="1636">
      <c r="A1636" s="9" t="str">
        <v>SFIAQU307 Monitor the operations of a recirculating aquaculture system</v>
      </c>
      <c r="B1636" s="10" t="str">
        <v>Performance Evidence</v>
      </c>
      <c r="C1636" s="10" t="str">
        <v>P1</v>
      </c>
      <c r="D1636" s="11" t="str">
        <v>An individual demonstrating competency must satisfy all of the elements and performance criteria in this unit.</v>
      </c>
      <c r="E1636" s="10" t="str">
        <f>5-COUNTBLANK(F1636:J1636)</f>
        <v/>
      </c>
      <c r="F1636" s="10" t="str">
        <v/>
      </c>
      <c r="G1636" s="10" t="str">
        <v/>
      </c>
      <c r="H1636" s="10" t="str">
        <v/>
      </c>
      <c r="I1636" s="10" t="str">
        <v/>
      </c>
      <c r="J1636" s="12" t="str">
        <v/>
      </c>
    </row>
    <row r="1637">
      <c r="A1637" s="7" t="str">
        <v>SFIAQU307 Monitor the operations of a recirculating aquaculture system</v>
      </c>
      <c r="B1637" s="7" t="str">
        <v>Performance Evidence</v>
      </c>
      <c r="C1637" s="7" t="str">
        <v>P2</v>
      </c>
      <c r="D1637" s="8" t="str">
        <v>There must be evidence that the individual has monitored the operations of a recirculating aquaculture system on at least one occasion,</v>
      </c>
      <c r="E1637" s="7" t="str">
        <f>5-COUNTBLANK(F1637:J1637)</f>
        <v/>
      </c>
      <c r="F1637" s="7" t="str">
        <v/>
      </c>
      <c r="G1637" s="7" t="str">
        <v/>
      </c>
      <c r="H1637" s="7" t="str">
        <v/>
      </c>
      <c r="I1637" s="7" t="str">
        <v/>
      </c>
      <c r="J1637" s="7" t="str">
        <v/>
      </c>
    </row>
    <row r="1638">
      <c r="A1638" s="9" t="str">
        <v>SFIAQU307 Monitor the operations of a recirculating aquaculture system</v>
      </c>
      <c r="B1638" s="10" t="str">
        <v>Performance Evidence</v>
      </c>
      <c r="C1638" s="10" t="str">
        <v>P3</v>
      </c>
      <c r="D1638" s="11" t="str">
        <v>Identifying and confirming work plan or maintenance schedule requirements with supervisor and team members</v>
      </c>
      <c r="E1638" s="10" t="str">
        <f>5-COUNTBLANK(F1638:J1638)</f>
        <v/>
      </c>
      <c r="F1638" s="10" t="str">
        <v/>
      </c>
      <c r="G1638" s="10" t="str">
        <v/>
      </c>
      <c r="H1638" s="10" t="str">
        <v/>
      </c>
      <c r="I1638" s="10" t="str">
        <v/>
      </c>
      <c r="J1638" s="12" t="str">
        <v/>
      </c>
    </row>
    <row r="1639">
      <c r="A1639" s="7" t="str">
        <v>SFIAQU307 Monitor the operations of a recirculating aquaculture system</v>
      </c>
      <c r="B1639" s="7" t="str">
        <v>Performance Evidence</v>
      </c>
      <c r="C1639" s="7" t="str">
        <v>P4</v>
      </c>
      <c r="D1639" s="8" t="str">
        <v>Identifying appropriate components and equipment or technology required to perform tasks, including the fitting of personal protective equipment</v>
      </c>
      <c r="E1639" s="7" t="str">
        <f>5-COUNTBLANK(F1639:J1639)</f>
        <v/>
      </c>
      <c r="F1639" s="7" t="str">
        <v/>
      </c>
      <c r="G1639" s="7" t="str">
        <v/>
      </c>
      <c r="H1639" s="7" t="str">
        <v/>
      </c>
      <c r="I1639" s="7" t="str">
        <v/>
      </c>
      <c r="J1639" s="7" t="str">
        <v/>
      </c>
    </row>
    <row r="1640">
      <c r="A1640" s="9" t="str">
        <v>SFIAQU307 Monitor the operations of a recirculating aquaculture system</v>
      </c>
      <c r="B1640" s="10" t="str">
        <v>Performance Evidence</v>
      </c>
      <c r="C1640" s="10" t="str">
        <v>P5</v>
      </c>
      <c r="D1640" s="11" t="str">
        <v>Applying risk assessment processes and controls to mitigate risk and minimise impact</v>
      </c>
      <c r="E1640" s="10" t="str">
        <f>5-COUNTBLANK(F1640:J1640)</f>
        <v/>
      </c>
      <c r="F1640" s="10" t="str">
        <v/>
      </c>
      <c r="G1640" s="10" t="str">
        <v/>
      </c>
      <c r="H1640" s="10" t="str">
        <v/>
      </c>
      <c r="I1640" s="10" t="str">
        <v/>
      </c>
      <c r="J1640" s="12" t="str">
        <v/>
      </c>
    </row>
    <row r="1641">
      <c r="A1641" s="7" t="str">
        <v>SFIAQU307 Monitor the operations of a recirculating aquaculture system</v>
      </c>
      <c r="B1641" s="7" t="str">
        <v>Performance Evidence</v>
      </c>
      <c r="C1641" s="7" t="str">
        <v>P6</v>
      </c>
      <c r="D1641" s="8" t="str">
        <v>Repairing and replacing components according to maintenance schedule</v>
      </c>
      <c r="E1641" s="7" t="str">
        <f>5-COUNTBLANK(F1641:J1641)</f>
        <v/>
      </c>
      <c r="F1641" s="7" t="str">
        <v/>
      </c>
      <c r="G1641" s="7" t="str">
        <v/>
      </c>
      <c r="H1641" s="7" t="str">
        <v/>
      </c>
      <c r="I1641" s="7" t="str">
        <v/>
      </c>
      <c r="J1641" s="7" t="str">
        <v/>
      </c>
    </row>
    <row r="1642">
      <c r="A1642" s="9" t="str">
        <v>SFIAQU307 Monitor the operations of a recirculating aquaculture system</v>
      </c>
      <c r="B1642" s="10" t="str">
        <v>Performance Evidence</v>
      </c>
      <c r="C1642" s="10" t="str">
        <v>P7</v>
      </c>
      <c r="D1642" s="11" t="str">
        <v>Performing checks and calibrations and adjusting systems as required against workplace parameters to optimise conditions for stock</v>
      </c>
      <c r="E1642" s="10" t="str">
        <f>5-COUNTBLANK(F1642:J1642)</f>
        <v/>
      </c>
      <c r="F1642" s="10" t="str">
        <v/>
      </c>
      <c r="G1642" s="10" t="str">
        <v/>
      </c>
      <c r="H1642" s="10" t="str">
        <v/>
      </c>
      <c r="I1642" s="10" t="str">
        <v/>
      </c>
      <c r="J1642" s="12" t="str">
        <v/>
      </c>
    </row>
    <row r="1643">
      <c r="A1643" s="7" t="str">
        <v>SFIAQU307 Monitor the operations of a recirculating aquaculture system</v>
      </c>
      <c r="B1643" s="7" t="str">
        <v>Performance Evidence</v>
      </c>
      <c r="C1643" s="7" t="str">
        <v>P8</v>
      </c>
      <c r="D1643" s="8" t="str">
        <v>Maintaining a clean and functional work area following monitoring and maintenance activities</v>
      </c>
      <c r="E1643" s="7" t="str">
        <f>5-COUNTBLANK(F1643:J1643)</f>
        <v/>
      </c>
      <c r="F1643" s="7" t="str">
        <v/>
      </c>
      <c r="G1643" s="7" t="str">
        <v/>
      </c>
      <c r="H1643" s="7" t="str">
        <v/>
      </c>
      <c r="I1643" s="7" t="str">
        <v/>
      </c>
      <c r="J1643" s="7" t="str">
        <v/>
      </c>
    </row>
    <row r="1644">
      <c r="A1644" s="9" t="str">
        <v>SFIAQU307 Monitor the operations of a recirculating aquaculture system</v>
      </c>
      <c r="B1644" s="10" t="str">
        <v>Performance Evidence</v>
      </c>
      <c r="C1644" s="10" t="str">
        <v>P9</v>
      </c>
      <c r="D1644" s="11" t="str">
        <v>Maintaining accurate records on monitoring and maintenance work.</v>
      </c>
      <c r="E1644" s="10" t="str">
        <f>5-COUNTBLANK(F1644:J1644)</f>
        <v/>
      </c>
      <c r="F1644" s="10" t="str">
        <v/>
      </c>
      <c r="G1644" s="10" t="str">
        <v/>
      </c>
      <c r="H1644" s="10" t="str">
        <v/>
      </c>
      <c r="I1644" s="10" t="str">
        <v/>
      </c>
      <c r="J1644" s="12" t="str">
        <v/>
      </c>
    </row>
    <row r="1645">
      <c r="A1645" s="7" t="str">
        <v>SFIAQU307 Monitor the operations of a recirculating aquaculture system</v>
      </c>
      <c r="B1645" s="7" t="str">
        <v>Knowledge Evidence</v>
      </c>
      <c r="C1645" s="7" t="str">
        <v>K1</v>
      </c>
      <c r="D1645" s="8" t="str">
        <v>An individual must be able to demonstrate the knowledge required to perform the tasks outlined in the elements and performance criteria of this unit. This includes knowledge of</v>
      </c>
      <c r="E1645" s="7" t="str">
        <f>5-COUNTBLANK(F1645:J1645)</f>
        <v/>
      </c>
      <c r="F1645" s="7" t="str">
        <v/>
      </c>
      <c r="G1645" s="7" t="str">
        <v/>
      </c>
      <c r="H1645" s="7" t="str">
        <v/>
      </c>
      <c r="I1645" s="7" t="str">
        <v/>
      </c>
      <c r="J1645" s="7" t="str">
        <v/>
      </c>
    </row>
    <row r="1646">
      <c r="A1646" s="9" t="str">
        <v>SFIAQU307 Monitor the operations of a recirculating aquaculture system</v>
      </c>
      <c r="B1646" s="10" t="str">
        <v>Knowledge Evidence</v>
      </c>
      <c r="C1646" s="10" t="str">
        <v>K2</v>
      </c>
      <c r="D1646" s="11" t="str">
        <v>Procedures for the operation and maintenance of recirculating aquaculture system components</v>
      </c>
      <c r="E1646" s="10" t="str">
        <f>5-COUNTBLANK(F1646:J1646)</f>
        <v/>
      </c>
      <c r="F1646" s="10" t="str">
        <v/>
      </c>
      <c r="G1646" s="10" t="str">
        <v/>
      </c>
      <c r="H1646" s="10" t="str">
        <v/>
      </c>
      <c r="I1646" s="10" t="str">
        <v/>
      </c>
      <c r="J1646" s="12" t="str">
        <v/>
      </c>
    </row>
    <row r="1647">
      <c r="A1647" s="7" t="str">
        <v>SFIAQU307 Monitor the operations of a recirculating aquaculture system</v>
      </c>
      <c r="B1647" s="7" t="str">
        <v>Knowledge Evidence</v>
      </c>
      <c r="C1647" s="7" t="str">
        <v>K3</v>
      </c>
      <c r="D1647" s="8" t="str">
        <v>Main biological and environmental requirements of the culture or holding species</v>
      </c>
      <c r="E1647" s="7" t="str">
        <f>5-COUNTBLANK(F1647:J1647)</f>
        <v/>
      </c>
      <c r="F1647" s="7" t="str">
        <v/>
      </c>
      <c r="G1647" s="7" t="str">
        <v/>
      </c>
      <c r="H1647" s="7" t="str">
        <v/>
      </c>
      <c r="I1647" s="7" t="str">
        <v/>
      </c>
      <c r="J1647" s="7" t="str">
        <v/>
      </c>
    </row>
    <row r="1648">
      <c r="A1648" s="9" t="str">
        <v>SFIAQU307 Monitor the operations of a recirculating aquaculture system</v>
      </c>
      <c r="B1648" s="10" t="str">
        <v>Knowledge Evidence</v>
      </c>
      <c r="C1648" s="10" t="str">
        <v>K4</v>
      </c>
      <c r="D1648" s="11" t="str">
        <v>Key impacts of inputs on systems and component operation, such as maximum stocking, feeding and waste loads</v>
      </c>
      <c r="E1648" s="10" t="str">
        <f>5-COUNTBLANK(F1648:J1648)</f>
        <v/>
      </c>
      <c r="F1648" s="10" t="str">
        <v/>
      </c>
      <c r="G1648" s="10" t="str">
        <v/>
      </c>
      <c r="H1648" s="10" t="str">
        <v/>
      </c>
      <c r="I1648" s="10" t="str">
        <v/>
      </c>
      <c r="J1648" s="12" t="str">
        <v/>
      </c>
    </row>
    <row r="1649">
      <c r="A1649" s="7" t="str">
        <v>SFIAQU307 Monitor the operations of a recirculating aquaculture system</v>
      </c>
      <c r="B1649" s="7" t="str">
        <v>Knowledge Evidence</v>
      </c>
      <c r="C1649" s="7" t="str">
        <v>K5</v>
      </c>
      <c r="D1649" s="8" t="str">
        <v>Water quality, optimal and critical limits for various parameters and non-standard conditions</v>
      </c>
      <c r="E1649" s="7" t="str">
        <f>5-COUNTBLANK(F1649:J1649)</f>
        <v/>
      </c>
      <c r="F1649" s="7" t="str">
        <v/>
      </c>
      <c r="G1649" s="7" t="str">
        <v/>
      </c>
      <c r="H1649" s="7" t="str">
        <v/>
      </c>
      <c r="I1649" s="7" t="str">
        <v/>
      </c>
      <c r="J1649" s="7" t="str">
        <v/>
      </c>
    </row>
    <row r="1650">
      <c r="A1650" s="9" t="str">
        <v>SFIAQU307 Monitor the operations of a recirculating aquaculture system</v>
      </c>
      <c r="B1650" s="10" t="str">
        <v>Knowledge Evidence</v>
      </c>
      <c r="C1650" s="10" t="str">
        <v>K6</v>
      </c>
      <c r="D1650" s="11" t="str">
        <v>Health and safety practices and risks associated with operation and maintenance of recirculating aquaculture systems</v>
      </c>
      <c r="E1650" s="10" t="str">
        <f>5-COUNTBLANK(F1650:J1650)</f>
        <v/>
      </c>
      <c r="F1650" s="10" t="str">
        <v/>
      </c>
      <c r="G1650" s="10" t="str">
        <v/>
      </c>
      <c r="H1650" s="10" t="str">
        <v/>
      </c>
      <c r="I1650" s="10" t="str">
        <v/>
      </c>
      <c r="J1650" s="12" t="str">
        <v/>
      </c>
    </row>
    <row r="1651">
      <c r="A1651" s="7" t="str">
        <v>SFIAQU307 Monitor the operations of a recirculating aquaculture system</v>
      </c>
      <c r="B1651" s="7" t="str">
        <v>Knowledge Evidence</v>
      </c>
      <c r="C1651" s="7" t="str">
        <v>K7</v>
      </c>
      <c r="D1651" s="8" t="str">
        <v>Risk management for events, such as blackouts, brownouts and equipment breakdowns</v>
      </c>
      <c r="E1651" s="7" t="str">
        <f>5-COUNTBLANK(F1651:J1651)</f>
        <v/>
      </c>
      <c r="F1651" s="7" t="str">
        <v/>
      </c>
      <c r="G1651" s="7" t="str">
        <v/>
      </c>
      <c r="H1651" s="7" t="str">
        <v/>
      </c>
      <c r="I1651" s="7" t="str">
        <v/>
      </c>
      <c r="J1651" s="7" t="str">
        <v/>
      </c>
    </row>
    <row r="1652">
      <c r="A1652" s="9" t="str">
        <v>SFIAQU307 Monitor the operations of a recirculating aquaculture system</v>
      </c>
      <c r="B1652" s="10" t="str">
        <v>Knowledge Evidence</v>
      </c>
      <c r="C1652" s="10" t="str">
        <v>K8</v>
      </c>
      <c r="D1652" s="11" t="str">
        <v>Procedures for collecting data and recording and reporting on operation, monitoring and maintenance activities</v>
      </c>
      <c r="E1652" s="10" t="str">
        <f>5-COUNTBLANK(F1652:J1652)</f>
        <v/>
      </c>
      <c r="F1652" s="10" t="str">
        <v/>
      </c>
      <c r="G1652" s="10" t="str">
        <v/>
      </c>
      <c r="H1652" s="10" t="str">
        <v/>
      </c>
      <c r="I1652" s="10" t="str">
        <v/>
      </c>
      <c r="J1652" s="12" t="str">
        <v/>
      </c>
    </row>
    <row r="1653">
      <c r="A1653" s="7" t="str">
        <v>SFIAQU307 Monitor the operations of a recirculating aquaculture system</v>
      </c>
      <c r="B1653" s="7" t="str">
        <v>Knowledge Evidence</v>
      </c>
      <c r="C1653" s="7" t="str">
        <v>K9</v>
      </c>
      <c r="D1653" s="8" t="str">
        <v>Relevant legislation relating to monitoring operations of high technology water treatment components.</v>
      </c>
      <c r="E1653" s="7" t="str">
        <f>5-COUNTBLANK(F1653:J1653)</f>
        <v/>
      </c>
      <c r="F1653" s="7" t="str">
        <v/>
      </c>
      <c r="G1653" s="7" t="str">
        <v/>
      </c>
      <c r="H1653" s="7" t="str">
        <v/>
      </c>
      <c r="I1653" s="7" t="str">
        <v/>
      </c>
      <c r="J1653" s="7" t="str">
        <v/>
      </c>
    </row>
    <row r="1654">
      <c r="A1654" s="13" t="str">
        <v/>
      </c>
      <c r="B1654" s="13" t="str">
        <v/>
      </c>
      <c r="C1654" s="13" t="str">
        <v/>
      </c>
      <c r="D1654" s="13" t="str">
        <v/>
      </c>
      <c r="E1654" s="13" t="str">
        <f>5-COUNTBLANK(F1654:J1654)</f>
        <v/>
      </c>
      <c r="F1654" s="13" t="str">
        <v/>
      </c>
      <c r="G1654" s="13" t="str">
        <v/>
      </c>
      <c r="H1654" s="13" t="str">
        <v/>
      </c>
      <c r="I1654" s="13" t="str">
        <v/>
      </c>
      <c r="J1654" s="13" t="str">
        <v/>
      </c>
    </row>
    <row r="1655">
      <c r="A1655" s="7" t="str">
        <v>SFIAQU308 Support hatchery operations</v>
      </c>
      <c r="B1655" s="7" t="str">
        <v>1. Prepare for hatchery production</v>
      </c>
      <c r="C1655" s="7" t="str">
        <v>1.1</v>
      </c>
      <c r="D1655" s="8" t="str">
        <v>Interpret and confirm hatchery requirements with supervisor</v>
      </c>
      <c r="E1655" s="7" t="str">
        <f>5-COUNTBLANK(F1655:J1655)</f>
        <v/>
      </c>
      <c r="F1655" s="7" t="str">
        <v/>
      </c>
      <c r="G1655" s="7" t="str">
        <v/>
      </c>
      <c r="H1655" s="7" t="str">
        <v/>
      </c>
      <c r="I1655" s="7" t="str">
        <v/>
      </c>
      <c r="J1655" s="7" t="str">
        <v/>
      </c>
    </row>
    <row r="1656">
      <c r="A1656" s="9" t="str">
        <v>SFIAQU308 Support hatchery operations</v>
      </c>
      <c r="B1656" s="10" t="str">
        <v>1. Prepare for hatchery production</v>
      </c>
      <c r="C1656" s="10" t="str">
        <v>1.2</v>
      </c>
      <c r="D1656" s="11" t="str">
        <v>Confirm labour and equipment requirements with supervisor</v>
      </c>
      <c r="E1656" s="10" t="str">
        <f>5-COUNTBLANK(F1656:J1656)</f>
        <v/>
      </c>
      <c r="F1656" s="10" t="str">
        <v/>
      </c>
      <c r="G1656" s="10" t="str">
        <v/>
      </c>
      <c r="H1656" s="10" t="str">
        <v/>
      </c>
      <c r="I1656" s="10" t="str">
        <v/>
      </c>
      <c r="J1656" s="12" t="str">
        <v/>
      </c>
    </row>
    <row r="1657">
      <c r="A1657" s="7" t="str">
        <v>SFIAQU308 Support hatchery operations</v>
      </c>
      <c r="B1657" s="7" t="str">
        <v>1. Prepare for hatchery production</v>
      </c>
      <c r="C1657" s="7" t="str">
        <v>1.3</v>
      </c>
      <c r="D1657" s="8" t="str">
        <v>Identify risk factors that could affect the quality of the end cultured or held stock progeny, and plan to minimise risk</v>
      </c>
      <c r="E1657" s="7" t="str">
        <f>5-COUNTBLANK(F1657:J1657)</f>
        <v/>
      </c>
      <c r="F1657" s="7" t="str">
        <v/>
      </c>
      <c r="G1657" s="7" t="str">
        <v/>
      </c>
      <c r="H1657" s="7" t="str">
        <v/>
      </c>
      <c r="I1657" s="7" t="str">
        <v/>
      </c>
      <c r="J1657" s="7" t="str">
        <v/>
      </c>
    </row>
    <row r="1658">
      <c r="A1658" s="9" t="str">
        <v>SFIAQU308 Support hatchery operations</v>
      </c>
      <c r="B1658" s="10" t="str">
        <v>1. Prepare for hatchery production</v>
      </c>
      <c r="C1658" s="10" t="str">
        <v>1.4</v>
      </c>
      <c r="D1658" s="11" t="str">
        <v>Communicate with team members on hatchery production operations</v>
      </c>
      <c r="E1658" s="10" t="str">
        <f>5-COUNTBLANK(F1658:J1658)</f>
        <v/>
      </c>
      <c r="F1658" s="10" t="str">
        <v/>
      </c>
      <c r="G1658" s="10" t="str">
        <v/>
      </c>
      <c r="H1658" s="10" t="str">
        <v/>
      </c>
      <c r="I1658" s="10" t="str">
        <v/>
      </c>
      <c r="J1658" s="12" t="str">
        <v/>
      </c>
    </row>
    <row r="1659">
      <c r="A1659" s="7" t="str">
        <v>SFIAQU308 Support hatchery operations</v>
      </c>
      <c r="B1659" s="7" t="str">
        <v>2. Collect and care for broodstock</v>
      </c>
      <c r="C1659" s="7" t="str">
        <v>2.1</v>
      </c>
      <c r="D1659" s="8" t="str">
        <v>Provide clean, functional conditions for all stock according to workplace procedures and hygiene requirements</v>
      </c>
      <c r="E1659" s="7" t="str">
        <f>5-COUNTBLANK(F1659:J1659)</f>
        <v/>
      </c>
      <c r="F1659" s="7" t="str">
        <v/>
      </c>
      <c r="G1659" s="7" t="str">
        <v/>
      </c>
      <c r="H1659" s="7" t="str">
        <v/>
      </c>
      <c r="I1659" s="7" t="str">
        <v/>
      </c>
      <c r="J1659" s="7" t="str">
        <v/>
      </c>
    </row>
    <row r="1660">
      <c r="A1660" s="9" t="str">
        <v>SFIAQU308 Support hatchery operations</v>
      </c>
      <c r="B1660" s="10" t="str">
        <v>2. Collect and care for broodstock</v>
      </c>
      <c r="C1660" s="10" t="str">
        <v>2.2</v>
      </c>
      <c r="D1660" s="11" t="str">
        <v>Ensure selected broodstock are maintained in their selected structure or system with minimal stress</v>
      </c>
      <c r="E1660" s="10" t="str">
        <f>5-COUNTBLANK(F1660:J1660)</f>
        <v/>
      </c>
      <c r="F1660" s="10" t="str">
        <v/>
      </c>
      <c r="G1660" s="10" t="str">
        <v/>
      </c>
      <c r="H1660" s="10" t="str">
        <v/>
      </c>
      <c r="I1660" s="10" t="str">
        <v/>
      </c>
      <c r="J1660" s="12" t="str">
        <v/>
      </c>
    </row>
    <row r="1661">
      <c r="A1661" s="7" t="str">
        <v>SFIAQU308 Support hatchery operations</v>
      </c>
      <c r="B1661" s="7" t="str">
        <v>2. Collect and care for broodstock</v>
      </c>
      <c r="C1661" s="7" t="str">
        <v>2.3</v>
      </c>
      <c r="D1661" s="8" t="str">
        <v>Condition broodstock to induce maturation or breeding and spawning behaviour</v>
      </c>
      <c r="E1661" s="7" t="str">
        <f>5-COUNTBLANK(F1661:J1661)</f>
        <v/>
      </c>
      <c r="F1661" s="7" t="str">
        <v/>
      </c>
      <c r="G1661" s="7" t="str">
        <v/>
      </c>
      <c r="H1661" s="7" t="str">
        <v/>
      </c>
      <c r="I1661" s="7" t="str">
        <v/>
      </c>
      <c r="J1661" s="7" t="str">
        <v/>
      </c>
    </row>
    <row r="1662">
      <c r="A1662" s="9" t="str">
        <v>SFIAQU308 Support hatchery operations</v>
      </c>
      <c r="B1662" s="10" t="str">
        <v>2. Collect and care for broodstock</v>
      </c>
      <c r="C1662" s="10" t="str">
        <v>2.4</v>
      </c>
      <c r="D1662" s="11" t="str">
        <v>Ensure identified broodstock to be spawned are maintained in an optimal condition prior to spawning</v>
      </c>
      <c r="E1662" s="10" t="str">
        <f>5-COUNTBLANK(F1662:J1662)</f>
        <v/>
      </c>
      <c r="F1662" s="10" t="str">
        <v/>
      </c>
      <c r="G1662" s="10" t="str">
        <v/>
      </c>
      <c r="H1662" s="10" t="str">
        <v/>
      </c>
      <c r="I1662" s="10" t="str">
        <v/>
      </c>
      <c r="J1662" s="12" t="str">
        <v/>
      </c>
    </row>
    <row r="1663">
      <c r="A1663" s="7" t="str">
        <v>SFIAQU308 Support hatchery operations</v>
      </c>
      <c r="B1663" s="7" t="str">
        <v>2. Collect and care for broodstock</v>
      </c>
      <c r="C1663" s="7" t="str">
        <v>2.5</v>
      </c>
      <c r="D1663" s="8" t="str">
        <v>Monitor and maintain water quality requirements of broodstock according to workplace procedures</v>
      </c>
      <c r="E1663" s="7" t="str">
        <f>5-COUNTBLANK(F1663:J1663)</f>
        <v/>
      </c>
      <c r="F1663" s="7" t="str">
        <v/>
      </c>
      <c r="G1663" s="7" t="str">
        <v/>
      </c>
      <c r="H1663" s="7" t="str">
        <v/>
      </c>
      <c r="I1663" s="7" t="str">
        <v/>
      </c>
      <c r="J1663" s="7" t="str">
        <v/>
      </c>
    </row>
    <row r="1664">
      <c r="A1664" s="9" t="str">
        <v>SFIAQU308 Support hatchery operations</v>
      </c>
      <c r="B1664" s="10" t="str">
        <v>3. Breed and raiseprogenyprogeny</v>
      </c>
      <c r="C1664" s="10" t="str">
        <v>3.1</v>
      </c>
      <c r="D1664" s="11" t="str">
        <v>Monitor signs of imminent spawning and control environment to ensure successful spawning</v>
      </c>
      <c r="E1664" s="10" t="str">
        <f>5-COUNTBLANK(F1664:J1664)</f>
        <v/>
      </c>
      <c r="F1664" s="10" t="str">
        <v/>
      </c>
      <c r="G1664" s="10" t="str">
        <v/>
      </c>
      <c r="H1664" s="10" t="str">
        <v/>
      </c>
      <c r="I1664" s="10" t="str">
        <v/>
      </c>
      <c r="J1664" s="12" t="str">
        <v/>
      </c>
    </row>
    <row r="1665">
      <c r="A1665" s="7" t="str">
        <v>SFIAQU308 Support hatchery operations</v>
      </c>
      <c r="B1665" s="7" t="str">
        <v>3. Breed and raiseprogenyprogeny</v>
      </c>
      <c r="C1665" s="7" t="str">
        <v>3.2</v>
      </c>
      <c r="D1665" s="8" t="str">
        <v>Collect spawn according to workplace procedures</v>
      </c>
      <c r="E1665" s="7" t="str">
        <f>5-COUNTBLANK(F1665:J1665)</f>
        <v/>
      </c>
      <c r="F1665" s="7" t="str">
        <v/>
      </c>
      <c r="G1665" s="7" t="str">
        <v/>
      </c>
      <c r="H1665" s="7" t="str">
        <v/>
      </c>
      <c r="I1665" s="7" t="str">
        <v/>
      </c>
      <c r="J1665" s="7" t="str">
        <v/>
      </c>
    </row>
    <row r="1666">
      <c r="A1666" s="9" t="str">
        <v>SFIAQU308 Support hatchery operations</v>
      </c>
      <c r="B1666" s="10" t="str">
        <v>3. Breed and raiseprogenyprogeny</v>
      </c>
      <c r="C1666" s="10" t="str">
        <v>3.3</v>
      </c>
      <c r="D1666" s="11" t="str">
        <v>Assess the quality of eggs and sperm and undertake fertilisation of the eggs, if appropriate</v>
      </c>
      <c r="E1666" s="10" t="str">
        <f>5-COUNTBLANK(F1666:J1666)</f>
        <v/>
      </c>
      <c r="F1666" s="10" t="str">
        <v/>
      </c>
      <c r="G1666" s="10" t="str">
        <v/>
      </c>
      <c r="H1666" s="10" t="str">
        <v/>
      </c>
      <c r="I1666" s="10" t="str">
        <v/>
      </c>
      <c r="J1666" s="12" t="str">
        <v/>
      </c>
    </row>
    <row r="1667">
      <c r="A1667" s="7" t="str">
        <v>SFIAQU308 Support hatchery operations</v>
      </c>
      <c r="B1667" s="7" t="str">
        <v>3. Breed and raiseprogenyprogeny</v>
      </c>
      <c r="C1667" s="7" t="str">
        <v>3.4</v>
      </c>
      <c r="D1667" s="8" t="str">
        <v>Apply post-spawning broodstock husbandry techniques as required</v>
      </c>
      <c r="E1667" s="7" t="str">
        <f>5-COUNTBLANK(F1667:J1667)</f>
        <v/>
      </c>
      <c r="F1667" s="7" t="str">
        <v/>
      </c>
      <c r="G1667" s="7" t="str">
        <v/>
      </c>
      <c r="H1667" s="7" t="str">
        <v/>
      </c>
      <c r="I1667" s="7" t="str">
        <v/>
      </c>
      <c r="J1667" s="7" t="str">
        <v/>
      </c>
    </row>
    <row r="1668">
      <c r="A1668" s="9" t="str">
        <v>SFIAQU308 Support hatchery operations</v>
      </c>
      <c r="B1668" s="10" t="str">
        <v>3. Breed and raiseprogenyprogeny</v>
      </c>
      <c r="C1668" s="10" t="str">
        <v>3.5</v>
      </c>
      <c r="D1668" s="11" t="str">
        <v>Hatch fertilised eggs and care for progeny according to workplace procedures</v>
      </c>
      <c r="E1668" s="10" t="str">
        <f>5-COUNTBLANK(F1668:J1668)</f>
        <v/>
      </c>
      <c r="F1668" s="10" t="str">
        <v/>
      </c>
      <c r="G1668" s="10" t="str">
        <v/>
      </c>
      <c r="H1668" s="10" t="str">
        <v/>
      </c>
      <c r="I1668" s="10" t="str">
        <v/>
      </c>
      <c r="J1668" s="12" t="str">
        <v/>
      </c>
    </row>
    <row r="1669">
      <c r="A1669" s="7" t="str">
        <v>SFIAQU308 Support hatchery operations</v>
      </c>
      <c r="B1669" s="7" t="str">
        <v>3. Breed and raiseprogenyprogeny</v>
      </c>
      <c r="C1669" s="7" t="str">
        <v>3.6</v>
      </c>
      <c r="D1669" s="8" t="str">
        <v>Monitor water quality, stock behaviour and environmental parameters and identify and document changing conditions</v>
      </c>
      <c r="E1669" s="7" t="str">
        <f>5-COUNTBLANK(F1669:J1669)</f>
        <v/>
      </c>
      <c r="F1669" s="7" t="str">
        <v/>
      </c>
      <c r="G1669" s="7" t="str">
        <v/>
      </c>
      <c r="H1669" s="7" t="str">
        <v/>
      </c>
      <c r="I1669" s="7" t="str">
        <v/>
      </c>
      <c r="J1669" s="7" t="str">
        <v/>
      </c>
    </row>
    <row r="1670">
      <c r="A1670" s="9" t="str">
        <v>SFIAQU308 Support hatchery operations</v>
      </c>
      <c r="B1670" s="10" t="str">
        <v>4. Harvest and distribute progeny</v>
      </c>
      <c r="C1670" s="10" t="str">
        <v>4.1</v>
      </c>
      <c r="D1670" s="11" t="str">
        <v>Select progeny through quality assessment with supervisor, and harvest progeny</v>
      </c>
      <c r="E1670" s="10" t="str">
        <f>5-COUNTBLANK(F1670:J1670)</f>
        <v/>
      </c>
      <c r="F1670" s="10" t="str">
        <v/>
      </c>
      <c r="G1670" s="10" t="str">
        <v/>
      </c>
      <c r="H1670" s="10" t="str">
        <v/>
      </c>
      <c r="I1670" s="10" t="str">
        <v/>
      </c>
      <c r="J1670" s="12" t="str">
        <v/>
      </c>
    </row>
    <row r="1671">
      <c r="A1671" s="7" t="str">
        <v>SFIAQU308 Support hatchery operations</v>
      </c>
      <c r="B1671" s="7" t="str">
        <v>4. Harvest and distribute progeny</v>
      </c>
      <c r="C1671" s="7" t="str">
        <v>4.2</v>
      </c>
      <c r="D1671" s="8" t="str">
        <v>Grade, sort and transport progeny to new on-farm culture or holding structures</v>
      </c>
      <c r="E1671" s="7" t="str">
        <f>5-COUNTBLANK(F1671:J1671)</f>
        <v/>
      </c>
      <c r="F1671" s="7" t="str">
        <v/>
      </c>
      <c r="G1671" s="7" t="str">
        <v/>
      </c>
      <c r="H1671" s="7" t="str">
        <v/>
      </c>
      <c r="I1671" s="7" t="str">
        <v/>
      </c>
      <c r="J1671" s="7" t="str">
        <v/>
      </c>
    </row>
    <row r="1672">
      <c r="A1672" s="9" t="str">
        <v>SFIAQU308 Support hatchery operations</v>
      </c>
      <c r="B1672" s="10" t="str">
        <v>4. Harvest and distribute progeny</v>
      </c>
      <c r="C1672" s="10" t="str">
        <v>4.3</v>
      </c>
      <c r="D1672" s="11" t="str">
        <v>Note, harvest and pack order requirements for external transport</v>
      </c>
      <c r="E1672" s="10" t="str">
        <f>5-COUNTBLANK(F1672:J1672)</f>
        <v/>
      </c>
      <c r="F1672" s="10" t="str">
        <v/>
      </c>
      <c r="G1672" s="10" t="str">
        <v/>
      </c>
      <c r="H1672" s="10" t="str">
        <v/>
      </c>
      <c r="I1672" s="10" t="str">
        <v/>
      </c>
      <c r="J1672" s="12" t="str">
        <v/>
      </c>
    </row>
    <row r="1673">
      <c r="A1673" s="7" t="str">
        <v>SFIAQU308 Support hatchery operations</v>
      </c>
      <c r="B1673" s="7" t="str">
        <v>5. Complete breeding activities</v>
      </c>
      <c r="C1673" s="7" t="str">
        <v>5.1</v>
      </c>
      <c r="D1673" s="8" t="str">
        <v>Check cleaning of work area and disposal of waste materials are completed according to workplace procedures and environmental requirements</v>
      </c>
      <c r="E1673" s="7" t="str">
        <f>5-COUNTBLANK(F1673:J1673)</f>
        <v/>
      </c>
      <c r="F1673" s="7" t="str">
        <v/>
      </c>
      <c r="G1673" s="7" t="str">
        <v/>
      </c>
      <c r="H1673" s="7" t="str">
        <v/>
      </c>
      <c r="I1673" s="7" t="str">
        <v/>
      </c>
      <c r="J1673" s="7" t="str">
        <v/>
      </c>
    </row>
    <row r="1674">
      <c r="A1674" s="9" t="str">
        <v>SFIAQU308 Support hatchery operations</v>
      </c>
      <c r="B1674" s="10" t="str">
        <v>5. Complete breeding activities</v>
      </c>
      <c r="C1674" s="10" t="str">
        <v>5.2</v>
      </c>
      <c r="D1674" s="11" t="str">
        <v>Check condition and storage of tools and equipment, and forward repair requirements to supervisor</v>
      </c>
      <c r="E1674" s="10" t="str">
        <f>5-COUNTBLANK(F1674:J1674)</f>
        <v/>
      </c>
      <c r="F1674" s="10" t="str">
        <v/>
      </c>
      <c r="G1674" s="10" t="str">
        <v/>
      </c>
      <c r="H1674" s="10" t="str">
        <v/>
      </c>
      <c r="I1674" s="10" t="str">
        <v/>
      </c>
      <c r="J1674" s="12" t="str">
        <v/>
      </c>
    </row>
    <row r="1675">
      <c r="A1675" s="7" t="str">
        <v>SFIAQU308 Support hatchery operations</v>
      </c>
      <c r="B1675" s="7" t="str">
        <v>5. Complete breeding activities</v>
      </c>
      <c r="C1675" s="7" t="str">
        <v>5.3</v>
      </c>
      <c r="D1675" s="8" t="str">
        <v>Record relevant data and observations and report any abnormal records to supervisor</v>
      </c>
      <c r="E1675" s="7" t="str">
        <f>5-COUNTBLANK(F1675:J1675)</f>
        <v/>
      </c>
      <c r="F1675" s="7" t="str">
        <v/>
      </c>
      <c r="G1675" s="7" t="str">
        <v/>
      </c>
      <c r="H1675" s="7" t="str">
        <v/>
      </c>
      <c r="I1675" s="7" t="str">
        <v/>
      </c>
      <c r="J1675" s="7" t="str">
        <v/>
      </c>
    </row>
    <row r="1676">
      <c r="A1676" s="9" t="str">
        <v>SFIAQU308 Support hatchery operations</v>
      </c>
      <c r="B1676" s="10" t="str">
        <v>Performance Evidence</v>
      </c>
      <c r="C1676" s="10" t="str">
        <v>P1</v>
      </c>
      <c r="D1676" s="11" t="str">
        <v>An individual demonstrating competency must satisfy all of the elements and performance criteria in this unit.</v>
      </c>
      <c r="E1676" s="10" t="str">
        <f>5-COUNTBLANK(F1676:J1676)</f>
        <v/>
      </c>
      <c r="F1676" s="10" t="str">
        <v/>
      </c>
      <c r="G1676" s="10" t="str">
        <v/>
      </c>
      <c r="H1676" s="10" t="str">
        <v/>
      </c>
      <c r="I1676" s="10" t="str">
        <v/>
      </c>
      <c r="J1676" s="12" t="str">
        <v/>
      </c>
    </row>
    <row r="1677">
      <c r="A1677" s="7" t="str">
        <v>SFIAQU308 Support hatchery operations</v>
      </c>
      <c r="B1677" s="7" t="str">
        <v>Performance Evidence</v>
      </c>
      <c r="C1677" s="7" t="str">
        <v>P2</v>
      </c>
      <c r="D1677" s="8" t="str">
        <v>There must be evidence that the individual has, on at least one occasion, monitored hatchery operations in the collection and care of broodstock, breeding and raising of progeny and preparation of stock for distribution,</v>
      </c>
      <c r="E1677" s="7" t="str">
        <f>5-COUNTBLANK(F1677:J1677)</f>
        <v/>
      </c>
      <c r="F1677" s="7" t="str">
        <v/>
      </c>
      <c r="G1677" s="7" t="str">
        <v/>
      </c>
      <c r="H1677" s="7" t="str">
        <v/>
      </c>
      <c r="I1677" s="7" t="str">
        <v/>
      </c>
      <c r="J1677" s="7" t="str">
        <v/>
      </c>
    </row>
    <row r="1678">
      <c r="A1678" s="9" t="str">
        <v>SFIAQU308 Support hatchery operations</v>
      </c>
      <c r="B1678" s="10" t="str">
        <v>Performance Evidence</v>
      </c>
      <c r="C1678" s="10" t="str">
        <v>P3</v>
      </c>
      <c r="D1678" s="11" t="str">
        <v>Confirming hatchery requirements with supervisor and team members</v>
      </c>
      <c r="E1678" s="10" t="str">
        <f>5-COUNTBLANK(F1678:J1678)</f>
        <v/>
      </c>
      <c r="F1678" s="10" t="str">
        <v/>
      </c>
      <c r="G1678" s="10" t="str">
        <v/>
      </c>
      <c r="H1678" s="10" t="str">
        <v/>
      </c>
      <c r="I1678" s="10" t="str">
        <v/>
      </c>
      <c r="J1678" s="12" t="str">
        <v/>
      </c>
    </row>
    <row r="1679">
      <c r="A1679" s="7" t="str">
        <v>SFIAQU308 Support hatchery operations</v>
      </c>
      <c r="B1679" s="7" t="str">
        <v>Performance Evidence</v>
      </c>
      <c r="C1679" s="7" t="str">
        <v>P4</v>
      </c>
      <c r="D1679" s="8" t="str">
        <v>Applying risk assessment processes and putting controls in place to mitigate risk and minimise impact</v>
      </c>
      <c r="E1679" s="7" t="str">
        <f>5-COUNTBLANK(F1679:J1679)</f>
        <v/>
      </c>
      <c r="F1679" s="7" t="str">
        <v/>
      </c>
      <c r="G1679" s="7" t="str">
        <v/>
      </c>
      <c r="H1679" s="7" t="str">
        <v/>
      </c>
      <c r="I1679" s="7" t="str">
        <v/>
      </c>
      <c r="J1679" s="7" t="str">
        <v/>
      </c>
    </row>
    <row r="1680">
      <c r="A1680" s="9" t="str">
        <v>SFIAQU308 Support hatchery operations</v>
      </c>
      <c r="B1680" s="10" t="str">
        <v>Performance Evidence</v>
      </c>
      <c r="C1680" s="10" t="str">
        <v>P5</v>
      </c>
      <c r="D1680" s="11" t="str">
        <v>Applying safe and efficient handling of animals throughout their lifecycle</v>
      </c>
      <c r="E1680" s="10" t="str">
        <f>5-COUNTBLANK(F1680:J1680)</f>
        <v/>
      </c>
      <c r="F1680" s="10" t="str">
        <v/>
      </c>
      <c r="G1680" s="10" t="str">
        <v/>
      </c>
      <c r="H1680" s="10" t="str">
        <v/>
      </c>
      <c r="I1680" s="10" t="str">
        <v/>
      </c>
      <c r="J1680" s="12" t="str">
        <v/>
      </c>
    </row>
    <row r="1681">
      <c r="A1681" s="7" t="str">
        <v>SFIAQU308 Support hatchery operations</v>
      </c>
      <c r="B1681" s="7" t="str">
        <v>Performance Evidence</v>
      </c>
      <c r="C1681" s="7" t="str">
        <v>P6</v>
      </c>
      <c r="D1681" s="8" t="str">
        <v>Monitoring and recording water quality and environmental parameters during all growing cycles</v>
      </c>
      <c r="E1681" s="7" t="str">
        <f>5-COUNTBLANK(F1681:J1681)</f>
        <v/>
      </c>
      <c r="F1681" s="7" t="str">
        <v/>
      </c>
      <c r="G1681" s="7" t="str">
        <v/>
      </c>
      <c r="H1681" s="7" t="str">
        <v/>
      </c>
      <c r="I1681" s="7" t="str">
        <v/>
      </c>
      <c r="J1681" s="7" t="str">
        <v/>
      </c>
    </row>
    <row r="1682">
      <c r="A1682" s="9" t="str">
        <v>SFIAQU308 Support hatchery operations</v>
      </c>
      <c r="B1682" s="10" t="str">
        <v>Performance Evidence</v>
      </c>
      <c r="C1682" s="10" t="str">
        <v>P7</v>
      </c>
      <c r="D1682" s="11" t="str">
        <v>Applying workplace quality standards when harvesting progeny for distribution</v>
      </c>
      <c r="E1682" s="10" t="str">
        <f>5-COUNTBLANK(F1682:J1682)</f>
        <v/>
      </c>
      <c r="F1682" s="10" t="str">
        <v/>
      </c>
      <c r="G1682" s="10" t="str">
        <v/>
      </c>
      <c r="H1682" s="10" t="str">
        <v/>
      </c>
      <c r="I1682" s="10" t="str">
        <v/>
      </c>
      <c r="J1682" s="12" t="str">
        <v/>
      </c>
    </row>
    <row r="1683">
      <c r="A1683" s="7" t="str">
        <v>SFIAQU308 Support hatchery operations</v>
      </c>
      <c r="B1683" s="7" t="str">
        <v>Performance Evidence</v>
      </c>
      <c r="C1683" s="7" t="str">
        <v>P8</v>
      </c>
      <c r="D1683" s="8" t="str">
        <v>Maintaining a hygienic and functional work area during and after hatchery operations</v>
      </c>
      <c r="E1683" s="7" t="str">
        <f>5-COUNTBLANK(F1683:J1683)</f>
        <v/>
      </c>
      <c r="F1683" s="7" t="str">
        <v/>
      </c>
      <c r="G1683" s="7" t="str">
        <v/>
      </c>
      <c r="H1683" s="7" t="str">
        <v/>
      </c>
      <c r="I1683" s="7" t="str">
        <v/>
      </c>
      <c r="J1683" s="7" t="str">
        <v/>
      </c>
    </row>
    <row r="1684">
      <c r="A1684" s="9" t="str">
        <v>SFIAQU308 Support hatchery operations</v>
      </c>
      <c r="B1684" s="10" t="str">
        <v>Performance Evidence</v>
      </c>
      <c r="C1684" s="10" t="str">
        <v>P9</v>
      </c>
      <c r="D1684" s="11" t="str">
        <v>Maintaining accurate records on hatchery operations</v>
      </c>
      <c r="E1684" s="10" t="str">
        <f>5-COUNTBLANK(F1684:J1684)</f>
        <v/>
      </c>
      <c r="F1684" s="10" t="str">
        <v/>
      </c>
      <c r="G1684" s="10" t="str">
        <v/>
      </c>
      <c r="H1684" s="10" t="str">
        <v/>
      </c>
      <c r="I1684" s="10" t="str">
        <v/>
      </c>
      <c r="J1684" s="12" t="str">
        <v/>
      </c>
    </row>
    <row r="1685">
      <c r="A1685" s="7" t="str">
        <v>SFIAQU308 Support hatchery operations</v>
      </c>
      <c r="B1685" s="7" t="str">
        <v>Performance Evidence</v>
      </c>
      <c r="C1685" s="7" t="str">
        <v>P10</v>
      </c>
      <c r="D1685" s="8" t="str">
        <v>Identifying changing environmental conditions.</v>
      </c>
      <c r="E1685" s="7" t="str">
        <f>5-COUNTBLANK(F1685:J1685)</f>
        <v/>
      </c>
      <c r="F1685" s="7" t="str">
        <v/>
      </c>
      <c r="G1685" s="7" t="str">
        <v/>
      </c>
      <c r="H1685" s="7" t="str">
        <v/>
      </c>
      <c r="I1685" s="7" t="str">
        <v/>
      </c>
      <c r="J1685" s="7" t="str">
        <v/>
      </c>
    </row>
    <row r="1686">
      <c r="A1686" s="9" t="str">
        <v>SFIAQU308 Support hatchery operations</v>
      </c>
      <c r="B1686" s="10" t="str">
        <v>Knowledge Evidence</v>
      </c>
      <c r="C1686" s="10" t="str">
        <v>K1</v>
      </c>
      <c r="D1686" s="11" t="str">
        <v>An individual must be able to demonstrate the knowledge required to perform the tasks outlined in the elements and performance criteria of this unit. This includes knowledge of</v>
      </c>
      <c r="E1686" s="10" t="str">
        <f>5-COUNTBLANK(F1686:J1686)</f>
        <v/>
      </c>
      <c r="F1686" s="10" t="str">
        <v/>
      </c>
      <c r="G1686" s="10" t="str">
        <v/>
      </c>
      <c r="H1686" s="10" t="str">
        <v/>
      </c>
      <c r="I1686" s="10" t="str">
        <v/>
      </c>
      <c r="J1686" s="12" t="str">
        <v/>
      </c>
    </row>
    <row r="1687">
      <c r="A1687" s="7" t="str">
        <v>SFIAQU308 Support hatchery operations</v>
      </c>
      <c r="B1687" s="7" t="str">
        <v>Knowledge Evidence</v>
      </c>
      <c r="C1687" s="7" t="str">
        <v>K2</v>
      </c>
      <c r="D1687" s="8" t="str">
        <v>Procedures and schedule for hatchery operations</v>
      </c>
      <c r="E1687" s="7" t="str">
        <f>5-COUNTBLANK(F1687:J1687)</f>
        <v/>
      </c>
      <c r="F1687" s="7" t="str">
        <v/>
      </c>
      <c r="G1687" s="7" t="str">
        <v/>
      </c>
      <c r="H1687" s="7" t="str">
        <v/>
      </c>
      <c r="I1687" s="7" t="str">
        <v/>
      </c>
      <c r="J1687" s="7" t="str">
        <v/>
      </c>
    </row>
    <row r="1688">
      <c r="A1688" s="9" t="str">
        <v>SFIAQU308 Support hatchery operations</v>
      </c>
      <c r="B1688" s="10" t="str">
        <v>Knowledge Evidence</v>
      </c>
      <c r="C1688" s="10" t="str">
        <v>K3</v>
      </c>
      <c r="D1688" s="11" t="str">
        <v>Cleaning and disinfection requirements for hatchery operations</v>
      </c>
      <c r="E1688" s="10" t="str">
        <f>5-COUNTBLANK(F1688:J1688)</f>
        <v/>
      </c>
      <c r="F1688" s="10" t="str">
        <v/>
      </c>
      <c r="G1688" s="10" t="str">
        <v/>
      </c>
      <c r="H1688" s="10" t="str">
        <v/>
      </c>
      <c r="I1688" s="10" t="str">
        <v/>
      </c>
      <c r="J1688" s="12" t="str">
        <v/>
      </c>
    </row>
    <row r="1689">
      <c r="A1689" s="7" t="str">
        <v>SFIAQU308 Support hatchery operations</v>
      </c>
      <c r="B1689" s="7" t="str">
        <v>Knowledge Evidence</v>
      </c>
      <c r="C1689" s="7" t="str">
        <v>K4</v>
      </c>
      <c r="D1689" s="8" t="str">
        <v>Clinical signs of ovulation and/or imminent spawning</v>
      </c>
      <c r="E1689" s="7" t="str">
        <f>5-COUNTBLANK(F1689:J1689)</f>
        <v/>
      </c>
      <c r="F1689" s="7" t="str">
        <v/>
      </c>
      <c r="G1689" s="7" t="str">
        <v/>
      </c>
      <c r="H1689" s="7" t="str">
        <v/>
      </c>
      <c r="I1689" s="7" t="str">
        <v/>
      </c>
      <c r="J1689" s="7" t="str">
        <v/>
      </c>
    </row>
    <row r="1690">
      <c r="A1690" s="9" t="str">
        <v>SFIAQU308 Support hatchery operations</v>
      </c>
      <c r="B1690" s="10" t="str">
        <v>Knowledge Evidence</v>
      </c>
      <c r="C1690" s="10" t="str">
        <v>K5</v>
      </c>
      <c r="D1690" s="11" t="str">
        <v>Feed and other requirements of breeding stock and progeny</v>
      </c>
      <c r="E1690" s="10" t="str">
        <f>5-COUNTBLANK(F1690:J1690)</f>
        <v/>
      </c>
      <c r="F1690" s="10" t="str">
        <v/>
      </c>
      <c r="G1690" s="10" t="str">
        <v/>
      </c>
      <c r="H1690" s="10" t="str">
        <v/>
      </c>
      <c r="I1690" s="10" t="str">
        <v/>
      </c>
      <c r="J1690" s="12" t="str">
        <v/>
      </c>
    </row>
    <row r="1691">
      <c r="A1691" s="7" t="str">
        <v>SFIAQU308 Support hatchery operations</v>
      </c>
      <c r="B1691" s="7" t="str">
        <v>Knowledge Evidence</v>
      </c>
      <c r="C1691" s="7" t="str">
        <v>K6</v>
      </c>
      <c r="D1691" s="8" t="str">
        <v>Environmental factors or cues for reproductive behaviour</v>
      </c>
      <c r="E1691" s="7" t="str">
        <f>5-COUNTBLANK(F1691:J1691)</f>
        <v/>
      </c>
      <c r="F1691" s="7" t="str">
        <v/>
      </c>
      <c r="G1691" s="7" t="str">
        <v/>
      </c>
      <c r="H1691" s="7" t="str">
        <v/>
      </c>
      <c r="I1691" s="7" t="str">
        <v/>
      </c>
      <c r="J1691" s="7" t="str">
        <v/>
      </c>
    </row>
    <row r="1692">
      <c r="A1692" s="9" t="str">
        <v>SFIAQU308 Support hatchery operations</v>
      </c>
      <c r="B1692" s="10" t="str">
        <v>Knowledge Evidence</v>
      </c>
      <c r="C1692" s="10" t="str">
        <v>K7</v>
      </c>
      <c r="D1692" s="11" t="str">
        <v>Preparation of broodstock and/or progeny for distribution or transport</v>
      </c>
      <c r="E1692" s="10" t="str">
        <f>5-COUNTBLANK(F1692:J1692)</f>
        <v/>
      </c>
      <c r="F1692" s="10" t="str">
        <v/>
      </c>
      <c r="G1692" s="10" t="str">
        <v/>
      </c>
      <c r="H1692" s="10" t="str">
        <v/>
      </c>
      <c r="I1692" s="10" t="str">
        <v/>
      </c>
      <c r="J1692" s="12" t="str">
        <v/>
      </c>
    </row>
    <row r="1693">
      <c r="A1693" s="7" t="str">
        <v>SFIAQU308 Support hatchery operations</v>
      </c>
      <c r="B1693" s="7" t="str">
        <v>Knowledge Evidence</v>
      </c>
      <c r="C1693" s="7" t="str">
        <v>K8</v>
      </c>
      <c r="D1693" s="8" t="str">
        <v>Safe work practices relating to hatchery operations</v>
      </c>
      <c r="E1693" s="7" t="str">
        <f>5-COUNTBLANK(F1693:J1693)</f>
        <v/>
      </c>
      <c r="F1693" s="7" t="str">
        <v/>
      </c>
      <c r="G1693" s="7" t="str">
        <v/>
      </c>
      <c r="H1693" s="7" t="str">
        <v/>
      </c>
      <c r="I1693" s="7" t="str">
        <v/>
      </c>
      <c r="J1693" s="7" t="str">
        <v/>
      </c>
    </row>
    <row r="1694">
      <c r="A1694" s="9" t="str">
        <v>SFIAQU308 Support hatchery operations</v>
      </c>
      <c r="B1694" s="10" t="str">
        <v>Knowledge Evidence</v>
      </c>
      <c r="C1694" s="10" t="str">
        <v>K9</v>
      </c>
      <c r="D1694" s="11" t="str">
        <v>Relevant legislation, including biosecurity control measures relevant to hatchery operations.</v>
      </c>
      <c r="E1694" s="10" t="str">
        <f>5-COUNTBLANK(F1694:J1694)</f>
        <v/>
      </c>
      <c r="F1694" s="10" t="str">
        <v/>
      </c>
      <c r="G1694" s="10" t="str">
        <v/>
      </c>
      <c r="H1694" s="10" t="str">
        <v/>
      </c>
      <c r="I1694" s="10" t="str">
        <v/>
      </c>
      <c r="J1694" s="12" t="str">
        <v/>
      </c>
    </row>
    <row r="1695">
      <c r="A1695" s="13" t="str">
        <v/>
      </c>
      <c r="B1695" s="13" t="str">
        <v/>
      </c>
      <c r="C1695" s="13" t="str">
        <v/>
      </c>
      <c r="D1695" s="13" t="str">
        <v/>
      </c>
      <c r="E1695" s="13" t="str">
        <f>5-COUNTBLANK(F1695:J1695)</f>
        <v/>
      </c>
      <c r="F1695" s="13" t="str">
        <v/>
      </c>
      <c r="G1695" s="13" t="str">
        <v/>
      </c>
      <c r="H1695" s="13" t="str">
        <v/>
      </c>
      <c r="I1695" s="13" t="str">
        <v/>
      </c>
      <c r="J1695" s="13" t="str">
        <v/>
      </c>
    </row>
    <row r="1696">
      <c r="A1696" s="9" t="str">
        <v>SFIAQU309 Carry out emergency procedures</v>
      </c>
      <c r="B1696" s="10" t="str">
        <v>1. Prepare for emergencies</v>
      </c>
      <c r="C1696" s="10" t="str">
        <v>1.1</v>
      </c>
      <c r="D1696" s="11" t="str">
        <v>Identify and confirm hazards and emergencies to workplace products, personnel and assets, natural resources and environment, and confirm with supervisor</v>
      </c>
      <c r="E1696" s="10" t="str">
        <f>5-COUNTBLANK(F1696:J1696)</f>
        <v/>
      </c>
      <c r="F1696" s="10" t="str">
        <v/>
      </c>
      <c r="G1696" s="10" t="str">
        <v/>
      </c>
      <c r="H1696" s="10" t="str">
        <v/>
      </c>
      <c r="I1696" s="10" t="str">
        <v/>
      </c>
      <c r="J1696" s="12" t="str">
        <v/>
      </c>
    </row>
    <row r="1697">
      <c r="A1697" s="7" t="str">
        <v>SFIAQU309 Carry out emergency procedures</v>
      </c>
      <c r="B1697" s="7" t="str">
        <v>1. Prepare for emergencies</v>
      </c>
      <c r="C1697" s="7" t="str">
        <v>1.2</v>
      </c>
      <c r="D1697" s="8" t="str">
        <v>Confirm contingency plans and loss-minimisation strategies with supervisor</v>
      </c>
      <c r="E1697" s="7" t="str">
        <f>5-COUNTBLANK(F1697:J1697)</f>
        <v/>
      </c>
      <c r="F1697" s="7" t="str">
        <v/>
      </c>
      <c r="G1697" s="7" t="str">
        <v/>
      </c>
      <c r="H1697" s="7" t="str">
        <v/>
      </c>
      <c r="I1697" s="7" t="str">
        <v/>
      </c>
      <c r="J1697" s="7" t="str">
        <v/>
      </c>
    </row>
    <row r="1698">
      <c r="A1698" s="9" t="str">
        <v>SFIAQU309 Carry out emergency procedures</v>
      </c>
      <c r="B1698" s="10" t="str">
        <v>1. Prepare for emergencies</v>
      </c>
      <c r="C1698" s="10" t="str">
        <v>1.3</v>
      </c>
      <c r="D1698" s="11" t="str">
        <v>Monitor storage and maintenance of emergency and personal protective equipment to ensure ready access and in working condition</v>
      </c>
      <c r="E1698" s="10" t="str">
        <f>5-COUNTBLANK(F1698:J1698)</f>
        <v/>
      </c>
      <c r="F1698" s="10" t="str">
        <v/>
      </c>
      <c r="G1698" s="10" t="str">
        <v/>
      </c>
      <c r="H1698" s="10" t="str">
        <v/>
      </c>
      <c r="I1698" s="10" t="str">
        <v/>
      </c>
      <c r="J1698" s="12" t="str">
        <v/>
      </c>
    </row>
    <row r="1699">
      <c r="A1699" s="7" t="str">
        <v>SFIAQU309 Carry out emergency procedures</v>
      </c>
      <c r="B1699" s="7" t="str">
        <v>1. Prepare for emergencies</v>
      </c>
      <c r="C1699" s="7" t="str">
        <v>1.4</v>
      </c>
      <c r="D1699" s="8" t="str">
        <v>Test contingency plans and loss-minimisation strategies under simulated emergency conditions or scenarios, and provide feedback to supervisor</v>
      </c>
      <c r="E1699" s="7" t="str">
        <f>5-COUNTBLANK(F1699:J1699)</f>
        <v/>
      </c>
      <c r="F1699" s="7" t="str">
        <v/>
      </c>
      <c r="G1699" s="7" t="str">
        <v/>
      </c>
      <c r="H1699" s="7" t="str">
        <v/>
      </c>
      <c r="I1699" s="7" t="str">
        <v/>
      </c>
      <c r="J1699" s="7" t="str">
        <v/>
      </c>
    </row>
    <row r="1700">
      <c r="A1700" s="9" t="str">
        <v>SFIAQU309 Carry out emergency procedures</v>
      </c>
      <c r="B1700" s="10" t="str">
        <v>2. Manage loss-minimisation strategies</v>
      </c>
      <c r="C1700" s="10" t="str">
        <v>2.1</v>
      </c>
      <c r="D1700" s="11" t="str">
        <v>Identify risk and initiate appropriate emergency procedure, including mobilising emergency equipment and notifying supervisor</v>
      </c>
      <c r="E1700" s="10" t="str">
        <f>5-COUNTBLANK(F1700:J1700)</f>
        <v/>
      </c>
      <c r="F1700" s="10" t="str">
        <v/>
      </c>
      <c r="G1700" s="10" t="str">
        <v/>
      </c>
      <c r="H1700" s="10" t="str">
        <v/>
      </c>
      <c r="I1700" s="10" t="str">
        <v/>
      </c>
      <c r="J1700" s="12" t="str">
        <v/>
      </c>
    </row>
    <row r="1701">
      <c r="A1701" s="7" t="str">
        <v>SFIAQU309 Carry out emergency procedures</v>
      </c>
      <c r="B1701" s="7" t="str">
        <v>2. Manage loss-minimisation strategies</v>
      </c>
      <c r="C1701" s="7" t="str">
        <v>2.2</v>
      </c>
      <c r="D1701" s="8" t="str">
        <v>Minimise damage or loss to workplace products and assets, natural resources and environment</v>
      </c>
      <c r="E1701" s="7" t="str">
        <f>5-COUNTBLANK(F1701:J1701)</f>
        <v/>
      </c>
      <c r="F1701" s="7" t="str">
        <v/>
      </c>
      <c r="G1701" s="7" t="str">
        <v/>
      </c>
      <c r="H1701" s="7" t="str">
        <v/>
      </c>
      <c r="I1701" s="7" t="str">
        <v/>
      </c>
      <c r="J1701" s="7" t="str">
        <v/>
      </c>
    </row>
    <row r="1702">
      <c r="A1702" s="9" t="str">
        <v>SFIAQU309 Carry out emergency procedures</v>
      </c>
      <c r="B1702" s="10" t="str">
        <v>2. Manage loss-minimisation strategies</v>
      </c>
      <c r="C1702" s="10" t="str">
        <v>2.3</v>
      </c>
      <c r="D1702" s="11" t="str">
        <v>Confirm assessment of duration of risk with supervisor</v>
      </c>
      <c r="E1702" s="10" t="str">
        <f>5-COUNTBLANK(F1702:J1702)</f>
        <v/>
      </c>
      <c r="F1702" s="10" t="str">
        <v/>
      </c>
      <c r="G1702" s="10" t="str">
        <v/>
      </c>
      <c r="H1702" s="10" t="str">
        <v/>
      </c>
      <c r="I1702" s="10" t="str">
        <v/>
      </c>
      <c r="J1702" s="12" t="str">
        <v/>
      </c>
    </row>
    <row r="1703">
      <c r="A1703" s="7" t="str">
        <v>SFIAQU309 Carry out emergency procedures</v>
      </c>
      <c r="B1703" s="7" t="str">
        <v>3. Clean up, debrief and review emergency procedures</v>
      </c>
      <c r="C1703" s="7" t="str">
        <v>3.1</v>
      </c>
      <c r="D1703" s="8" t="str">
        <v>Ensure clean-up of work area, including repair and storage of equipment according to workplace procedures</v>
      </c>
      <c r="E1703" s="7" t="str">
        <f>5-COUNTBLANK(F1703:J1703)</f>
        <v/>
      </c>
      <c r="F1703" s="7" t="str">
        <v/>
      </c>
      <c r="G1703" s="7" t="str">
        <v/>
      </c>
      <c r="H1703" s="7" t="str">
        <v/>
      </c>
      <c r="I1703" s="7" t="str">
        <v/>
      </c>
      <c r="J1703" s="7" t="str">
        <v/>
      </c>
    </row>
    <row r="1704">
      <c r="A1704" s="9" t="str">
        <v>SFIAQU309 Carry out emergency procedures</v>
      </c>
      <c r="B1704" s="10" t="str">
        <v>3. Clean up, debrief and review emergency procedures</v>
      </c>
      <c r="C1704" s="10" t="str">
        <v>3.2</v>
      </c>
      <c r="D1704" s="11" t="str">
        <v>Report lost product and assets to supervisor according to workplace procedures</v>
      </c>
      <c r="E1704" s="10" t="str">
        <f>5-COUNTBLANK(F1704:J1704)</f>
        <v/>
      </c>
      <c r="F1704" s="10" t="str">
        <v/>
      </c>
      <c r="G1704" s="10" t="str">
        <v/>
      </c>
      <c r="H1704" s="10" t="str">
        <v/>
      </c>
      <c r="I1704" s="10" t="str">
        <v/>
      </c>
      <c r="J1704" s="12" t="str">
        <v/>
      </c>
    </row>
    <row r="1705">
      <c r="A1705" s="7" t="str">
        <v>SFIAQU309 Carry out emergency procedures</v>
      </c>
      <c r="B1705" s="7" t="str">
        <v>3. Clean up, debrief and review emergency procedures</v>
      </c>
      <c r="C1705" s="7" t="str">
        <v>3.3</v>
      </c>
      <c r="D1705" s="8" t="str">
        <v>Record relevant data, observations or information</v>
      </c>
      <c r="E1705" s="7" t="str">
        <f>5-COUNTBLANK(F1705:J1705)</f>
        <v/>
      </c>
      <c r="F1705" s="7" t="str">
        <v/>
      </c>
      <c r="G1705" s="7" t="str">
        <v/>
      </c>
      <c r="H1705" s="7" t="str">
        <v/>
      </c>
      <c r="I1705" s="7" t="str">
        <v/>
      </c>
      <c r="J1705" s="7" t="str">
        <v/>
      </c>
    </row>
    <row r="1706">
      <c r="A1706" s="9" t="str">
        <v>SFIAQU309 Carry out emergency procedures</v>
      </c>
      <c r="B1706" s="10" t="str">
        <v>3. Clean up, debrief and review emergency procedures</v>
      </c>
      <c r="C1706" s="10" t="str">
        <v>3.4</v>
      </c>
      <c r="D1706" s="11" t="str">
        <v>Participate in a debrief with team members</v>
      </c>
      <c r="E1706" s="10" t="str">
        <f>5-COUNTBLANK(F1706:J1706)</f>
        <v/>
      </c>
      <c r="F1706" s="10" t="str">
        <v/>
      </c>
      <c r="G1706" s="10" t="str">
        <v/>
      </c>
      <c r="H1706" s="10" t="str">
        <v/>
      </c>
      <c r="I1706" s="10" t="str">
        <v/>
      </c>
      <c r="J1706" s="12" t="str">
        <v/>
      </c>
    </row>
    <row r="1707">
      <c r="A1707" s="7" t="str">
        <v>SFIAQU309 Carry out emergency procedures</v>
      </c>
      <c r="B1707" s="7" t="str">
        <v>Performance Evidence</v>
      </c>
      <c r="C1707" s="7" t="str">
        <v>P1</v>
      </c>
      <c r="D1707" s="8" t="str">
        <v>An individual demonstrating competency must satisfy all of the elements and performance criteria in this unit.</v>
      </c>
      <c r="E1707" s="7" t="str">
        <f>5-COUNTBLANK(F1707:J1707)</f>
        <v/>
      </c>
      <c r="F1707" s="7" t="str">
        <v/>
      </c>
      <c r="G1707" s="7" t="str">
        <v/>
      </c>
      <c r="H1707" s="7" t="str">
        <v/>
      </c>
      <c r="I1707" s="7" t="str">
        <v/>
      </c>
      <c r="J1707" s="7" t="str">
        <v/>
      </c>
    </row>
    <row r="1708">
      <c r="A1708" s="9" t="str">
        <v>SFIAQU309 Carry out emergency procedures</v>
      </c>
      <c r="B1708" s="10" t="str">
        <v>Performance Evidence</v>
      </c>
      <c r="C1708" s="10" t="str">
        <v>P2</v>
      </c>
      <c r="D1708" s="11" t="str">
        <v>There must be evidence that the individual has used contingency plans to carry out emergency procedures on at least one simulated occasion,</v>
      </c>
      <c r="E1708" s="10" t="str">
        <f>5-COUNTBLANK(F1708:J1708)</f>
        <v/>
      </c>
      <c r="F1708" s="10" t="str">
        <v/>
      </c>
      <c r="G1708" s="10" t="str">
        <v/>
      </c>
      <c r="H1708" s="10" t="str">
        <v/>
      </c>
      <c r="I1708" s="10" t="str">
        <v/>
      </c>
      <c r="J1708" s="12" t="str">
        <v/>
      </c>
    </row>
    <row r="1709">
      <c r="A1709" s="7" t="str">
        <v>SFIAQU309 Carry out emergency procedures</v>
      </c>
      <c r="B1709" s="7" t="str">
        <v>Performance Evidence</v>
      </c>
      <c r="C1709" s="7" t="str">
        <v>P3</v>
      </c>
      <c r="D1709" s="8" t="str">
        <v>Identifying workplace hazards, risk and emergency situations</v>
      </c>
      <c r="E1709" s="7" t="str">
        <f>5-COUNTBLANK(F1709:J1709)</f>
        <v/>
      </c>
      <c r="F1709" s="7" t="str">
        <v/>
      </c>
      <c r="G1709" s="7" t="str">
        <v/>
      </c>
      <c r="H1709" s="7" t="str">
        <v/>
      </c>
      <c r="I1709" s="7" t="str">
        <v/>
      </c>
      <c r="J1709" s="7" t="str">
        <v/>
      </c>
    </row>
    <row r="1710" xml:space="preserve">
      <c r="A1710" s="9" t="str">
        <v>SFIAQU309 Carry out emergency procedures</v>
      </c>
      <c r="B1710" s="10" t="str">
        <v>Performance Evidence</v>
      </c>
      <c r="C1710" s="10" t="str">
        <v>P4</v>
      </c>
      <c r="D1710" s="11" t="str" xml:space="preserve">
        <v xml:space="preserve">Testing and providing feedback on contingency plans and procedures to minimise losses in the event of an emergency and:
-	briefing and debriefing of team members on plans and procedures
-	assessing risks and hazards
-	coordinating emergency responses
-	using personal protective equipment and maintaining emergency equipment for ready access</v>
      </c>
      <c r="E1710" s="10" t="str">
        <f>5-COUNTBLANK(F1710:J1710)</f>
        <v/>
      </c>
      <c r="F1710" s="10" t="str">
        <v/>
      </c>
      <c r="G1710" s="10" t="str">
        <v/>
      </c>
      <c r="H1710" s="10" t="str">
        <v/>
      </c>
      <c r="I1710" s="10" t="str">
        <v/>
      </c>
      <c r="J1710" s="12" t="str">
        <v/>
      </c>
    </row>
    <row r="1711">
      <c r="A1711" s="7" t="str">
        <v>SFIAQU309 Carry out emergency procedures</v>
      </c>
      <c r="B1711" s="7" t="str">
        <v>Performance Evidence</v>
      </c>
      <c r="C1711" s="7" t="str">
        <v>P5</v>
      </c>
      <c r="D1711" s="8" t="str">
        <v>Maintaining workplace documents relevant to emergency procedures.</v>
      </c>
      <c r="E1711" s="7" t="str">
        <f>5-COUNTBLANK(F1711:J1711)</f>
        <v/>
      </c>
      <c r="F1711" s="7" t="str">
        <v/>
      </c>
      <c r="G1711" s="7" t="str">
        <v/>
      </c>
      <c r="H1711" s="7" t="str">
        <v/>
      </c>
      <c r="I1711" s="7" t="str">
        <v/>
      </c>
      <c r="J1711" s="7" t="str">
        <v/>
      </c>
    </row>
    <row r="1712">
      <c r="A1712" s="9" t="str">
        <v>SFIAQU309 Carry out emergency procedures</v>
      </c>
      <c r="B1712" s="10" t="str">
        <v>Performance Evidence</v>
      </c>
      <c r="C1712" s="10" t="str">
        <v>P6</v>
      </c>
      <c r="D1712" s="11" t="str">
        <v>Briefing and debriefing of team members on plans and procedures</v>
      </c>
      <c r="E1712" s="10" t="str">
        <f>5-COUNTBLANK(F1712:J1712)</f>
        <v/>
      </c>
      <c r="F1712" s="10" t="str">
        <v/>
      </c>
      <c r="G1712" s="10" t="str">
        <v/>
      </c>
      <c r="H1712" s="10" t="str">
        <v/>
      </c>
      <c r="I1712" s="10" t="str">
        <v/>
      </c>
      <c r="J1712" s="12" t="str">
        <v/>
      </c>
    </row>
    <row r="1713">
      <c r="A1713" s="7" t="str">
        <v>SFIAQU309 Carry out emergency procedures</v>
      </c>
      <c r="B1713" s="7" t="str">
        <v>Performance Evidence</v>
      </c>
      <c r="C1713" s="7" t="str">
        <v>P7</v>
      </c>
      <c r="D1713" s="8" t="str">
        <v>Assessing risks and hazards</v>
      </c>
      <c r="E1713" s="7" t="str">
        <f>5-COUNTBLANK(F1713:J1713)</f>
        <v/>
      </c>
      <c r="F1713" s="7" t="str">
        <v/>
      </c>
      <c r="G1713" s="7" t="str">
        <v/>
      </c>
      <c r="H1713" s="7" t="str">
        <v/>
      </c>
      <c r="I1713" s="7" t="str">
        <v/>
      </c>
      <c r="J1713" s="7" t="str">
        <v/>
      </c>
    </row>
    <row r="1714">
      <c r="A1714" s="9" t="str">
        <v>SFIAQU309 Carry out emergency procedures</v>
      </c>
      <c r="B1714" s="10" t="str">
        <v>Performance Evidence</v>
      </c>
      <c r="C1714" s="10" t="str">
        <v>P8</v>
      </c>
      <c r="D1714" s="11" t="str">
        <v>Coordinating emergency responses</v>
      </c>
      <c r="E1714" s="10" t="str">
        <f>5-COUNTBLANK(F1714:J1714)</f>
        <v/>
      </c>
      <c r="F1714" s="10" t="str">
        <v/>
      </c>
      <c r="G1714" s="10" t="str">
        <v/>
      </c>
      <c r="H1714" s="10" t="str">
        <v/>
      </c>
      <c r="I1714" s="10" t="str">
        <v/>
      </c>
      <c r="J1714" s="12" t="str">
        <v/>
      </c>
    </row>
    <row r="1715">
      <c r="A1715" s="7" t="str">
        <v>SFIAQU309 Carry out emergency procedures</v>
      </c>
      <c r="B1715" s="7" t="str">
        <v>Performance Evidence</v>
      </c>
      <c r="C1715" s="7" t="str">
        <v>P9</v>
      </c>
      <c r="D1715" s="8" t="str">
        <v>Using personal protective equipment and maintaining emergency equipment for ready access</v>
      </c>
      <c r="E1715" s="7" t="str">
        <f>5-COUNTBLANK(F1715:J1715)</f>
        <v/>
      </c>
      <c r="F1715" s="7" t="str">
        <v/>
      </c>
      <c r="G1715" s="7" t="str">
        <v/>
      </c>
      <c r="H1715" s="7" t="str">
        <v/>
      </c>
      <c r="I1715" s="7" t="str">
        <v/>
      </c>
      <c r="J1715" s="7" t="str">
        <v/>
      </c>
    </row>
    <row r="1716">
      <c r="A1716" s="9" t="str">
        <v>SFIAQU309 Carry out emergency procedures</v>
      </c>
      <c r="B1716" s="10" t="str">
        <v>Knowledge Evidence</v>
      </c>
      <c r="C1716" s="10" t="str">
        <v>K1</v>
      </c>
      <c r="D1716" s="11" t="str">
        <v>An individual must be able to demonstrate the knowledge required to perform the tasks outlined in the elements and performance criteria of this unit. This includes knowledge of</v>
      </c>
      <c r="E1716" s="10" t="str">
        <f>5-COUNTBLANK(F1716:J1716)</f>
        <v/>
      </c>
      <c r="F1716" s="10" t="str">
        <v/>
      </c>
      <c r="G1716" s="10" t="str">
        <v/>
      </c>
      <c r="H1716" s="10" t="str">
        <v/>
      </c>
      <c r="I1716" s="10" t="str">
        <v/>
      </c>
      <c r="J1716" s="12" t="str">
        <v/>
      </c>
    </row>
    <row r="1717">
      <c r="A1717" s="7" t="str">
        <v>SFIAQU309 Carry out emergency procedures</v>
      </c>
      <c r="B1717" s="7" t="str">
        <v>Knowledge Evidence</v>
      </c>
      <c r="C1717" s="7" t="str">
        <v>K2</v>
      </c>
      <c r="D1717" s="8" t="str">
        <v>Risk identification and assessment, and mitigation controls relevant to aquaculture operations</v>
      </c>
      <c r="E1717" s="7" t="str">
        <f>5-COUNTBLANK(F1717:J1717)</f>
        <v/>
      </c>
      <c r="F1717" s="7" t="str">
        <v/>
      </c>
      <c r="G1717" s="7" t="str">
        <v/>
      </c>
      <c r="H1717" s="7" t="str">
        <v/>
      </c>
      <c r="I1717" s="7" t="str">
        <v/>
      </c>
      <c r="J1717" s="7" t="str">
        <v/>
      </c>
    </row>
    <row r="1718">
      <c r="A1718" s="9" t="str">
        <v>SFIAQU309 Carry out emergency procedures</v>
      </c>
      <c r="B1718" s="10" t="str">
        <v>Knowledge Evidence</v>
      </c>
      <c r="C1718" s="10" t="str">
        <v>K3</v>
      </c>
      <c r="D1718" s="11" t="str">
        <v>Key features of aquaculture operations emergency and evacuation plans</v>
      </c>
      <c r="E1718" s="10" t="str">
        <f>5-COUNTBLANK(F1718:J1718)</f>
        <v/>
      </c>
      <c r="F1718" s="10" t="str">
        <v/>
      </c>
      <c r="G1718" s="10" t="str">
        <v/>
      </c>
      <c r="H1718" s="10" t="str">
        <v/>
      </c>
      <c r="I1718" s="10" t="str">
        <v/>
      </c>
      <c r="J1718" s="12" t="str">
        <v/>
      </c>
    </row>
    <row r="1719">
      <c r="A1719" s="7" t="str">
        <v>SFIAQU309 Carry out emergency procedures</v>
      </c>
      <c r="B1719" s="7" t="str">
        <v>Knowledge Evidence</v>
      </c>
      <c r="C1719" s="7" t="str">
        <v>K4</v>
      </c>
      <c r="D1719" s="8" t="str">
        <v>Methods to plan emergency drills to test contingency plans or loss-minimisation procedures</v>
      </c>
      <c r="E1719" s="7" t="str">
        <f>5-COUNTBLANK(F1719:J1719)</f>
        <v/>
      </c>
      <c r="F1719" s="7" t="str">
        <v/>
      </c>
      <c r="G1719" s="7" t="str">
        <v/>
      </c>
      <c r="H1719" s="7" t="str">
        <v/>
      </c>
      <c r="I1719" s="7" t="str">
        <v/>
      </c>
      <c r="J1719" s="7" t="str">
        <v/>
      </c>
    </row>
    <row r="1720">
      <c r="A1720" s="9" t="str">
        <v>SFIAQU309 Carry out emergency procedures</v>
      </c>
      <c r="B1720" s="10" t="str">
        <v>Knowledge Evidence</v>
      </c>
      <c r="C1720" s="10" t="str">
        <v>K5</v>
      </c>
      <c r="D1720" s="11" t="str">
        <v>Effective communication techniques in emergency situations</v>
      </c>
      <c r="E1720" s="10" t="str">
        <f>5-COUNTBLANK(F1720:J1720)</f>
        <v/>
      </c>
      <c r="F1720" s="10" t="str">
        <v/>
      </c>
      <c r="G1720" s="10" t="str">
        <v/>
      </c>
      <c r="H1720" s="10" t="str">
        <v/>
      </c>
      <c r="I1720" s="10" t="str">
        <v/>
      </c>
      <c r="J1720" s="12" t="str">
        <v/>
      </c>
    </row>
    <row r="1721">
      <c r="A1721" s="7" t="str">
        <v>SFIAQU309 Carry out emergency procedures</v>
      </c>
      <c r="B1721" s="7" t="str">
        <v>Knowledge Evidence</v>
      </c>
      <c r="C1721" s="7" t="str">
        <v>K6</v>
      </c>
      <c r="D1721" s="8" t="str">
        <v>Emergency support services, including contact details</v>
      </c>
      <c r="E1721" s="7" t="str">
        <f>5-COUNTBLANK(F1721:J1721)</f>
        <v/>
      </c>
      <c r="F1721" s="7" t="str">
        <v/>
      </c>
      <c r="G1721" s="7" t="str">
        <v/>
      </c>
      <c r="H1721" s="7" t="str">
        <v/>
      </c>
      <c r="I1721" s="7" t="str">
        <v/>
      </c>
      <c r="J1721" s="7" t="str">
        <v/>
      </c>
    </row>
    <row r="1722">
      <c r="A1722" s="9" t="str">
        <v>SFIAQU309 Carry out emergency procedures</v>
      </c>
      <c r="B1722" s="10" t="str">
        <v>Knowledge Evidence</v>
      </c>
      <c r="C1722" s="10" t="str">
        <v>K7</v>
      </c>
      <c r="D1722" s="11" t="str">
        <v>Location, use and care of emergency and personal protective equipment.</v>
      </c>
      <c r="E1722" s="10" t="str">
        <f>5-COUNTBLANK(F1722:J1722)</f>
        <v/>
      </c>
      <c r="F1722" s="10" t="str">
        <v/>
      </c>
      <c r="G1722" s="10" t="str">
        <v/>
      </c>
      <c r="H1722" s="10" t="str">
        <v/>
      </c>
      <c r="I1722" s="10" t="str">
        <v/>
      </c>
      <c r="J1722" s="12" t="str">
        <v/>
      </c>
    </row>
    <row r="1723">
      <c r="A1723" s="13" t="str">
        <v/>
      </c>
      <c r="B1723" s="13" t="str">
        <v/>
      </c>
      <c r="C1723" s="13" t="str">
        <v/>
      </c>
      <c r="D1723" s="13" t="str">
        <v/>
      </c>
      <c r="E1723" s="13" t="str">
        <f>5-COUNTBLANK(F1723:J1723)</f>
        <v/>
      </c>
      <c r="F1723" s="13" t="str">
        <v/>
      </c>
      <c r="G1723" s="13" t="str">
        <v/>
      </c>
      <c r="H1723" s="13" t="str">
        <v/>
      </c>
      <c r="I1723" s="13" t="str">
        <v/>
      </c>
      <c r="J1723" s="13" t="str">
        <v/>
      </c>
    </row>
    <row r="1724">
      <c r="A1724" s="9" t="str">
        <v>SFIAQU310 Apply control measures for predators and pests</v>
      </c>
      <c r="B1724" s="10" t="str">
        <v>1. Investigate and identify predator and pest infestations or problems</v>
      </c>
      <c r="C1724" s="10" t="str">
        <v>1.1</v>
      </c>
      <c r="D1724" s="11" t="str">
        <v>Participate in workplace routine stock monitoring program</v>
      </c>
      <c r="E1724" s="10" t="str">
        <f>5-COUNTBLANK(F1724:J1724)</f>
        <v/>
      </c>
      <c r="F1724" s="10" t="str">
        <v/>
      </c>
      <c r="G1724" s="10" t="str">
        <v/>
      </c>
      <c r="H1724" s="10" t="str">
        <v/>
      </c>
      <c r="I1724" s="10" t="str">
        <v/>
      </c>
      <c r="J1724" s="12" t="str">
        <v/>
      </c>
    </row>
    <row r="1725">
      <c r="A1725" s="7" t="str">
        <v>SFIAQU310 Apply control measures for predators and pests</v>
      </c>
      <c r="B1725" s="7" t="str">
        <v>1. Investigate and identify predator and pest infestations or problems</v>
      </c>
      <c r="C1725" s="7" t="str">
        <v>1.2</v>
      </c>
      <c r="D1725" s="8" t="str">
        <v>Observe and report evidence of predators or pest infestations</v>
      </c>
      <c r="E1725" s="7" t="str">
        <f>5-COUNTBLANK(F1725:J1725)</f>
        <v/>
      </c>
      <c r="F1725" s="7" t="str">
        <v/>
      </c>
      <c r="G1725" s="7" t="str">
        <v/>
      </c>
      <c r="H1725" s="7" t="str">
        <v/>
      </c>
      <c r="I1725" s="7" t="str">
        <v/>
      </c>
      <c r="J1725" s="7" t="str">
        <v/>
      </c>
    </row>
    <row r="1726">
      <c r="A1726" s="9" t="str">
        <v>SFIAQU310 Apply control measures for predators and pests</v>
      </c>
      <c r="B1726" s="10" t="str">
        <v>1. Investigate and identify predator and pest infestations or problems</v>
      </c>
      <c r="C1726" s="10" t="str">
        <v>1.3</v>
      </c>
      <c r="D1726" s="11" t="str">
        <v>Identify common predator or pest affecting stock</v>
      </c>
      <c r="E1726" s="10" t="str">
        <f>5-COUNTBLANK(F1726:J1726)</f>
        <v/>
      </c>
      <c r="F1726" s="10" t="str">
        <v/>
      </c>
      <c r="G1726" s="10" t="str">
        <v/>
      </c>
      <c r="H1726" s="10" t="str">
        <v/>
      </c>
      <c r="I1726" s="10" t="str">
        <v/>
      </c>
      <c r="J1726" s="12" t="str">
        <v/>
      </c>
    </row>
    <row r="1727">
      <c r="A1727" s="7" t="str">
        <v>SFIAQU310 Apply control measures for predators and pests</v>
      </c>
      <c r="B1727" s="7" t="str">
        <v>1. Investigate and identify predator and pest infestations or problems</v>
      </c>
      <c r="C1727" s="7" t="str">
        <v>1.4</v>
      </c>
      <c r="D1727" s="8" t="str">
        <v>Identify and report severity of problem to supervisor</v>
      </c>
      <c r="E1727" s="7" t="str">
        <f>5-COUNTBLANK(F1727:J1727)</f>
        <v/>
      </c>
      <c r="F1727" s="7" t="str">
        <v/>
      </c>
      <c r="G1727" s="7" t="str">
        <v/>
      </c>
      <c r="H1727" s="7" t="str">
        <v/>
      </c>
      <c r="I1727" s="7" t="str">
        <v/>
      </c>
      <c r="J1727" s="7" t="str">
        <v/>
      </c>
    </row>
    <row r="1728">
      <c r="A1728" s="9" t="str">
        <v>SFIAQU310 Apply control measures for predators and pests</v>
      </c>
      <c r="B1728" s="10" t="str">
        <v>2. Apply control methods for the treatment of predators and pests</v>
      </c>
      <c r="C1728" s="10" t="str">
        <v>2.1</v>
      </c>
      <c r="D1728" s="11" t="str">
        <v>Prepare for control measures or treatment according to workplace procedures and legislative requirements</v>
      </c>
      <c r="E1728" s="10" t="str">
        <f>5-COUNTBLANK(F1728:J1728)</f>
        <v/>
      </c>
      <c r="F1728" s="10" t="str">
        <v/>
      </c>
      <c r="G1728" s="10" t="str">
        <v/>
      </c>
      <c r="H1728" s="10" t="str">
        <v/>
      </c>
      <c r="I1728" s="10" t="str">
        <v/>
      </c>
      <c r="J1728" s="12" t="str">
        <v/>
      </c>
    </row>
    <row r="1729">
      <c r="A1729" s="7" t="str">
        <v>SFIAQU310 Apply control measures for predators and pests</v>
      </c>
      <c r="B1729" s="7" t="str">
        <v>2. Apply control methods for the treatment of predators and pests</v>
      </c>
      <c r="C1729" s="7" t="str">
        <v>2.2</v>
      </c>
      <c r="D1729" s="8" t="str">
        <v>Identity and assess risks and select and use appropriate personal protective equipment</v>
      </c>
      <c r="E1729" s="7" t="str">
        <f>5-COUNTBLANK(F1729:J1729)</f>
        <v/>
      </c>
      <c r="F1729" s="7" t="str">
        <v/>
      </c>
      <c r="G1729" s="7" t="str">
        <v/>
      </c>
      <c r="H1729" s="7" t="str">
        <v/>
      </c>
      <c r="I1729" s="7" t="str">
        <v/>
      </c>
      <c r="J1729" s="7" t="str">
        <v/>
      </c>
    </row>
    <row r="1730">
      <c r="A1730" s="9" t="str">
        <v>SFIAQU310 Apply control measures for predators and pests</v>
      </c>
      <c r="B1730" s="10" t="str">
        <v>2. Apply control methods for the treatment of predators and pests</v>
      </c>
      <c r="C1730" s="10" t="str">
        <v>2.3</v>
      </c>
      <c r="D1730" s="11" t="str">
        <v>Apply control measures or treatments following workplace procedures</v>
      </c>
      <c r="E1730" s="10" t="str">
        <f>5-COUNTBLANK(F1730:J1730)</f>
        <v/>
      </c>
      <c r="F1730" s="10" t="str">
        <v/>
      </c>
      <c r="G1730" s="10" t="str">
        <v/>
      </c>
      <c r="H1730" s="10" t="str">
        <v/>
      </c>
      <c r="I1730" s="10" t="str">
        <v/>
      </c>
      <c r="J1730" s="12" t="str">
        <v/>
      </c>
    </row>
    <row r="1731">
      <c r="A1731" s="7" t="str">
        <v>SFIAQU310 Apply control measures for predators and pests</v>
      </c>
      <c r="B1731" s="7" t="str">
        <v>2. Apply control methods for the treatment of predators and pests</v>
      </c>
      <c r="C1731" s="7" t="str">
        <v>2.4</v>
      </c>
      <c r="D1731" s="8" t="str">
        <v>Comply with withholding periods of chemical treatments</v>
      </c>
      <c r="E1731" s="7" t="str">
        <f>5-COUNTBLANK(F1731:J1731)</f>
        <v/>
      </c>
      <c r="F1731" s="7" t="str">
        <v/>
      </c>
      <c r="G1731" s="7" t="str">
        <v/>
      </c>
      <c r="H1731" s="7" t="str">
        <v/>
      </c>
      <c r="I1731" s="7" t="str">
        <v/>
      </c>
      <c r="J1731" s="7" t="str">
        <v/>
      </c>
    </row>
    <row r="1732">
      <c r="A1732" s="9" t="str">
        <v>SFIAQU310 Apply control measures for predators and pests</v>
      </c>
      <c r="B1732" s="10" t="str">
        <v>2. Apply control methods for the treatment of predators and pests</v>
      </c>
      <c r="C1732" s="10" t="str">
        <v>2.5</v>
      </c>
      <c r="D1732" s="11" t="str">
        <v>Monitor severity and maintain records according to workplace procedures</v>
      </c>
      <c r="E1732" s="10" t="str">
        <f>5-COUNTBLANK(F1732:J1732)</f>
        <v/>
      </c>
      <c r="F1732" s="10" t="str">
        <v/>
      </c>
      <c r="G1732" s="10" t="str">
        <v/>
      </c>
      <c r="H1732" s="10" t="str">
        <v/>
      </c>
      <c r="I1732" s="10" t="str">
        <v/>
      </c>
      <c r="J1732" s="12" t="str">
        <v/>
      </c>
    </row>
    <row r="1733">
      <c r="A1733" s="7" t="str">
        <v>SFIAQU310 Apply control measures for predators and pests</v>
      </c>
      <c r="B1733" s="7" t="str">
        <v>2. Apply control methods for the treatment of predators and pests</v>
      </c>
      <c r="C1733" s="7" t="str">
        <v>2.6</v>
      </c>
      <c r="D1733" s="8" t="str">
        <v>Notify supervisor promptly about changes in severity of outbreak</v>
      </c>
      <c r="E1733" s="7" t="str">
        <f>5-COUNTBLANK(F1733:J1733)</f>
        <v/>
      </c>
      <c r="F1733" s="7" t="str">
        <v/>
      </c>
      <c r="G1733" s="7" t="str">
        <v/>
      </c>
      <c r="H1733" s="7" t="str">
        <v/>
      </c>
      <c r="I1733" s="7" t="str">
        <v/>
      </c>
      <c r="J1733" s="7" t="str">
        <v/>
      </c>
    </row>
    <row r="1734">
      <c r="A1734" s="9" t="str">
        <v>SFIAQU310 Apply control measures for predators and pests</v>
      </c>
      <c r="B1734" s="10" t="str">
        <v>3. Monitor post-predator and pest control activities</v>
      </c>
      <c r="C1734" s="10" t="str">
        <v>3.1</v>
      </c>
      <c r="D1734" s="11" t="str">
        <v>Check cleaning and sterilisation of work area and equipment is completed according to workplace procedures</v>
      </c>
      <c r="E1734" s="10" t="str">
        <f>5-COUNTBLANK(F1734:J1734)</f>
        <v/>
      </c>
      <c r="F1734" s="10" t="str">
        <v/>
      </c>
      <c r="G1734" s="10" t="str">
        <v/>
      </c>
      <c r="H1734" s="10" t="str">
        <v/>
      </c>
      <c r="I1734" s="10" t="str">
        <v/>
      </c>
      <c r="J1734" s="12" t="str">
        <v/>
      </c>
    </row>
    <row r="1735">
      <c r="A1735" s="7" t="str">
        <v>SFIAQU310 Apply control measures for predators and pests</v>
      </c>
      <c r="B1735" s="7" t="str">
        <v>3. Monitor post-predator and pest control activities</v>
      </c>
      <c r="C1735" s="7" t="str">
        <v>3.2</v>
      </c>
      <c r="D1735" s="8" t="str">
        <v>Ensure appropriate disposal of dead, damaged or moribund stock</v>
      </c>
      <c r="E1735" s="7" t="str">
        <f>5-COUNTBLANK(F1735:J1735)</f>
        <v/>
      </c>
      <c r="F1735" s="7" t="str">
        <v/>
      </c>
      <c r="G1735" s="7" t="str">
        <v/>
      </c>
      <c r="H1735" s="7" t="str">
        <v/>
      </c>
      <c r="I1735" s="7" t="str">
        <v/>
      </c>
      <c r="J1735" s="7" t="str">
        <v/>
      </c>
    </row>
    <row r="1736">
      <c r="A1736" s="9" t="str">
        <v>SFIAQU310 Apply control measures for predators and pests</v>
      </c>
      <c r="B1736" s="10" t="str">
        <v>3. Monitor post-predator and pest control activities</v>
      </c>
      <c r="C1736" s="10" t="str">
        <v>3.3</v>
      </c>
      <c r="D1736" s="11" t="str">
        <v>Check condition, maintenance requirements and storage of tools and equipment</v>
      </c>
      <c r="E1736" s="10" t="str">
        <f>5-COUNTBLANK(F1736:J1736)</f>
        <v/>
      </c>
      <c r="F1736" s="10" t="str">
        <v/>
      </c>
      <c r="G1736" s="10" t="str">
        <v/>
      </c>
      <c r="H1736" s="10" t="str">
        <v/>
      </c>
      <c r="I1736" s="10" t="str">
        <v/>
      </c>
      <c r="J1736" s="12" t="str">
        <v/>
      </c>
    </row>
    <row r="1737">
      <c r="A1737" s="7" t="str">
        <v>SFIAQU310 Apply control measures for predators and pests</v>
      </c>
      <c r="B1737" s="7" t="str">
        <v>3. Monitor post-predator and pest control activities</v>
      </c>
      <c r="C1737" s="7" t="str">
        <v>3.4</v>
      </c>
      <c r="D1737" s="8" t="str">
        <v>Record relevant data and observations, and report any abnormal records to supervisor</v>
      </c>
      <c r="E1737" s="7" t="str">
        <f>5-COUNTBLANK(F1737:J1737)</f>
        <v/>
      </c>
      <c r="F1737" s="7" t="str">
        <v/>
      </c>
      <c r="G1737" s="7" t="str">
        <v/>
      </c>
      <c r="H1737" s="7" t="str">
        <v/>
      </c>
      <c r="I1737" s="7" t="str">
        <v/>
      </c>
      <c r="J1737" s="7" t="str">
        <v/>
      </c>
    </row>
    <row r="1738">
      <c r="A1738" s="9" t="str">
        <v>SFIAQU310 Apply control measures for predators and pests</v>
      </c>
      <c r="B1738" s="10" t="str">
        <v>Performance Evidence</v>
      </c>
      <c r="C1738" s="10" t="str">
        <v>P1</v>
      </c>
      <c r="D1738" s="11" t="str">
        <v>An individual demonstrating competency must satisfy all of the elements and performance criteria in this unit.</v>
      </c>
      <c r="E1738" s="10" t="str">
        <f>5-COUNTBLANK(F1738:J1738)</f>
        <v/>
      </c>
      <c r="F1738" s="10" t="str">
        <v/>
      </c>
      <c r="G1738" s="10" t="str">
        <v/>
      </c>
      <c r="H1738" s="10" t="str">
        <v/>
      </c>
      <c r="I1738" s="10" t="str">
        <v/>
      </c>
      <c r="J1738" s="12" t="str">
        <v/>
      </c>
    </row>
    <row r="1739">
      <c r="A1739" s="7" t="str">
        <v>SFIAQU310 Apply control measures for predators and pests</v>
      </c>
      <c r="B1739" s="7" t="str">
        <v>Performance Evidence</v>
      </c>
      <c r="C1739" s="7" t="str">
        <v>P2</v>
      </c>
      <c r="D1739" s="8" t="str">
        <v>There must be evidence that the individual has, on at least one occasion, applied control measures or treatments in response to an attack of a predator or infestation of a pest affecting aquatic stock,</v>
      </c>
      <c r="E1739" s="7" t="str">
        <f>5-COUNTBLANK(F1739:J1739)</f>
        <v/>
      </c>
      <c r="F1739" s="7" t="str">
        <v/>
      </c>
      <c r="G1739" s="7" t="str">
        <v/>
      </c>
      <c r="H1739" s="7" t="str">
        <v/>
      </c>
      <c r="I1739" s="7" t="str">
        <v/>
      </c>
      <c r="J1739" s="7" t="str">
        <v/>
      </c>
    </row>
    <row r="1740">
      <c r="A1740" s="9" t="str">
        <v>SFIAQU310 Apply control measures for predators and pests</v>
      </c>
      <c r="B1740" s="10" t="str">
        <v>Performance Evidence</v>
      </c>
      <c r="C1740" s="10" t="str">
        <v>P3</v>
      </c>
      <c r="D1740" s="11" t="str">
        <v>Identifying and reporting to supervisor about presence of a predator or pest</v>
      </c>
      <c r="E1740" s="10" t="str">
        <f>5-COUNTBLANK(F1740:J1740)</f>
        <v/>
      </c>
      <c r="F1740" s="10" t="str">
        <v/>
      </c>
      <c r="G1740" s="10" t="str">
        <v/>
      </c>
      <c r="H1740" s="10" t="str">
        <v/>
      </c>
      <c r="I1740" s="10" t="str">
        <v/>
      </c>
      <c r="J1740" s="12" t="str">
        <v/>
      </c>
    </row>
    <row r="1741">
      <c r="A1741" s="7" t="str">
        <v>SFIAQU310 Apply control measures for predators and pests</v>
      </c>
      <c r="B1741" s="7" t="str">
        <v>Performance Evidence</v>
      </c>
      <c r="C1741" s="7" t="str">
        <v>P4</v>
      </c>
      <c r="D1741" s="8" t="str">
        <v>Identifying risk factors and selecting and using the most appropriate personal protective equipment</v>
      </c>
      <c r="E1741" s="7" t="str">
        <f>5-COUNTBLANK(F1741:J1741)</f>
        <v/>
      </c>
      <c r="F1741" s="7" t="str">
        <v/>
      </c>
      <c r="G1741" s="7" t="str">
        <v/>
      </c>
      <c r="H1741" s="7" t="str">
        <v/>
      </c>
      <c r="I1741" s="7" t="str">
        <v/>
      </c>
      <c r="J1741" s="7" t="str">
        <v/>
      </c>
    </row>
    <row r="1742">
      <c r="A1742" s="9" t="str">
        <v>SFIAQU310 Apply control measures for predators and pests</v>
      </c>
      <c r="B1742" s="10" t="str">
        <v>Performance Evidence</v>
      </c>
      <c r="C1742" s="10" t="str">
        <v>P5</v>
      </c>
      <c r="D1742" s="11" t="str">
        <v>Selecting and applying the appropriate control method or treatment to minimise loss or harm to stock</v>
      </c>
      <c r="E1742" s="10" t="str">
        <f>5-COUNTBLANK(F1742:J1742)</f>
        <v/>
      </c>
      <c r="F1742" s="10" t="str">
        <v/>
      </c>
      <c r="G1742" s="10" t="str">
        <v/>
      </c>
      <c r="H1742" s="10" t="str">
        <v/>
      </c>
      <c r="I1742" s="10" t="str">
        <v/>
      </c>
      <c r="J1742" s="12" t="str">
        <v/>
      </c>
    </row>
    <row r="1743">
      <c r="A1743" s="7" t="str">
        <v>SFIAQU310 Apply control measures for predators and pests</v>
      </c>
      <c r="B1743" s="7" t="str">
        <v>Performance Evidence</v>
      </c>
      <c r="C1743" s="7" t="str">
        <v>P6</v>
      </c>
      <c r="D1743" s="8" t="str">
        <v>Applying the appropriate disposal methods for dead, damaged or moribund stock</v>
      </c>
      <c r="E1743" s="7" t="str">
        <f>5-COUNTBLANK(F1743:J1743)</f>
        <v/>
      </c>
      <c r="F1743" s="7" t="str">
        <v/>
      </c>
      <c r="G1743" s="7" t="str">
        <v/>
      </c>
      <c r="H1743" s="7" t="str">
        <v/>
      </c>
      <c r="I1743" s="7" t="str">
        <v/>
      </c>
      <c r="J1743" s="7" t="str">
        <v/>
      </c>
    </row>
    <row r="1744">
      <c r="A1744" s="9" t="str">
        <v>SFIAQU310 Apply control measures for predators and pests</v>
      </c>
      <c r="B1744" s="10" t="str">
        <v>Performance Evidence</v>
      </c>
      <c r="C1744" s="10" t="str">
        <v>P7</v>
      </c>
      <c r="D1744" s="11" t="str">
        <v>Maintaining accurate records of predator or pest observations and treatments</v>
      </c>
      <c r="E1744" s="10" t="str">
        <f>5-COUNTBLANK(F1744:J1744)</f>
        <v/>
      </c>
      <c r="F1744" s="10" t="str">
        <v/>
      </c>
      <c r="G1744" s="10" t="str">
        <v/>
      </c>
      <c r="H1744" s="10" t="str">
        <v/>
      </c>
      <c r="I1744" s="10" t="str">
        <v/>
      </c>
      <c r="J1744" s="12" t="str">
        <v/>
      </c>
    </row>
    <row r="1745">
      <c r="A1745" s="7" t="str">
        <v>SFIAQU310 Apply control measures for predators and pests</v>
      </c>
      <c r="B1745" s="7" t="str">
        <v>Performance Evidence</v>
      </c>
      <c r="C1745" s="7" t="str">
        <v>P8</v>
      </c>
      <c r="D1745" s="8" t="str">
        <v>Maintaining a hygienic work area and equipment after predator or pest control.</v>
      </c>
      <c r="E1745" s="7" t="str">
        <f>5-COUNTBLANK(F1745:J1745)</f>
        <v/>
      </c>
      <c r="F1745" s="7" t="str">
        <v/>
      </c>
      <c r="G1745" s="7" t="str">
        <v/>
      </c>
      <c r="H1745" s="7" t="str">
        <v/>
      </c>
      <c r="I1745" s="7" t="str">
        <v/>
      </c>
      <c r="J1745" s="7" t="str">
        <v/>
      </c>
    </row>
    <row r="1746">
      <c r="A1746" s="9" t="str">
        <v>SFIAQU310 Apply control measures for predators and pests</v>
      </c>
      <c r="B1746" s="10" t="str">
        <v>Knowledge Evidence</v>
      </c>
      <c r="C1746" s="10" t="str">
        <v>K1</v>
      </c>
      <c r="D1746" s="11" t="str">
        <v>An individual must be able to demonstrate the knowledge required to perform the tasks outlined in the elements and performance criteria of this unit. This includes knowledge of</v>
      </c>
      <c r="E1746" s="10" t="str">
        <f>5-COUNTBLANK(F1746:J1746)</f>
        <v/>
      </c>
      <c r="F1746" s="10" t="str">
        <v/>
      </c>
      <c r="G1746" s="10" t="str">
        <v/>
      </c>
      <c r="H1746" s="10" t="str">
        <v/>
      </c>
      <c r="I1746" s="10" t="str">
        <v/>
      </c>
      <c r="J1746" s="12" t="str">
        <v/>
      </c>
    </row>
    <row r="1747">
      <c r="A1747" s="7" t="str">
        <v>SFIAQU310 Apply control measures for predators and pests</v>
      </c>
      <c r="B1747" s="7" t="str">
        <v>Knowledge Evidence</v>
      </c>
      <c r="C1747" s="7" t="str">
        <v>K2</v>
      </c>
      <c r="D1747" s="8" t="str">
        <v>Hazard identification and risk assessment for the control of predators and pests</v>
      </c>
      <c r="E1747" s="7" t="str">
        <f>5-COUNTBLANK(F1747:J1747)</f>
        <v/>
      </c>
      <c r="F1747" s="7" t="str">
        <v/>
      </c>
      <c r="G1747" s="7" t="str">
        <v/>
      </c>
      <c r="H1747" s="7" t="str">
        <v/>
      </c>
      <c r="I1747" s="7" t="str">
        <v/>
      </c>
      <c r="J1747" s="7" t="str">
        <v/>
      </c>
    </row>
    <row r="1748">
      <c r="A1748" s="9" t="str">
        <v>SFIAQU310 Apply control measures for predators and pests</v>
      </c>
      <c r="B1748" s="10" t="str">
        <v>Knowledge Evidence</v>
      </c>
      <c r="C1748" s="10" t="str">
        <v>K3</v>
      </c>
      <c r="D1748" s="11" t="str">
        <v>Features of normal and abnormal stock behaviour relevant to predator and pests</v>
      </c>
      <c r="E1748" s="10" t="str">
        <f>5-COUNTBLANK(F1748:J1748)</f>
        <v/>
      </c>
      <c r="F1748" s="10" t="str">
        <v/>
      </c>
      <c r="G1748" s="10" t="str">
        <v/>
      </c>
      <c r="H1748" s="10" t="str">
        <v/>
      </c>
      <c r="I1748" s="10" t="str">
        <v/>
      </c>
      <c r="J1748" s="12" t="str">
        <v/>
      </c>
    </row>
    <row r="1749">
      <c r="A1749" s="7" t="str">
        <v>SFIAQU310 Apply control measures for predators and pests</v>
      </c>
      <c r="B1749" s="7" t="str">
        <v>Knowledge Evidence</v>
      </c>
      <c r="C1749" s="7" t="str">
        <v>K4</v>
      </c>
      <c r="D1749" s="8" t="str">
        <v>Characteristics, signs and symptoms of predators and pest infestations of cultured or held stock</v>
      </c>
      <c r="E1749" s="7" t="str">
        <f>5-COUNTBLANK(F1749:J1749)</f>
        <v/>
      </c>
      <c r="F1749" s="7" t="str">
        <v/>
      </c>
      <c r="G1749" s="7" t="str">
        <v/>
      </c>
      <c r="H1749" s="7" t="str">
        <v/>
      </c>
      <c r="I1749" s="7" t="str">
        <v/>
      </c>
      <c r="J1749" s="7" t="str">
        <v/>
      </c>
    </row>
    <row r="1750">
      <c r="A1750" s="9" t="str">
        <v>SFIAQU310 Apply control measures for predators and pests</v>
      </c>
      <c r="B1750" s="10" t="str">
        <v>Knowledge Evidence</v>
      </c>
      <c r="C1750" s="10" t="str">
        <v>K5</v>
      </c>
      <c r="D1750" s="11" t="str">
        <v>Common types and environmental causes of predators and pests</v>
      </c>
      <c r="E1750" s="10" t="str">
        <f>5-COUNTBLANK(F1750:J1750)</f>
        <v/>
      </c>
      <c r="F1750" s="10" t="str">
        <v/>
      </c>
      <c r="G1750" s="10" t="str">
        <v/>
      </c>
      <c r="H1750" s="10" t="str">
        <v/>
      </c>
      <c r="I1750" s="10" t="str">
        <v/>
      </c>
      <c r="J1750" s="12" t="str">
        <v/>
      </c>
    </row>
    <row r="1751">
      <c r="A1751" s="7" t="str">
        <v>SFIAQU310 Apply control measures for predators and pests</v>
      </c>
      <c r="B1751" s="7" t="str">
        <v>Knowledge Evidence</v>
      </c>
      <c r="C1751" s="7" t="str">
        <v>K6</v>
      </c>
      <c r="D1751" s="8" t="str">
        <v>Lifecycles or behaviour of common predators and pests</v>
      </c>
      <c r="E1751" s="7" t="str">
        <f>5-COUNTBLANK(F1751:J1751)</f>
        <v/>
      </c>
      <c r="F1751" s="7" t="str">
        <v/>
      </c>
      <c r="G1751" s="7" t="str">
        <v/>
      </c>
      <c r="H1751" s="7" t="str">
        <v/>
      </c>
      <c r="I1751" s="7" t="str">
        <v/>
      </c>
      <c r="J1751" s="7" t="str">
        <v/>
      </c>
    </row>
    <row r="1752">
      <c r="A1752" s="9" t="str">
        <v>SFIAQU310 Apply control measures for predators and pests</v>
      </c>
      <c r="B1752" s="10" t="str">
        <v>Knowledge Evidence</v>
      </c>
      <c r="C1752" s="10" t="str">
        <v>K7</v>
      </c>
      <c r="D1752" s="11" t="str">
        <v>Methods for prevention, control and treatment of outbreaks of predators and pests</v>
      </c>
      <c r="E1752" s="10" t="str">
        <f>5-COUNTBLANK(F1752:J1752)</f>
        <v/>
      </c>
      <c r="F1752" s="10" t="str">
        <v/>
      </c>
      <c r="G1752" s="10" t="str">
        <v/>
      </c>
      <c r="H1752" s="10" t="str">
        <v/>
      </c>
      <c r="I1752" s="10" t="str">
        <v/>
      </c>
      <c r="J1752" s="12" t="str">
        <v/>
      </c>
    </row>
    <row r="1753">
      <c r="A1753" s="7" t="str">
        <v>SFIAQU310 Apply control measures for predators and pests</v>
      </c>
      <c r="B1753" s="7" t="str">
        <v>Knowledge Evidence</v>
      </c>
      <c r="C1753" s="7" t="str">
        <v>K8</v>
      </c>
      <c r="D1753" s="8" t="str">
        <v>Legislative, regulatory and biosecurity requirements associated with controlling predators and pests</v>
      </c>
      <c r="E1753" s="7" t="str">
        <f>5-COUNTBLANK(F1753:J1753)</f>
        <v/>
      </c>
      <c r="F1753" s="7" t="str">
        <v/>
      </c>
      <c r="G1753" s="7" t="str">
        <v/>
      </c>
      <c r="H1753" s="7" t="str">
        <v/>
      </c>
      <c r="I1753" s="7" t="str">
        <v/>
      </c>
      <c r="J1753" s="7" t="str">
        <v/>
      </c>
    </row>
    <row r="1754">
      <c r="A1754" s="9" t="str">
        <v>SFIAQU310 Apply control measures for predators and pests</v>
      </c>
      <c r="B1754" s="10" t="str">
        <v>Knowledge Evidence</v>
      </c>
      <c r="C1754" s="10" t="str">
        <v>K9</v>
      </c>
      <c r="D1754" s="11" t="str">
        <v>Health and safety requirements associated with controlling predators and pests.</v>
      </c>
      <c r="E1754" s="10" t="str">
        <f>5-COUNTBLANK(F1754:J1754)</f>
        <v/>
      </c>
      <c r="F1754" s="10" t="str">
        <v/>
      </c>
      <c r="G1754" s="10" t="str">
        <v/>
      </c>
      <c r="H1754" s="10" t="str">
        <v/>
      </c>
      <c r="I1754" s="10" t="str">
        <v/>
      </c>
      <c r="J1754" s="12" t="str">
        <v/>
      </c>
    </row>
    <row r="1755">
      <c r="A1755" s="13" t="str">
        <v/>
      </c>
      <c r="B1755" s="13" t="str">
        <v/>
      </c>
      <c r="C1755" s="13" t="str">
        <v/>
      </c>
      <c r="D1755" s="13" t="str">
        <v/>
      </c>
      <c r="E1755" s="13" t="str">
        <f>5-COUNTBLANK(F1755:J1755)</f>
        <v/>
      </c>
      <c r="F1755" s="13" t="str">
        <v/>
      </c>
      <c r="G1755" s="13" t="str">
        <v/>
      </c>
      <c r="H1755" s="13" t="str">
        <v/>
      </c>
      <c r="I1755" s="13" t="str">
        <v/>
      </c>
      <c r="J1755" s="13" t="str">
        <v/>
      </c>
    </row>
    <row r="1756">
      <c r="A1756" s="9" t="str">
        <v>SFIAQU315 Apply control measures for diseases</v>
      </c>
      <c r="B1756" s="10" t="str">
        <v>1. Investigate disease spread</v>
      </c>
      <c r="C1756" s="10" t="str">
        <v>1.1</v>
      </c>
      <c r="D1756" s="11" t="str">
        <v>Participate in routine health monitoring program according to workplace procedures</v>
      </c>
      <c r="E1756" s="10" t="str">
        <f>5-COUNTBLANK(F1756:J1756)</f>
        <v/>
      </c>
      <c r="F1756" s="10" t="str">
        <v/>
      </c>
      <c r="G1756" s="10" t="str">
        <v/>
      </c>
      <c r="H1756" s="10" t="str">
        <v/>
      </c>
      <c r="I1756" s="10" t="str">
        <v/>
      </c>
      <c r="J1756" s="12" t="str">
        <v/>
      </c>
    </row>
    <row r="1757">
      <c r="A1757" s="7" t="str">
        <v>SFIAQU315 Apply control measures for diseases</v>
      </c>
      <c r="B1757" s="7" t="str">
        <v>1. Investigate disease spread</v>
      </c>
      <c r="C1757" s="7" t="str">
        <v>1.2</v>
      </c>
      <c r="D1757" s="8" t="str">
        <v>Record or report mortalities and moribund stock according to workplace requirements</v>
      </c>
      <c r="E1757" s="7" t="str">
        <f>5-COUNTBLANK(F1757:J1757)</f>
        <v/>
      </c>
      <c r="F1757" s="7" t="str">
        <v/>
      </c>
      <c r="G1757" s="7" t="str">
        <v/>
      </c>
      <c r="H1757" s="7" t="str">
        <v/>
      </c>
      <c r="I1757" s="7" t="str">
        <v/>
      </c>
      <c r="J1757" s="7" t="str">
        <v/>
      </c>
    </row>
    <row r="1758">
      <c r="A1758" s="9" t="str">
        <v>SFIAQU315 Apply control measures for diseases</v>
      </c>
      <c r="B1758" s="10" t="str">
        <v>1. Investigate disease spread</v>
      </c>
      <c r="C1758" s="10" t="str">
        <v>1.3</v>
      </c>
      <c r="D1758" s="11" t="str">
        <v>Identify commonly occurring diseases and environmental conditions that may contribute to the outbreak of diseases</v>
      </c>
      <c r="E1758" s="10" t="str">
        <f>5-COUNTBLANK(F1758:J1758)</f>
        <v/>
      </c>
      <c r="F1758" s="10" t="str">
        <v/>
      </c>
      <c r="G1758" s="10" t="str">
        <v/>
      </c>
      <c r="H1758" s="10" t="str">
        <v/>
      </c>
      <c r="I1758" s="10" t="str">
        <v/>
      </c>
      <c r="J1758" s="12" t="str">
        <v/>
      </c>
    </row>
    <row r="1759">
      <c r="A1759" s="7" t="str">
        <v>SFIAQU315 Apply control measures for diseases</v>
      </c>
      <c r="B1759" s="7" t="str">
        <v>2. Apply control methods for treatment of diseases</v>
      </c>
      <c r="C1759" s="7" t="str">
        <v>2.1</v>
      </c>
      <c r="D1759" s="8" t="str">
        <v>Select control methods according to workplace procedures</v>
      </c>
      <c r="E1759" s="7" t="str">
        <f>5-COUNTBLANK(F1759:J1759)</f>
        <v/>
      </c>
      <c r="F1759" s="7" t="str">
        <v/>
      </c>
      <c r="G1759" s="7" t="str">
        <v/>
      </c>
      <c r="H1759" s="7" t="str">
        <v/>
      </c>
      <c r="I1759" s="7" t="str">
        <v/>
      </c>
      <c r="J1759" s="7" t="str">
        <v/>
      </c>
    </row>
    <row r="1760">
      <c r="A1760" s="9" t="str">
        <v>SFIAQU315 Apply control measures for diseases</v>
      </c>
      <c r="B1760" s="10" t="str">
        <v>2. Apply control methods for treatment of diseases</v>
      </c>
      <c r="C1760" s="10" t="str">
        <v>2.2</v>
      </c>
      <c r="D1760" s="11" t="str">
        <v>Identify and assess risks and select and use appropriate personal protective equipment</v>
      </c>
      <c r="E1760" s="10" t="str">
        <f>5-COUNTBLANK(F1760:J1760)</f>
        <v/>
      </c>
      <c r="F1760" s="10" t="str">
        <v/>
      </c>
      <c r="G1760" s="10" t="str">
        <v/>
      </c>
      <c r="H1760" s="10" t="str">
        <v/>
      </c>
      <c r="I1760" s="10" t="str">
        <v/>
      </c>
      <c r="J1760" s="12" t="str">
        <v/>
      </c>
    </row>
    <row r="1761">
      <c r="A1761" s="7" t="str">
        <v>SFIAQU315 Apply control measures for diseases</v>
      </c>
      <c r="B1761" s="7" t="str">
        <v>2. Apply control methods for treatment of diseases</v>
      </c>
      <c r="C1761" s="7" t="str">
        <v>2.3</v>
      </c>
      <c r="D1761" s="8" t="str">
        <v>Administer treatment following workplace procedures and veterinary guidelines</v>
      </c>
      <c r="E1761" s="7" t="str">
        <f>5-COUNTBLANK(F1761:J1761)</f>
        <v/>
      </c>
      <c r="F1761" s="7" t="str">
        <v/>
      </c>
      <c r="G1761" s="7" t="str">
        <v/>
      </c>
      <c r="H1761" s="7" t="str">
        <v/>
      </c>
      <c r="I1761" s="7" t="str">
        <v/>
      </c>
      <c r="J1761" s="7" t="str">
        <v/>
      </c>
    </row>
    <row r="1762">
      <c r="A1762" s="9" t="str">
        <v>SFIAQU315 Apply control measures for diseases</v>
      </c>
      <c r="B1762" s="10" t="str">
        <v>2. Apply control methods for treatment of diseases</v>
      </c>
      <c r="C1762" s="10" t="str">
        <v>2.4</v>
      </c>
      <c r="D1762" s="11" t="str">
        <v>Notify supervisor promptly about changes to treatments or severity of outbreak</v>
      </c>
      <c r="E1762" s="10" t="str">
        <f>5-COUNTBLANK(F1762:J1762)</f>
        <v/>
      </c>
      <c r="F1762" s="10" t="str">
        <v/>
      </c>
      <c r="G1762" s="10" t="str">
        <v/>
      </c>
      <c r="H1762" s="10" t="str">
        <v/>
      </c>
      <c r="I1762" s="10" t="str">
        <v/>
      </c>
      <c r="J1762" s="12" t="str">
        <v/>
      </c>
    </row>
    <row r="1763">
      <c r="A1763" s="7" t="str">
        <v>SFIAQU315 Apply control measures for diseases</v>
      </c>
      <c r="B1763" s="7" t="str">
        <v>3. Monitor post-disease-control activities</v>
      </c>
      <c r="C1763" s="7" t="str">
        <v>3.1</v>
      </c>
      <c r="D1763" s="8" t="str">
        <v>Check cleaning and sterilisation of work area and equipment are completed according to workplace procedures</v>
      </c>
      <c r="E1763" s="7" t="str">
        <f>5-COUNTBLANK(F1763:J1763)</f>
        <v/>
      </c>
      <c r="F1763" s="7" t="str">
        <v/>
      </c>
      <c r="G1763" s="7" t="str">
        <v/>
      </c>
      <c r="H1763" s="7" t="str">
        <v/>
      </c>
      <c r="I1763" s="7" t="str">
        <v/>
      </c>
      <c r="J1763" s="7" t="str">
        <v/>
      </c>
    </row>
    <row r="1764">
      <c r="A1764" s="9" t="str">
        <v>SFIAQU315 Apply control measures for diseases</v>
      </c>
      <c r="B1764" s="10" t="str">
        <v>3. Monitor post-disease-control activities</v>
      </c>
      <c r="C1764" s="10" t="str">
        <v>3.2</v>
      </c>
      <c r="D1764" s="11" t="str">
        <v>Ensure appropriate disposal of infected or affected stock</v>
      </c>
      <c r="E1764" s="10" t="str">
        <f>5-COUNTBLANK(F1764:J1764)</f>
        <v/>
      </c>
      <c r="F1764" s="10" t="str">
        <v/>
      </c>
      <c r="G1764" s="10" t="str">
        <v/>
      </c>
      <c r="H1764" s="10" t="str">
        <v/>
      </c>
      <c r="I1764" s="10" t="str">
        <v/>
      </c>
      <c r="J1764" s="12" t="str">
        <v/>
      </c>
    </row>
    <row r="1765">
      <c r="A1765" s="7" t="str">
        <v>SFIAQU315 Apply control measures for diseases</v>
      </c>
      <c r="B1765" s="7" t="str">
        <v>3. Monitor post-disease-control activities</v>
      </c>
      <c r="C1765" s="7" t="str">
        <v>3.3</v>
      </c>
      <c r="D1765" s="8" t="str">
        <v>Check condition, maintenance requirements and storage of tools and equipment</v>
      </c>
      <c r="E1765" s="7" t="str">
        <f>5-COUNTBLANK(F1765:J1765)</f>
        <v/>
      </c>
      <c r="F1765" s="7" t="str">
        <v/>
      </c>
      <c r="G1765" s="7" t="str">
        <v/>
      </c>
      <c r="H1765" s="7" t="str">
        <v/>
      </c>
      <c r="I1765" s="7" t="str">
        <v/>
      </c>
      <c r="J1765" s="7" t="str">
        <v/>
      </c>
    </row>
    <row r="1766">
      <c r="A1766" s="9" t="str">
        <v>SFIAQU315 Apply control measures for diseases</v>
      </c>
      <c r="B1766" s="10" t="str">
        <v>3. Monitor post-disease-control activities</v>
      </c>
      <c r="C1766" s="10" t="str">
        <v>3.4</v>
      </c>
      <c r="D1766" s="11" t="str">
        <v>Record relevant data and observations, and report any abnormal records to supervisor</v>
      </c>
      <c r="E1766" s="10" t="str">
        <f>5-COUNTBLANK(F1766:J1766)</f>
        <v/>
      </c>
      <c r="F1766" s="10" t="str">
        <v/>
      </c>
      <c r="G1766" s="10" t="str">
        <v/>
      </c>
      <c r="H1766" s="10" t="str">
        <v/>
      </c>
      <c r="I1766" s="10" t="str">
        <v/>
      </c>
      <c r="J1766" s="12" t="str">
        <v/>
      </c>
    </row>
    <row r="1767">
      <c r="A1767" s="7" t="str">
        <v>SFIAQU315 Apply control measures for diseases</v>
      </c>
      <c r="B1767" s="7" t="str">
        <v>Performance Evidence</v>
      </c>
      <c r="C1767" s="7" t="str">
        <v>P1</v>
      </c>
      <c r="D1767" s="8" t="str">
        <v>An individual demonstrating competency must satisfy all of the elements and performance criteria in this unit.</v>
      </c>
      <c r="E1767" s="7" t="str">
        <f>5-COUNTBLANK(F1767:J1767)</f>
        <v/>
      </c>
      <c r="F1767" s="7" t="str">
        <v/>
      </c>
      <c r="G1767" s="7" t="str">
        <v/>
      </c>
      <c r="H1767" s="7" t="str">
        <v/>
      </c>
      <c r="I1767" s="7" t="str">
        <v/>
      </c>
      <c r="J1767" s="7" t="str">
        <v/>
      </c>
    </row>
    <row r="1768">
      <c r="A1768" s="9" t="str">
        <v>SFIAQU315 Apply control measures for diseases</v>
      </c>
      <c r="B1768" s="10" t="str">
        <v>Performance Evidence</v>
      </c>
      <c r="C1768" s="10" t="str">
        <v>P2</v>
      </c>
      <c r="D1768" s="11" t="str">
        <v>There must be evidence that the individual has, on at least one occasion, applied control measures in response to a common disease outbreak affecting aquatic stock,</v>
      </c>
      <c r="E1768" s="10" t="str">
        <f>5-COUNTBLANK(F1768:J1768)</f>
        <v/>
      </c>
      <c r="F1768" s="10" t="str">
        <v/>
      </c>
      <c r="G1768" s="10" t="str">
        <v/>
      </c>
      <c r="H1768" s="10" t="str">
        <v/>
      </c>
      <c r="I1768" s="10" t="str">
        <v/>
      </c>
      <c r="J1768" s="12" t="str">
        <v/>
      </c>
    </row>
    <row r="1769">
      <c r="A1769" s="7" t="str">
        <v>SFIAQU315 Apply control measures for diseases</v>
      </c>
      <c r="B1769" s="7" t="str">
        <v>Performance Evidence</v>
      </c>
      <c r="C1769" s="7" t="str">
        <v>P3</v>
      </c>
      <c r="D1769" s="8" t="str">
        <v>Identified and reported to supervisor about the disease outbreak</v>
      </c>
      <c r="E1769" s="7" t="str">
        <f>5-COUNTBLANK(F1769:J1769)</f>
        <v/>
      </c>
      <c r="F1769" s="7" t="str">
        <v/>
      </c>
      <c r="G1769" s="7" t="str">
        <v/>
      </c>
      <c r="H1769" s="7" t="str">
        <v/>
      </c>
      <c r="I1769" s="7" t="str">
        <v/>
      </c>
      <c r="J1769" s="7" t="str">
        <v/>
      </c>
    </row>
    <row r="1770">
      <c r="A1770" s="9" t="str">
        <v>SFIAQU315 Apply control measures for diseases</v>
      </c>
      <c r="B1770" s="10" t="str">
        <v>Performance Evidence</v>
      </c>
      <c r="C1770" s="10" t="str">
        <v>P4</v>
      </c>
      <c r="D1770" s="11" t="str">
        <v>Assessed risk factors and selected and used the appropriate personal protective equipment</v>
      </c>
      <c r="E1770" s="10" t="str">
        <f>5-COUNTBLANK(F1770:J1770)</f>
        <v/>
      </c>
      <c r="F1770" s="10" t="str">
        <v/>
      </c>
      <c r="G1770" s="10" t="str">
        <v/>
      </c>
      <c r="H1770" s="10" t="str">
        <v/>
      </c>
      <c r="I1770" s="10" t="str">
        <v/>
      </c>
      <c r="J1770" s="12" t="str">
        <v/>
      </c>
    </row>
    <row r="1771">
      <c r="A1771" s="7" t="str">
        <v>SFIAQU315 Apply control measures for diseases</v>
      </c>
      <c r="B1771" s="7" t="str">
        <v>Performance Evidence</v>
      </c>
      <c r="C1771" s="7" t="str">
        <v>P5</v>
      </c>
      <c r="D1771" s="8" t="str">
        <v>Selected the appropriate control method for the disease</v>
      </c>
      <c r="E1771" s="7" t="str">
        <f>5-COUNTBLANK(F1771:J1771)</f>
        <v/>
      </c>
      <c r="F1771" s="7" t="str">
        <v/>
      </c>
      <c r="G1771" s="7" t="str">
        <v/>
      </c>
      <c r="H1771" s="7" t="str">
        <v/>
      </c>
      <c r="I1771" s="7" t="str">
        <v/>
      </c>
      <c r="J1771" s="7" t="str">
        <v/>
      </c>
    </row>
    <row r="1772">
      <c r="A1772" s="9" t="str">
        <v>SFIAQU315 Apply control measures for diseases</v>
      </c>
      <c r="B1772" s="10" t="str">
        <v>Performance Evidence</v>
      </c>
      <c r="C1772" s="10" t="str">
        <v>P6</v>
      </c>
      <c r="D1772" s="11" t="str">
        <v>Applied the appropriate disposal methods for dead or moribund stock</v>
      </c>
      <c r="E1772" s="10" t="str">
        <f>5-COUNTBLANK(F1772:J1772)</f>
        <v/>
      </c>
      <c r="F1772" s="10" t="str">
        <v/>
      </c>
      <c r="G1772" s="10" t="str">
        <v/>
      </c>
      <c r="H1772" s="10" t="str">
        <v/>
      </c>
      <c r="I1772" s="10" t="str">
        <v/>
      </c>
      <c r="J1772" s="12" t="str">
        <v/>
      </c>
    </row>
    <row r="1773">
      <c r="A1773" s="7" t="str">
        <v>SFIAQU315 Apply control measures for diseases</v>
      </c>
      <c r="B1773" s="7" t="str">
        <v>Performance Evidence</v>
      </c>
      <c r="C1773" s="7" t="str">
        <v>P7</v>
      </c>
      <c r="D1773" s="8" t="str">
        <v>Maintained accurate records of disease observations and treatments</v>
      </c>
      <c r="E1773" s="7" t="str">
        <f>5-COUNTBLANK(F1773:J1773)</f>
        <v/>
      </c>
      <c r="F1773" s="7" t="str">
        <v/>
      </c>
      <c r="G1773" s="7" t="str">
        <v/>
      </c>
      <c r="H1773" s="7" t="str">
        <v/>
      </c>
      <c r="I1773" s="7" t="str">
        <v/>
      </c>
      <c r="J1773" s="7" t="str">
        <v/>
      </c>
    </row>
    <row r="1774">
      <c r="A1774" s="9" t="str">
        <v>SFIAQU315 Apply control measures for diseases</v>
      </c>
      <c r="B1774" s="10" t="str">
        <v>Performance Evidence</v>
      </c>
      <c r="C1774" s="10" t="str">
        <v>P8</v>
      </c>
      <c r="D1774" s="11" t="str">
        <v>Maintained hygienic work area and equipment after disease control.</v>
      </c>
      <c r="E1774" s="10" t="str">
        <f>5-COUNTBLANK(F1774:J1774)</f>
        <v/>
      </c>
      <c r="F1774" s="10" t="str">
        <v/>
      </c>
      <c r="G1774" s="10" t="str">
        <v/>
      </c>
      <c r="H1774" s="10" t="str">
        <v/>
      </c>
      <c r="I1774" s="10" t="str">
        <v/>
      </c>
      <c r="J1774" s="12" t="str">
        <v/>
      </c>
    </row>
    <row r="1775">
      <c r="A1775" s="7" t="str">
        <v>SFIAQU315 Apply control measures for diseases</v>
      </c>
      <c r="B1775" s="7" t="str">
        <v>Knowledge Evidence</v>
      </c>
      <c r="C1775" s="7" t="str">
        <v>K1</v>
      </c>
      <c r="D1775" s="8" t="str">
        <v>An individual must be able to demonstrate the knowledge required to perform the tasks outlined in the elements and performance criteria of this unit. This includes knowledge of</v>
      </c>
      <c r="E1775" s="7" t="str">
        <f>5-COUNTBLANK(F1775:J1775)</f>
        <v/>
      </c>
      <c r="F1775" s="7" t="str">
        <v/>
      </c>
      <c r="G1775" s="7" t="str">
        <v/>
      </c>
      <c r="H1775" s="7" t="str">
        <v/>
      </c>
      <c r="I1775" s="7" t="str">
        <v/>
      </c>
      <c r="J1775" s="7" t="str">
        <v/>
      </c>
    </row>
    <row r="1776">
      <c r="A1776" s="9" t="str">
        <v>SFIAQU315 Apply control measures for diseases</v>
      </c>
      <c r="B1776" s="10" t="str">
        <v>Knowledge Evidence</v>
      </c>
      <c r="C1776" s="10" t="str">
        <v>K2</v>
      </c>
      <c r="D1776" s="11" t="str">
        <v>Hazard identification and risk assessment for the control of diseases</v>
      </c>
      <c r="E1776" s="10" t="str">
        <f>5-COUNTBLANK(F1776:J1776)</f>
        <v/>
      </c>
      <c r="F1776" s="10" t="str">
        <v/>
      </c>
      <c r="G1776" s="10" t="str">
        <v/>
      </c>
      <c r="H1776" s="10" t="str">
        <v/>
      </c>
      <c r="I1776" s="10" t="str">
        <v/>
      </c>
      <c r="J1776" s="12" t="str">
        <v/>
      </c>
    </row>
    <row r="1777">
      <c r="A1777" s="7" t="str">
        <v>SFIAQU315 Apply control measures for diseases</v>
      </c>
      <c r="B1777" s="7" t="str">
        <v>Knowledge Evidence</v>
      </c>
      <c r="C1777" s="7" t="str">
        <v>K3</v>
      </c>
      <c r="D1777" s="8" t="str">
        <v>Features of normal and abnormal stock behaviour relevant to disease</v>
      </c>
      <c r="E1777" s="7" t="str">
        <f>5-COUNTBLANK(F1777:J1777)</f>
        <v/>
      </c>
      <c r="F1777" s="7" t="str">
        <v/>
      </c>
      <c r="G1777" s="7" t="str">
        <v/>
      </c>
      <c r="H1777" s="7" t="str">
        <v/>
      </c>
      <c r="I1777" s="7" t="str">
        <v/>
      </c>
      <c r="J1777" s="7" t="str">
        <v/>
      </c>
    </row>
    <row r="1778">
      <c r="A1778" s="9" t="str">
        <v>SFIAQU315 Apply control measures for diseases</v>
      </c>
      <c r="B1778" s="10" t="str">
        <v>Knowledge Evidence</v>
      </c>
      <c r="C1778" s="10" t="str">
        <v>K4</v>
      </c>
      <c r="D1778" s="11" t="str">
        <v>Characteristics, signs and symptoms of disease outbreak of cultured or held stock</v>
      </c>
      <c r="E1778" s="10" t="str">
        <f>5-COUNTBLANK(F1778:J1778)</f>
        <v/>
      </c>
      <c r="F1778" s="10" t="str">
        <v/>
      </c>
      <c r="G1778" s="10" t="str">
        <v/>
      </c>
      <c r="H1778" s="10" t="str">
        <v/>
      </c>
      <c r="I1778" s="10" t="str">
        <v/>
      </c>
      <c r="J1778" s="12" t="str">
        <v/>
      </c>
    </row>
    <row r="1779">
      <c r="A1779" s="7" t="str">
        <v>SFIAQU315 Apply control measures for diseases</v>
      </c>
      <c r="B1779" s="7" t="str">
        <v>Knowledge Evidence</v>
      </c>
      <c r="C1779" s="7" t="str">
        <v>K5</v>
      </c>
      <c r="D1779" s="8" t="str">
        <v>Common types and environmental causes of diseases</v>
      </c>
      <c r="E1779" s="7" t="str">
        <f>5-COUNTBLANK(F1779:J1779)</f>
        <v/>
      </c>
      <c r="F1779" s="7" t="str">
        <v/>
      </c>
      <c r="G1779" s="7" t="str">
        <v/>
      </c>
      <c r="H1779" s="7" t="str">
        <v/>
      </c>
      <c r="I1779" s="7" t="str">
        <v/>
      </c>
      <c r="J1779" s="7" t="str">
        <v/>
      </c>
    </row>
    <row r="1780">
      <c r="A1780" s="9" t="str">
        <v>SFIAQU315 Apply control measures for diseases</v>
      </c>
      <c r="B1780" s="10" t="str">
        <v>Knowledge Evidence</v>
      </c>
      <c r="C1780" s="10" t="str">
        <v>K6</v>
      </c>
      <c r="D1780" s="11" t="str">
        <v>Lifecycles of common diseases</v>
      </c>
      <c r="E1780" s="10" t="str">
        <f>5-COUNTBLANK(F1780:J1780)</f>
        <v/>
      </c>
      <c r="F1780" s="10" t="str">
        <v/>
      </c>
      <c r="G1780" s="10" t="str">
        <v/>
      </c>
      <c r="H1780" s="10" t="str">
        <v/>
      </c>
      <c r="I1780" s="10" t="str">
        <v/>
      </c>
      <c r="J1780" s="12" t="str">
        <v/>
      </c>
    </row>
    <row r="1781" xml:space="preserve">
      <c r="A1781" s="7" t="str">
        <v>SFIAQU315 Apply control measures for diseases</v>
      </c>
      <c r="B1781" s="7" t="str">
        <v>Knowledge Evidence</v>
      </c>
      <c r="C1781" s="7" t="str">
        <v>K7</v>
      </c>
      <c r="D1781" s="8" t="str" xml:space="preserve">
        <v xml:space="preserve">Methods for prevention, control and treatment of outbreaks of diseases includes:
-	cleaning and sterilising equipment
-	quarantining equipment and stock
-	chemical and non-chemical control measures
-	withholding periods of various common treatment programs</v>
      </c>
      <c r="E1781" s="7" t="str">
        <f>5-COUNTBLANK(F1781:J1781)</f>
        <v/>
      </c>
      <c r="F1781" s="7" t="str">
        <v/>
      </c>
      <c r="G1781" s="7" t="str">
        <v/>
      </c>
      <c r="H1781" s="7" t="str">
        <v/>
      </c>
      <c r="I1781" s="7" t="str">
        <v/>
      </c>
      <c r="J1781" s="7" t="str">
        <v/>
      </c>
    </row>
    <row r="1782">
      <c r="A1782" s="9" t="str">
        <v>SFIAQU315 Apply control measures for diseases</v>
      </c>
      <c r="B1782" s="10" t="str">
        <v>Knowledge Evidence</v>
      </c>
      <c r="C1782" s="10" t="str">
        <v>K8</v>
      </c>
      <c r="D1782" s="11" t="str">
        <v>Legislative, regulatory and biosecurity requirements associated with controlling diseases</v>
      </c>
      <c r="E1782" s="10" t="str">
        <f>5-COUNTBLANK(F1782:J1782)</f>
        <v/>
      </c>
      <c r="F1782" s="10" t="str">
        <v/>
      </c>
      <c r="G1782" s="10" t="str">
        <v/>
      </c>
      <c r="H1782" s="10" t="str">
        <v/>
      </c>
      <c r="I1782" s="10" t="str">
        <v/>
      </c>
      <c r="J1782" s="12" t="str">
        <v/>
      </c>
    </row>
    <row r="1783">
      <c r="A1783" s="7" t="str">
        <v>SFIAQU315 Apply control measures for diseases</v>
      </c>
      <c r="B1783" s="7" t="str">
        <v>Knowledge Evidence</v>
      </c>
      <c r="C1783" s="7" t="str">
        <v>K9</v>
      </c>
      <c r="D1783" s="8" t="str">
        <v>Health and safety requirements associated with controlling diseases</v>
      </c>
      <c r="E1783" s="7" t="str">
        <f>5-COUNTBLANK(F1783:J1783)</f>
        <v/>
      </c>
      <c r="F1783" s="7" t="str">
        <v/>
      </c>
      <c r="G1783" s="7" t="str">
        <v/>
      </c>
      <c r="H1783" s="7" t="str">
        <v/>
      </c>
      <c r="I1783" s="7" t="str">
        <v/>
      </c>
      <c r="J1783" s="7" t="str">
        <v/>
      </c>
    </row>
    <row r="1784">
      <c r="A1784" s="9" t="str">
        <v>SFIAQU315 Apply control measures for diseases</v>
      </c>
      <c r="B1784" s="10" t="str">
        <v>Knowledge Evidence</v>
      </c>
      <c r="C1784" s="10" t="str">
        <v>K10</v>
      </c>
      <c r="D1784" s="11" t="str">
        <v>Conditions that may cause the outbreak of diseases.</v>
      </c>
      <c r="E1784" s="10" t="str">
        <f>5-COUNTBLANK(F1784:J1784)</f>
        <v/>
      </c>
      <c r="F1784" s="10" t="str">
        <v/>
      </c>
      <c r="G1784" s="10" t="str">
        <v/>
      </c>
      <c r="H1784" s="10" t="str">
        <v/>
      </c>
      <c r="I1784" s="10" t="str">
        <v/>
      </c>
      <c r="J1784" s="12" t="str">
        <v/>
      </c>
    </row>
    <row r="1785">
      <c r="A1785" s="7" t="str">
        <v>SFIAQU315 Apply control measures for diseases</v>
      </c>
      <c r="B1785" s="7" t="str">
        <v>Knowledge Evidence</v>
      </c>
      <c r="C1785" s="7" t="str">
        <v>K11</v>
      </c>
      <c r="D1785" s="8" t="str">
        <v>Cleaning and sterilising equipment</v>
      </c>
      <c r="E1785" s="7" t="str">
        <f>5-COUNTBLANK(F1785:J1785)</f>
        <v/>
      </c>
      <c r="F1785" s="7" t="str">
        <v/>
      </c>
      <c r="G1785" s="7" t="str">
        <v/>
      </c>
      <c r="H1785" s="7" t="str">
        <v/>
      </c>
      <c r="I1785" s="7" t="str">
        <v/>
      </c>
      <c r="J1785" s="7" t="str">
        <v/>
      </c>
    </row>
    <row r="1786">
      <c r="A1786" s="9" t="str">
        <v>SFIAQU315 Apply control measures for diseases</v>
      </c>
      <c r="B1786" s="10" t="str">
        <v>Knowledge Evidence</v>
      </c>
      <c r="C1786" s="10" t="str">
        <v>K12</v>
      </c>
      <c r="D1786" s="11" t="str">
        <v>Quarantining equipment and stock</v>
      </c>
      <c r="E1786" s="10" t="str">
        <f>5-COUNTBLANK(F1786:J1786)</f>
        <v/>
      </c>
      <c r="F1786" s="10" t="str">
        <v/>
      </c>
      <c r="G1786" s="10" t="str">
        <v/>
      </c>
      <c r="H1786" s="10" t="str">
        <v/>
      </c>
      <c r="I1786" s="10" t="str">
        <v/>
      </c>
      <c r="J1786" s="12" t="str">
        <v/>
      </c>
    </row>
    <row r="1787">
      <c r="A1787" s="7" t="str">
        <v>SFIAQU315 Apply control measures for diseases</v>
      </c>
      <c r="B1787" s="7" t="str">
        <v>Knowledge Evidence</v>
      </c>
      <c r="C1787" s="7" t="str">
        <v>K13</v>
      </c>
      <c r="D1787" s="8" t="str">
        <v>Chemical and non-chemical control measures</v>
      </c>
      <c r="E1787" s="7" t="str">
        <f>5-COUNTBLANK(F1787:J1787)</f>
        <v/>
      </c>
      <c r="F1787" s="7" t="str">
        <v/>
      </c>
      <c r="G1787" s="7" t="str">
        <v/>
      </c>
      <c r="H1787" s="7" t="str">
        <v/>
      </c>
      <c r="I1787" s="7" t="str">
        <v/>
      </c>
      <c r="J1787" s="7" t="str">
        <v/>
      </c>
    </row>
    <row r="1788">
      <c r="A1788" s="9" t="str">
        <v>SFIAQU315 Apply control measures for diseases</v>
      </c>
      <c r="B1788" s="10" t="str">
        <v>Knowledge Evidence</v>
      </c>
      <c r="C1788" s="10" t="str">
        <v>K14</v>
      </c>
      <c r="D1788" s="11" t="str">
        <v>Withholding periods of various common treatment programs</v>
      </c>
      <c r="E1788" s="10" t="str">
        <f>5-COUNTBLANK(F1788:J1788)</f>
        <v/>
      </c>
      <c r="F1788" s="10" t="str">
        <v/>
      </c>
      <c r="G1788" s="10" t="str">
        <v/>
      </c>
      <c r="H1788" s="10" t="str">
        <v/>
      </c>
      <c r="I1788" s="10" t="str">
        <v/>
      </c>
      <c r="J1788" s="12" t="str">
        <v/>
      </c>
    </row>
    <row r="1789">
      <c r="A1789" s="13" t="str">
        <v/>
      </c>
      <c r="B1789" s="13" t="str">
        <v/>
      </c>
      <c r="C1789" s="13" t="str">
        <v/>
      </c>
      <c r="D1789" s="13" t="str">
        <v/>
      </c>
      <c r="E1789" s="13" t="str">
        <f>5-COUNTBLANK(F1789:J1789)</f>
        <v/>
      </c>
      <c r="F1789" s="13" t="str">
        <v/>
      </c>
      <c r="G1789" s="13" t="str">
        <v/>
      </c>
      <c r="H1789" s="13" t="str">
        <v/>
      </c>
      <c r="I1789" s="13" t="str">
        <v/>
      </c>
      <c r="J1789" s="13" t="str">
        <v/>
      </c>
    </row>
    <row r="1790">
      <c r="A1790" s="9" t="str">
        <v>SFIAQU402 Coordinate construction or installation of stock culture, holding and farm structures</v>
      </c>
      <c r="B1790" s="10" t="str">
        <v>1. Prepare for construction or installation of structures</v>
      </c>
      <c r="C1790" s="10" t="str">
        <v>1.1</v>
      </c>
      <c r="D1790" s="11" t="str">
        <v>Confirm design specifications for stock culture or holding structure and systems, including water supply and disposal systems, prefabricated buildings and farm structures, with senior personnel</v>
      </c>
      <c r="E1790" s="10" t="str">
        <f>5-COUNTBLANK(F1790:J1790)</f>
        <v/>
      </c>
      <c r="F1790" s="10" t="str">
        <v/>
      </c>
      <c r="G1790" s="10" t="str">
        <v/>
      </c>
      <c r="H1790" s="10" t="str">
        <v/>
      </c>
      <c r="I1790" s="10" t="str">
        <v/>
      </c>
      <c r="J1790" s="12" t="str">
        <v/>
      </c>
    </row>
    <row r="1791">
      <c r="A1791" s="7" t="str">
        <v>SFIAQU402 Coordinate construction or installation of stock culture, holding and farm structures</v>
      </c>
      <c r="B1791" s="7" t="str">
        <v>1. Prepare for construction or installation of structures</v>
      </c>
      <c r="C1791" s="7" t="str">
        <v>1.2</v>
      </c>
      <c r="D1791" s="8" t="str">
        <v>Prepare construction plan and schedule activities according to workplace procedures and in consultation with senior personnel</v>
      </c>
      <c r="E1791" s="7" t="str">
        <f>5-COUNTBLANK(F1791:J1791)</f>
        <v/>
      </c>
      <c r="F1791" s="7" t="str">
        <v/>
      </c>
      <c r="G1791" s="7" t="str">
        <v/>
      </c>
      <c r="H1791" s="7" t="str">
        <v/>
      </c>
      <c r="I1791" s="7" t="str">
        <v/>
      </c>
      <c r="J1791" s="7" t="str">
        <v/>
      </c>
    </row>
    <row r="1792">
      <c r="A1792" s="9" t="str">
        <v>SFIAQU402 Coordinate construction or installation of stock culture, holding and farm structures</v>
      </c>
      <c r="B1792" s="10" t="str">
        <v>1. Prepare for construction or installation of structures</v>
      </c>
      <c r="C1792" s="10" t="str">
        <v>1.3</v>
      </c>
      <c r="D1792" s="11" t="str">
        <v>Order materials and arrange contractors and tradespeople to meet scheduled activity</v>
      </c>
      <c r="E1792" s="10" t="str">
        <f>5-COUNTBLANK(F1792:J1792)</f>
        <v/>
      </c>
      <c r="F1792" s="10" t="str">
        <v/>
      </c>
      <c r="G1792" s="10" t="str">
        <v/>
      </c>
      <c r="H1792" s="10" t="str">
        <v/>
      </c>
      <c r="I1792" s="10" t="str">
        <v/>
      </c>
      <c r="J1792" s="12" t="str">
        <v/>
      </c>
    </row>
    <row r="1793">
      <c r="A1793" s="7" t="str">
        <v>SFIAQU402 Coordinate construction or installation of stock culture, holding and farm structures</v>
      </c>
      <c r="B1793" s="7" t="str">
        <v>1. Prepare for construction or installation of structures</v>
      </c>
      <c r="C1793" s="7" t="str">
        <v>1.4</v>
      </c>
      <c r="D1793" s="8" t="str">
        <v>Book construction equipment according to specifications and in consultation with senior personnel.</v>
      </c>
      <c r="E1793" s="7" t="str">
        <f>5-COUNTBLANK(F1793:J1793)</f>
        <v/>
      </c>
      <c r="F1793" s="7" t="str">
        <v/>
      </c>
      <c r="G1793" s="7" t="str">
        <v/>
      </c>
      <c r="H1793" s="7" t="str">
        <v/>
      </c>
      <c r="I1793" s="7" t="str">
        <v/>
      </c>
      <c r="J1793" s="7" t="str">
        <v/>
      </c>
    </row>
    <row r="1794">
      <c r="A1794" s="9" t="str">
        <v>SFIAQU402 Coordinate construction or installation of stock culture, holding and farm structures</v>
      </c>
      <c r="B1794" s="10" t="str">
        <v>1. Prepare for construction or installation of structures</v>
      </c>
      <c r="C1794" s="10" t="str">
        <v>1.5</v>
      </c>
      <c r="D1794" s="11" t="str">
        <v>Check raw and prefabricated materials against delivery manifest or specifications</v>
      </c>
      <c r="E1794" s="10" t="str">
        <f>5-COUNTBLANK(F1794:J1794)</f>
        <v/>
      </c>
      <c r="F1794" s="10" t="str">
        <v/>
      </c>
      <c r="G1794" s="10" t="str">
        <v/>
      </c>
      <c r="H1794" s="10" t="str">
        <v/>
      </c>
      <c r="I1794" s="10" t="str">
        <v/>
      </c>
      <c r="J1794" s="12" t="str">
        <v/>
      </c>
    </row>
    <row r="1795">
      <c r="A1795" s="7" t="str">
        <v>SFIAQU402 Coordinate construction or installation of stock culture, holding and farm structures</v>
      </c>
      <c r="B1795" s="7" t="str">
        <v>1. Prepare for construction or installation of structures</v>
      </c>
      <c r="C1795" s="7" t="str">
        <v>1.6</v>
      </c>
      <c r="D1795" s="8" t="str">
        <v>Prepare and secure site according to specifications</v>
      </c>
      <c r="E1795" s="7" t="str">
        <f>5-COUNTBLANK(F1795:J1795)</f>
        <v/>
      </c>
      <c r="F1795" s="7" t="str">
        <v/>
      </c>
      <c r="G1795" s="7" t="str">
        <v/>
      </c>
      <c r="H1795" s="7" t="str">
        <v/>
      </c>
      <c r="I1795" s="7" t="str">
        <v/>
      </c>
      <c r="J1795" s="7" t="str">
        <v/>
      </c>
    </row>
    <row r="1796">
      <c r="A1796" s="9" t="str">
        <v>SFIAQU402 Coordinate construction or installation of stock culture, holding and farm structures</v>
      </c>
      <c r="B1796" s="10" t="str">
        <v>1. Prepare for construction or installation of structures</v>
      </c>
      <c r="C1796" s="10" t="str">
        <v>1.7</v>
      </c>
      <c r="D1796" s="11" t="str">
        <v>Brief staff on work objectives and procedures, including health and safety requirements relevant to the site, equipment being used and the type of construction or installation</v>
      </c>
      <c r="E1796" s="10" t="str">
        <f>5-COUNTBLANK(F1796:J1796)</f>
        <v/>
      </c>
      <c r="F1796" s="10" t="str">
        <v/>
      </c>
      <c r="G1796" s="10" t="str">
        <v/>
      </c>
      <c r="H1796" s="10" t="str">
        <v/>
      </c>
      <c r="I1796" s="10" t="str">
        <v/>
      </c>
      <c r="J1796" s="12" t="str">
        <v/>
      </c>
    </row>
    <row r="1797">
      <c r="A1797" s="7" t="str">
        <v>SFIAQU402 Coordinate construction or installation of stock culture, holding and farm structures</v>
      </c>
      <c r="B1797" s="7" t="str">
        <v>2. Coordinate construction or installation</v>
      </c>
      <c r="C1797" s="7" t="str">
        <v>2.1</v>
      </c>
      <c r="D1797" s="8" t="str">
        <v>Monitor construction or installation progress against the construction work plan and design specifications</v>
      </c>
      <c r="E1797" s="7" t="str">
        <f>5-COUNTBLANK(F1797:J1797)</f>
        <v/>
      </c>
      <c r="F1797" s="7" t="str">
        <v/>
      </c>
      <c r="G1797" s="7" t="str">
        <v/>
      </c>
      <c r="H1797" s="7" t="str">
        <v/>
      </c>
      <c r="I1797" s="7" t="str">
        <v/>
      </c>
      <c r="J1797" s="7" t="str">
        <v/>
      </c>
    </row>
    <row r="1798">
      <c r="A1798" s="9" t="str">
        <v>SFIAQU402 Coordinate construction or installation of stock culture, holding and farm structures</v>
      </c>
      <c r="B1798" s="10" t="str">
        <v>2. Coordinate construction or installation</v>
      </c>
      <c r="C1798" s="10" t="str">
        <v>2.2</v>
      </c>
      <c r="D1798" s="11" t="str">
        <v>Confirm availability of materials, equipment and labour, including contractors or tradespeople, according to workplace procedures</v>
      </c>
      <c r="E1798" s="10" t="str">
        <f>5-COUNTBLANK(F1798:J1798)</f>
        <v/>
      </c>
      <c r="F1798" s="10" t="str">
        <v/>
      </c>
      <c r="G1798" s="10" t="str">
        <v/>
      </c>
      <c r="H1798" s="10" t="str">
        <v/>
      </c>
      <c r="I1798" s="10" t="str">
        <v/>
      </c>
      <c r="J1798" s="12" t="str">
        <v/>
      </c>
    </row>
    <row r="1799">
      <c r="A1799" s="7" t="str">
        <v>SFIAQU402 Coordinate construction or installation of stock culture, holding and farm structures</v>
      </c>
      <c r="B1799" s="7" t="str">
        <v>2. Coordinate construction or installation</v>
      </c>
      <c r="C1799" s="7" t="str">
        <v>2.3</v>
      </c>
      <c r="D1799" s="8" t="str">
        <v>Anticipate, avoid or minimise potential problems through forward planning and contingency planning</v>
      </c>
      <c r="E1799" s="7" t="str">
        <f>5-COUNTBLANK(F1799:J1799)</f>
        <v/>
      </c>
      <c r="F1799" s="7" t="str">
        <v/>
      </c>
      <c r="G1799" s="7" t="str">
        <v/>
      </c>
      <c r="H1799" s="7" t="str">
        <v/>
      </c>
      <c r="I1799" s="7" t="str">
        <v/>
      </c>
      <c r="J1799" s="7" t="str">
        <v/>
      </c>
    </row>
    <row r="1800">
      <c r="A1800" s="9" t="str">
        <v>SFIAQU402 Coordinate construction or installation of stock culture, holding and farm structures</v>
      </c>
      <c r="B1800" s="10" t="str">
        <v>2. Coordinate construction or installation</v>
      </c>
      <c r="C1800" s="10" t="str">
        <v>2.4</v>
      </c>
      <c r="D1800" s="11" t="str">
        <v>Give feedback to staff on work progress and performance on a regular basis</v>
      </c>
      <c r="E1800" s="10" t="str">
        <f>5-COUNTBLANK(F1800:J1800)</f>
        <v/>
      </c>
      <c r="F1800" s="10" t="str">
        <v/>
      </c>
      <c r="G1800" s="10" t="str">
        <v/>
      </c>
      <c r="H1800" s="10" t="str">
        <v/>
      </c>
      <c r="I1800" s="10" t="str">
        <v/>
      </c>
      <c r="J1800" s="12" t="str">
        <v/>
      </c>
    </row>
    <row r="1801">
      <c r="A1801" s="7" t="str">
        <v>SFIAQU402 Coordinate construction or installation of stock culture, holding and farm structures</v>
      </c>
      <c r="B1801" s="7" t="str">
        <v>2. Coordinate construction or installation</v>
      </c>
      <c r="C1801" s="7" t="str">
        <v>2.5</v>
      </c>
      <c r="D1801" s="8" t="str">
        <v>Give reports to management on project progress, costs and any problems arising from construction or installation project</v>
      </c>
      <c r="E1801" s="7" t="str">
        <f>5-COUNTBLANK(F1801:J1801)</f>
        <v/>
      </c>
      <c r="F1801" s="7" t="str">
        <v/>
      </c>
      <c r="G1801" s="7" t="str">
        <v/>
      </c>
      <c r="H1801" s="7" t="str">
        <v/>
      </c>
      <c r="I1801" s="7" t="str">
        <v/>
      </c>
      <c r="J1801" s="7" t="str">
        <v/>
      </c>
    </row>
    <row r="1802">
      <c r="A1802" s="9" t="str">
        <v>SFIAQU402 Coordinate construction or installation of stock culture, holding and farm structures</v>
      </c>
      <c r="B1802" s="10" t="str">
        <v>2. Coordinate construction or installation</v>
      </c>
      <c r="C1802" s="10" t="str">
        <v>2.6</v>
      </c>
      <c r="D1802" s="11" t="str">
        <v>Check finished product to ensure that it fits design specification and is effective or operable</v>
      </c>
      <c r="E1802" s="10" t="str">
        <f>5-COUNTBLANK(F1802:J1802)</f>
        <v/>
      </c>
      <c r="F1802" s="10" t="str">
        <v/>
      </c>
      <c r="G1802" s="10" t="str">
        <v/>
      </c>
      <c r="H1802" s="10" t="str">
        <v/>
      </c>
      <c r="I1802" s="10" t="str">
        <v/>
      </c>
      <c r="J1802" s="12" t="str">
        <v/>
      </c>
    </row>
    <row r="1803">
      <c r="A1803" s="7" t="str">
        <v>SFIAQU402 Coordinate construction or installation of stock culture, holding and farm structures</v>
      </c>
      <c r="B1803" s="7" t="str">
        <v>3. Prepare maintenance and repairs schedule, procedures and protocols</v>
      </c>
      <c r="C1803" s="7" t="str">
        <v>3.1</v>
      </c>
      <c r="D1803" s="8" t="str">
        <v>Prepare and document maintenance and repair schedules in consideration of other facility plans</v>
      </c>
      <c r="E1803" s="7" t="str">
        <f>5-COUNTBLANK(F1803:J1803)</f>
        <v/>
      </c>
      <c r="F1803" s="7" t="str">
        <v/>
      </c>
      <c r="G1803" s="7" t="str">
        <v/>
      </c>
      <c r="H1803" s="7" t="str">
        <v/>
      </c>
      <c r="I1803" s="7" t="str">
        <v/>
      </c>
      <c r="J1803" s="7" t="str">
        <v/>
      </c>
    </row>
    <row r="1804">
      <c r="A1804" s="9" t="str">
        <v>SFIAQU402 Coordinate construction or installation of stock culture, holding and farm structures</v>
      </c>
      <c r="B1804" s="10" t="str">
        <v>3. Prepare maintenance and repairs schedule, procedures and protocols</v>
      </c>
      <c r="C1804" s="10" t="str">
        <v>3.2</v>
      </c>
      <c r="D1804" s="11" t="str">
        <v>Establish and document procedures for maintenance and repair tasks in the maintenance and repair schedule</v>
      </c>
      <c r="E1804" s="10" t="str">
        <f>5-COUNTBLANK(F1804:J1804)</f>
        <v/>
      </c>
      <c r="F1804" s="10" t="str">
        <v/>
      </c>
      <c r="G1804" s="10" t="str">
        <v/>
      </c>
      <c r="H1804" s="10" t="str">
        <v/>
      </c>
      <c r="I1804" s="10" t="str">
        <v/>
      </c>
      <c r="J1804" s="12" t="str">
        <v/>
      </c>
    </row>
    <row r="1805">
      <c r="A1805" s="7" t="str">
        <v>SFIAQU402 Coordinate construction or installation of stock culture, holding and farm structures</v>
      </c>
      <c r="B1805" s="7" t="str">
        <v>3. Prepare maintenance and repairs schedule, procedures and protocols</v>
      </c>
      <c r="C1805" s="7" t="str">
        <v>3.3</v>
      </c>
      <c r="D1805" s="8" t="str">
        <v>Purchase or hire hand and power tools and spare parts required for maintenance</v>
      </c>
      <c r="E1805" s="7" t="str">
        <f>5-COUNTBLANK(F1805:J1805)</f>
        <v/>
      </c>
      <c r="F1805" s="7" t="str">
        <v/>
      </c>
      <c r="G1805" s="7" t="str">
        <v/>
      </c>
      <c r="H1805" s="7" t="str">
        <v/>
      </c>
      <c r="I1805" s="7" t="str">
        <v/>
      </c>
      <c r="J1805" s="7" t="str">
        <v/>
      </c>
    </row>
    <row r="1806">
      <c r="A1806" s="9" t="str">
        <v>SFIAQU402 Coordinate construction or installation of stock culture, holding and farm structures</v>
      </c>
      <c r="B1806" s="10" t="str">
        <v>3. Prepare maintenance and repairs schedule, procedures and protocols</v>
      </c>
      <c r="C1806" s="10" t="str">
        <v>3.4</v>
      </c>
      <c r="D1806" s="11" t="str">
        <v>Establish and document protocols for hiring tradespeople and internal reporting and communications</v>
      </c>
      <c r="E1806" s="10" t="str">
        <f>5-COUNTBLANK(F1806:J1806)</f>
        <v/>
      </c>
      <c r="F1806" s="10" t="str">
        <v/>
      </c>
      <c r="G1806" s="10" t="str">
        <v/>
      </c>
      <c r="H1806" s="10" t="str">
        <v/>
      </c>
      <c r="I1806" s="10" t="str">
        <v/>
      </c>
      <c r="J1806" s="12" t="str">
        <v/>
      </c>
    </row>
    <row r="1807">
      <c r="A1807" s="7" t="str">
        <v>SFIAQU402 Coordinate construction or installation of stock culture, holding and farm structures</v>
      </c>
      <c r="B1807" s="7" t="str">
        <v>3. Prepare maintenance and repairs schedule, procedures and protocols</v>
      </c>
      <c r="C1807" s="7" t="str">
        <v>3.5</v>
      </c>
      <c r="D1807" s="8" t="str">
        <v>Brief supervisors and management on schedule, protocols and workplace procedures that have been established and documented, including continuous improvement processes</v>
      </c>
      <c r="E1807" s="7" t="str">
        <f>5-COUNTBLANK(F1807:J1807)</f>
        <v/>
      </c>
      <c r="F1807" s="7" t="str">
        <v/>
      </c>
      <c r="G1807" s="7" t="str">
        <v/>
      </c>
      <c r="H1807" s="7" t="str">
        <v/>
      </c>
      <c r="I1807" s="7" t="str">
        <v/>
      </c>
      <c r="J1807" s="7" t="str">
        <v/>
      </c>
    </row>
    <row r="1808">
      <c r="A1808" s="9" t="str">
        <v>SFIAQU402 Coordinate construction or installation of stock culture, holding and farm structures</v>
      </c>
      <c r="B1808" s="10" t="str">
        <v>Performance Evidence</v>
      </c>
      <c r="C1808" s="10" t="str">
        <v>P1</v>
      </c>
      <c r="D1808" s="11" t="str">
        <v>An individual demonstrating competency must satisfy all of the elements and performance criteria in this unit.</v>
      </c>
      <c r="E1808" s="10" t="str">
        <f>5-COUNTBLANK(F1808:J1808)</f>
        <v/>
      </c>
      <c r="F1808" s="10" t="str">
        <v/>
      </c>
      <c r="G1808" s="10" t="str">
        <v/>
      </c>
      <c r="H1808" s="10" t="str">
        <v/>
      </c>
      <c r="I1808" s="10" t="str">
        <v/>
      </c>
      <c r="J1808" s="12" t="str">
        <v/>
      </c>
    </row>
    <row r="1809">
      <c r="A1809" s="7" t="str">
        <v>SFIAQU402 Coordinate construction or installation of stock culture, holding and farm structures</v>
      </c>
      <c r="B1809" s="7" t="str">
        <v>Performance Evidence</v>
      </c>
      <c r="C1809" s="7" t="str">
        <v>P2</v>
      </c>
      <c r="D1809" s="8" t="str">
        <v>There must be evidence that the individual has coordinated the construction or installation of a stock culture or holding and farm structure,</v>
      </c>
      <c r="E1809" s="7" t="str">
        <f>5-COUNTBLANK(F1809:J1809)</f>
        <v/>
      </c>
      <c r="F1809" s="7" t="str">
        <v/>
      </c>
      <c r="G1809" s="7" t="str">
        <v/>
      </c>
      <c r="H1809" s="7" t="str">
        <v/>
      </c>
      <c r="I1809" s="7" t="str">
        <v/>
      </c>
      <c r="J1809" s="7" t="str">
        <v/>
      </c>
    </row>
    <row r="1810">
      <c r="A1810" s="9" t="str">
        <v>SFIAQU402 Coordinate construction or installation of stock culture, holding and farm structures</v>
      </c>
      <c r="B1810" s="10" t="str">
        <v>Performance Evidence</v>
      </c>
      <c r="C1810" s="10" t="str">
        <v>P3</v>
      </c>
      <c r="D1810" s="11" t="str">
        <v>Accurately interpreting design plans and construction specifications and schedule</v>
      </c>
      <c r="E1810" s="10" t="str">
        <f>5-COUNTBLANK(F1810:J1810)</f>
        <v/>
      </c>
      <c r="F1810" s="10" t="str">
        <v/>
      </c>
      <c r="G1810" s="10" t="str">
        <v/>
      </c>
      <c r="H1810" s="10" t="str">
        <v/>
      </c>
      <c r="I1810" s="10" t="str">
        <v/>
      </c>
      <c r="J1810" s="12" t="str">
        <v/>
      </c>
    </row>
    <row r="1811">
      <c r="A1811" s="7" t="str">
        <v>SFIAQU402 Coordinate construction or installation of stock culture, holding and farm structures</v>
      </c>
      <c r="B1811" s="7" t="str">
        <v>Performance Evidence</v>
      </c>
      <c r="C1811" s="7" t="str">
        <v>P4</v>
      </c>
      <c r="D1811" s="8" t="str">
        <v>Briefing staff on work objectives, work procedures and health and safety requirements</v>
      </c>
      <c r="E1811" s="7" t="str">
        <f>5-COUNTBLANK(F1811:J1811)</f>
        <v/>
      </c>
      <c r="F1811" s="7" t="str">
        <v/>
      </c>
      <c r="G1811" s="7" t="str">
        <v/>
      </c>
      <c r="H1811" s="7" t="str">
        <v/>
      </c>
      <c r="I1811" s="7" t="str">
        <v/>
      </c>
      <c r="J1811" s="7" t="str">
        <v/>
      </c>
    </row>
    <row r="1812">
      <c r="A1812" s="9" t="str">
        <v>SFIAQU402 Coordinate construction or installation of stock culture, holding and farm structures</v>
      </c>
      <c r="B1812" s="10" t="str">
        <v>Performance Evidence</v>
      </c>
      <c r="C1812" s="10" t="str">
        <v>P5</v>
      </c>
      <c r="D1812" s="11" t="str">
        <v>Developing and implementing a construction work plan and schedule based on labour and resource requirements</v>
      </c>
      <c r="E1812" s="10" t="str">
        <f>5-COUNTBLANK(F1812:J1812)</f>
        <v/>
      </c>
      <c r="F1812" s="10" t="str">
        <v/>
      </c>
      <c r="G1812" s="10" t="str">
        <v/>
      </c>
      <c r="H1812" s="10" t="str">
        <v/>
      </c>
      <c r="I1812" s="10" t="str">
        <v/>
      </c>
      <c r="J1812" s="12" t="str">
        <v/>
      </c>
    </row>
    <row r="1813">
      <c r="A1813" s="7" t="str">
        <v>SFIAQU402 Coordinate construction or installation of stock culture, holding and farm structures</v>
      </c>
      <c r="B1813" s="7" t="str">
        <v>Performance Evidence</v>
      </c>
      <c r="C1813" s="7" t="str">
        <v>P6</v>
      </c>
      <c r="D1813" s="8" t="str">
        <v>Monitoring and reporting on work plan activities</v>
      </c>
      <c r="E1813" s="7" t="str">
        <f>5-COUNTBLANK(F1813:J1813)</f>
        <v/>
      </c>
      <c r="F1813" s="7" t="str">
        <v/>
      </c>
      <c r="G1813" s="7" t="str">
        <v/>
      </c>
      <c r="H1813" s="7" t="str">
        <v/>
      </c>
      <c r="I1813" s="7" t="str">
        <v/>
      </c>
      <c r="J1813" s="7" t="str">
        <v/>
      </c>
    </row>
    <row r="1814">
      <c r="A1814" s="9" t="str">
        <v>SFIAQU402 Coordinate construction or installation of stock culture, holding and farm structures</v>
      </c>
      <c r="B1814" s="10" t="str">
        <v>Performance Evidence</v>
      </c>
      <c r="C1814" s="10" t="str">
        <v>P7</v>
      </c>
      <c r="D1814" s="11" t="str">
        <v>Establishing and documenting protocols and procedures for carrying out maintenance and repair tasks,</v>
      </c>
      <c r="E1814" s="10" t="str">
        <f>5-COUNTBLANK(F1814:J1814)</f>
        <v/>
      </c>
      <c r="F1814" s="10" t="str">
        <v/>
      </c>
      <c r="G1814" s="10" t="str">
        <v/>
      </c>
      <c r="H1814" s="10" t="str">
        <v/>
      </c>
      <c r="I1814" s="10" t="str">
        <v/>
      </c>
      <c r="J1814" s="12" t="str">
        <v/>
      </c>
    </row>
    <row r="1815">
      <c r="A1815" s="7" t="str">
        <v>SFIAQU402 Coordinate construction or installation of stock culture, holding and farm structures</v>
      </c>
      <c r="B1815" s="7" t="str">
        <v>Performance Evidence</v>
      </c>
      <c r="C1815" s="7" t="str">
        <v>P8</v>
      </c>
      <c r="D1815" s="8" t="str">
        <v>Hiring tradespeople and or contractors</v>
      </c>
      <c r="E1815" s="7" t="str">
        <f>5-COUNTBLANK(F1815:J1815)</f>
        <v/>
      </c>
      <c r="F1815" s="7" t="str">
        <v/>
      </c>
      <c r="G1815" s="7" t="str">
        <v/>
      </c>
      <c r="H1815" s="7" t="str">
        <v/>
      </c>
      <c r="I1815" s="7" t="str">
        <v/>
      </c>
      <c r="J1815" s="7" t="str">
        <v/>
      </c>
    </row>
    <row r="1816">
      <c r="A1816" s="9" t="str">
        <v>SFIAQU402 Coordinate construction or installation of stock culture, holding and farm structures</v>
      </c>
      <c r="B1816" s="10" t="str">
        <v>Performance Evidence</v>
      </c>
      <c r="C1816" s="10" t="str">
        <v>P9</v>
      </c>
      <c r="D1816" s="11" t="str">
        <v>Internal reporting and communications</v>
      </c>
      <c r="E1816" s="10" t="str">
        <f>5-COUNTBLANK(F1816:J1816)</f>
        <v/>
      </c>
      <c r="F1816" s="10" t="str">
        <v/>
      </c>
      <c r="G1816" s="10" t="str">
        <v/>
      </c>
      <c r="H1816" s="10" t="str">
        <v/>
      </c>
      <c r="I1816" s="10" t="str">
        <v/>
      </c>
      <c r="J1816" s="12" t="str">
        <v/>
      </c>
    </row>
    <row r="1817">
      <c r="A1817" s="7" t="str">
        <v>SFIAQU402 Coordinate construction or installation of stock culture, holding and farm structures</v>
      </c>
      <c r="B1817" s="7" t="str">
        <v>Performance Evidence</v>
      </c>
      <c r="C1817" s="7" t="str">
        <v>P10</v>
      </c>
      <c r="D1817" s="8" t="str">
        <v>Establishing a maintenance and repair schedule for stock culture, holding and farm structures or systems.</v>
      </c>
      <c r="E1817" s="7" t="str">
        <f>5-COUNTBLANK(F1817:J1817)</f>
        <v/>
      </c>
      <c r="F1817" s="7" t="str">
        <v/>
      </c>
      <c r="G1817" s="7" t="str">
        <v/>
      </c>
      <c r="H1817" s="7" t="str">
        <v/>
      </c>
      <c r="I1817" s="7" t="str">
        <v/>
      </c>
      <c r="J1817" s="7" t="str">
        <v/>
      </c>
    </row>
    <row r="1818">
      <c r="A1818" s="9" t="str">
        <v>SFIAQU402 Coordinate construction or installation of stock culture, holding and farm structures</v>
      </c>
      <c r="B1818" s="10" t="str">
        <v>Knowledge Evidence</v>
      </c>
      <c r="C1818" s="10" t="str">
        <v>K1</v>
      </c>
      <c r="D1818" s="11" t="str">
        <v>An individual must be able to demonstrate the knowledge required to perform the tasks outlined in the elements and performance criteria of this unit. This includes knowledge of</v>
      </c>
      <c r="E1818" s="10" t="str">
        <f>5-COUNTBLANK(F1818:J1818)</f>
        <v/>
      </c>
      <c r="F1818" s="10" t="str">
        <v/>
      </c>
      <c r="G1818" s="10" t="str">
        <v/>
      </c>
      <c r="H1818" s="10" t="str">
        <v/>
      </c>
      <c r="I1818" s="10" t="str">
        <v/>
      </c>
      <c r="J1818" s="12" t="str">
        <v/>
      </c>
    </row>
    <row r="1819">
      <c r="A1819" s="7" t="str">
        <v>SFIAQU402 Coordinate construction or installation of stock culture, holding and farm structures</v>
      </c>
      <c r="B1819" s="7" t="str">
        <v>Knowledge Evidence</v>
      </c>
      <c r="C1819" s="7" t="str">
        <v>K2</v>
      </c>
      <c r="D1819" s="8" t="str">
        <v>Design principles and components of specific water supply and disposal systems of stock culture, holding and farm structures</v>
      </c>
      <c r="E1819" s="7" t="str">
        <f>5-COUNTBLANK(F1819:J1819)</f>
        <v/>
      </c>
      <c r="F1819" s="7" t="str">
        <v/>
      </c>
      <c r="G1819" s="7" t="str">
        <v/>
      </c>
      <c r="H1819" s="7" t="str">
        <v/>
      </c>
      <c r="I1819" s="7" t="str">
        <v/>
      </c>
      <c r="J1819" s="7" t="str">
        <v/>
      </c>
    </row>
    <row r="1820">
      <c r="A1820" s="9" t="str">
        <v>SFIAQU402 Coordinate construction or installation of stock culture, holding and farm structures</v>
      </c>
      <c r="B1820" s="10" t="str">
        <v>Knowledge Evidence</v>
      </c>
      <c r="C1820" s="10" t="str">
        <v>K3</v>
      </c>
      <c r="D1820" s="11" t="str">
        <v>Purpose and application of buildings and structures in production processes</v>
      </c>
      <c r="E1820" s="10" t="str">
        <f>5-COUNTBLANK(F1820:J1820)</f>
        <v/>
      </c>
      <c r="F1820" s="10" t="str">
        <v/>
      </c>
      <c r="G1820" s="10" t="str">
        <v/>
      </c>
      <c r="H1820" s="10" t="str">
        <v/>
      </c>
      <c r="I1820" s="10" t="str">
        <v/>
      </c>
      <c r="J1820" s="12" t="str">
        <v/>
      </c>
    </row>
    <row r="1821">
      <c r="A1821" s="7" t="str">
        <v>SFIAQU402 Coordinate construction or installation of stock culture, holding and farm structures</v>
      </c>
      <c r="B1821" s="7" t="str">
        <v>Knowledge Evidence</v>
      </c>
      <c r="C1821" s="7" t="str">
        <v>K4</v>
      </c>
      <c r="D1821" s="8" t="str">
        <v>Process steps for the construction and installation of stock culture, holding and farm structures or systems</v>
      </c>
      <c r="E1821" s="7" t="str">
        <f>5-COUNTBLANK(F1821:J1821)</f>
        <v/>
      </c>
      <c r="F1821" s="7" t="str">
        <v/>
      </c>
      <c r="G1821" s="7" t="str">
        <v/>
      </c>
      <c r="H1821" s="7" t="str">
        <v/>
      </c>
      <c r="I1821" s="7" t="str">
        <v/>
      </c>
      <c r="J1821" s="7" t="str">
        <v/>
      </c>
    </row>
    <row r="1822">
      <c r="A1822" s="9" t="str">
        <v>SFIAQU402 Coordinate construction or installation of stock culture, holding and farm structures</v>
      </c>
      <c r="B1822" s="10" t="str">
        <v>Knowledge Evidence</v>
      </c>
      <c r="C1822" s="10" t="str">
        <v>K5</v>
      </c>
      <c r="D1822" s="11" t="str">
        <v>Construction, installation and assembling techniques for stock culture, holding and farm structures</v>
      </c>
      <c r="E1822" s="10" t="str">
        <f>5-COUNTBLANK(F1822:J1822)</f>
        <v/>
      </c>
      <c r="F1822" s="10" t="str">
        <v/>
      </c>
      <c r="G1822" s="10" t="str">
        <v/>
      </c>
      <c r="H1822" s="10" t="str">
        <v/>
      </c>
      <c r="I1822" s="10" t="str">
        <v/>
      </c>
      <c r="J1822" s="12" t="str">
        <v/>
      </c>
    </row>
    <row r="1823">
      <c r="A1823" s="7" t="str">
        <v>SFIAQU402 Coordinate construction or installation of stock culture, holding and farm structures</v>
      </c>
      <c r="B1823" s="7" t="str">
        <v>Knowledge Evidence</v>
      </c>
      <c r="C1823" s="7" t="str">
        <v>K6</v>
      </c>
      <c r="D1823" s="8" t="str">
        <v>Building regulations relevant to the construction program</v>
      </c>
      <c r="E1823" s="7" t="str">
        <f>5-COUNTBLANK(F1823:J1823)</f>
        <v/>
      </c>
      <c r="F1823" s="7" t="str">
        <v/>
      </c>
      <c r="G1823" s="7" t="str">
        <v/>
      </c>
      <c r="H1823" s="7" t="str">
        <v/>
      </c>
      <c r="I1823" s="7" t="str">
        <v/>
      </c>
      <c r="J1823" s="7" t="str">
        <v/>
      </c>
    </row>
    <row r="1824">
      <c r="A1824" s="9" t="str">
        <v>SFIAQU402 Coordinate construction or installation of stock culture, holding and farm structures</v>
      </c>
      <c r="B1824" s="10" t="str">
        <v>Knowledge Evidence</v>
      </c>
      <c r="C1824" s="10" t="str">
        <v>K7</v>
      </c>
      <c r="D1824" s="11" t="str">
        <v>Basic surveying techniques relevant to the construction</v>
      </c>
      <c r="E1824" s="10" t="str">
        <f>5-COUNTBLANK(F1824:J1824)</f>
        <v/>
      </c>
      <c r="F1824" s="10" t="str">
        <v/>
      </c>
      <c r="G1824" s="10" t="str">
        <v/>
      </c>
      <c r="H1824" s="10" t="str">
        <v/>
      </c>
      <c r="I1824" s="10" t="str">
        <v/>
      </c>
      <c r="J1824" s="12" t="str">
        <v/>
      </c>
    </row>
    <row r="1825">
      <c r="A1825" s="7" t="str">
        <v>SFIAQU402 Coordinate construction or installation of stock culture, holding and farm structures</v>
      </c>
      <c r="B1825" s="7" t="str">
        <v>Knowledge Evidence</v>
      </c>
      <c r="C1825" s="7" t="str">
        <v>K8</v>
      </c>
      <c r="D1825" s="8" t="str">
        <v>Health and safety requirements for construction and installation activities</v>
      </c>
      <c r="E1825" s="7" t="str">
        <f>5-COUNTBLANK(F1825:J1825)</f>
        <v/>
      </c>
      <c r="F1825" s="7" t="str">
        <v/>
      </c>
      <c r="G1825" s="7" t="str">
        <v/>
      </c>
      <c r="H1825" s="7" t="str">
        <v/>
      </c>
      <c r="I1825" s="7" t="str">
        <v/>
      </c>
      <c r="J1825" s="7" t="str">
        <v/>
      </c>
    </row>
    <row r="1826">
      <c r="A1826" s="9" t="str">
        <v>SFIAQU402 Coordinate construction or installation of stock culture, holding and farm structures</v>
      </c>
      <c r="B1826" s="10" t="str">
        <v>Knowledge Evidence</v>
      </c>
      <c r="C1826" s="10" t="str">
        <v>K9</v>
      </c>
      <c r="D1826" s="11" t="str">
        <v>Characteristics and general principles of construction of plumbing and fittings</v>
      </c>
      <c r="E1826" s="10" t="str">
        <f>5-COUNTBLANK(F1826:J1826)</f>
        <v/>
      </c>
      <c r="F1826" s="10" t="str">
        <v/>
      </c>
      <c r="G1826" s="10" t="str">
        <v/>
      </c>
      <c r="H1826" s="10" t="str">
        <v/>
      </c>
      <c r="I1826" s="10" t="str">
        <v/>
      </c>
      <c r="J1826" s="12" t="str">
        <v/>
      </c>
    </row>
    <row r="1827">
      <c r="A1827" s="7" t="str">
        <v>SFIAQU402 Coordinate construction or installation of stock culture, holding and farm structures</v>
      </c>
      <c r="B1827" s="7" t="str">
        <v>Knowledge Evidence</v>
      </c>
      <c r="C1827" s="7" t="str">
        <v>K10</v>
      </c>
      <c r="D1827" s="8" t="str">
        <v>Operating principles of specific types of pumps and treatment structures</v>
      </c>
      <c r="E1827" s="7" t="str">
        <f>5-COUNTBLANK(F1827:J1827)</f>
        <v/>
      </c>
      <c r="F1827" s="7" t="str">
        <v/>
      </c>
      <c r="G1827" s="7" t="str">
        <v/>
      </c>
      <c r="H1827" s="7" t="str">
        <v/>
      </c>
      <c r="I1827" s="7" t="str">
        <v/>
      </c>
      <c r="J1827" s="7" t="str">
        <v/>
      </c>
    </row>
    <row r="1828">
      <c r="A1828" s="9" t="str">
        <v>SFIAQU402 Coordinate construction or installation of stock culture, holding and farm structures</v>
      </c>
      <c r="B1828" s="10" t="str">
        <v>Knowledge Evidence</v>
      </c>
      <c r="C1828" s="10" t="str">
        <v>K11</v>
      </c>
      <c r="D1828" s="11" t="str">
        <v>Maintenance requirements and skills needed for specific culture, holding and farm structures, water supply and disposal systems or structures and associated components</v>
      </c>
      <c r="E1828" s="10" t="str">
        <f>5-COUNTBLANK(F1828:J1828)</f>
        <v/>
      </c>
      <c r="F1828" s="10" t="str">
        <v/>
      </c>
      <c r="G1828" s="10" t="str">
        <v/>
      </c>
      <c r="H1828" s="10" t="str">
        <v/>
      </c>
      <c r="I1828" s="10" t="str">
        <v/>
      </c>
      <c r="J1828" s="12" t="str">
        <v/>
      </c>
    </row>
    <row r="1829">
      <c r="A1829" s="7" t="str">
        <v>SFIAQU402 Coordinate construction or installation of stock culture, holding and farm structures</v>
      </c>
      <c r="B1829" s="7" t="str">
        <v>Knowledge Evidence</v>
      </c>
      <c r="C1829" s="7" t="str">
        <v>K12</v>
      </c>
      <c r="D1829" s="8" t="str">
        <v>Manufacturer specifications for installation and maintenance of equipment or systems.</v>
      </c>
      <c r="E1829" s="7" t="str">
        <f>5-COUNTBLANK(F1829:J1829)</f>
        <v/>
      </c>
      <c r="F1829" s="7" t="str">
        <v/>
      </c>
      <c r="G1829" s="7" t="str">
        <v/>
      </c>
      <c r="H1829" s="7" t="str">
        <v/>
      </c>
      <c r="I1829" s="7" t="str">
        <v/>
      </c>
      <c r="J1829" s="7" t="str">
        <v/>
      </c>
    </row>
    <row r="1830">
      <c r="A1830" s="13" t="str">
        <v/>
      </c>
      <c r="B1830" s="13" t="str">
        <v/>
      </c>
      <c r="C1830" s="13" t="str">
        <v/>
      </c>
      <c r="D1830" s="13" t="str">
        <v/>
      </c>
      <c r="E1830" s="13" t="str">
        <f>5-COUNTBLANK(F1830:J1830)</f>
        <v/>
      </c>
      <c r="F1830" s="13" t="str">
        <v/>
      </c>
      <c r="G1830" s="13" t="str">
        <v/>
      </c>
      <c r="H1830" s="13" t="str">
        <v/>
      </c>
      <c r="I1830" s="13" t="str">
        <v/>
      </c>
      <c r="J1830" s="13" t="str">
        <v/>
      </c>
    </row>
    <row r="1831">
      <c r="A1831" s="7" t="str">
        <v>SFIAQU405 Develop emergency procedures for an aquaculture enterprise</v>
      </c>
      <c r="B1831" s="7" t="str">
        <v>1. Identify hazards and implement general readiness actions</v>
      </c>
      <c r="C1831" s="7" t="str">
        <v>1.1</v>
      </c>
      <c r="D1831" s="8" t="str">
        <v>Identify all emergencies and hazards to workplace products, personnel and assets, natural resources and environment</v>
      </c>
      <c r="E1831" s="7" t="str">
        <f>5-COUNTBLANK(F1831:J1831)</f>
        <v/>
      </c>
      <c r="F1831" s="7" t="str">
        <v/>
      </c>
      <c r="G1831" s="7" t="str">
        <v/>
      </c>
      <c r="H1831" s="7" t="str">
        <v/>
      </c>
      <c r="I1831" s="7" t="str">
        <v/>
      </c>
      <c r="J1831" s="7" t="str">
        <v/>
      </c>
    </row>
    <row r="1832">
      <c r="A1832" s="9" t="str">
        <v>SFIAQU405 Develop emergency procedures for an aquaculture enterprise</v>
      </c>
      <c r="B1832" s="10" t="str">
        <v>1. Identify hazards and implement general readiness actions</v>
      </c>
      <c r="C1832" s="10" t="str">
        <v>1.2</v>
      </c>
      <c r="D1832" s="11" t="str">
        <v>Seek input of managers and stakeholders in identifying potential emergencies and developing a risk register</v>
      </c>
      <c r="E1832" s="10" t="str">
        <f>5-COUNTBLANK(F1832:J1832)</f>
        <v/>
      </c>
      <c r="F1832" s="10" t="str">
        <v/>
      </c>
      <c r="G1832" s="10" t="str">
        <v/>
      </c>
      <c r="H1832" s="10" t="str">
        <v/>
      </c>
      <c r="I1832" s="10" t="str">
        <v/>
      </c>
      <c r="J1832" s="12" t="str">
        <v/>
      </c>
    </row>
    <row r="1833">
      <c r="A1833" s="7" t="str">
        <v>SFIAQU405 Develop emergency procedures for an aquaculture enterprise</v>
      </c>
      <c r="B1833" s="7" t="str">
        <v>1. Identify hazards and implement general readiness actions</v>
      </c>
      <c r="C1833" s="7" t="str">
        <v>1.3</v>
      </c>
      <c r="D1833" s="8" t="str">
        <v>Identify and liaise with appropriate authorities and emergency agencies to identify potential risks</v>
      </c>
      <c r="E1833" s="7" t="str">
        <f>5-COUNTBLANK(F1833:J1833)</f>
        <v/>
      </c>
      <c r="F1833" s="7" t="str">
        <v/>
      </c>
      <c r="G1833" s="7" t="str">
        <v/>
      </c>
      <c r="H1833" s="7" t="str">
        <v/>
      </c>
      <c r="I1833" s="7" t="str">
        <v/>
      </c>
      <c r="J1833" s="7" t="str">
        <v/>
      </c>
    </row>
    <row r="1834">
      <c r="A1834" s="9" t="str">
        <v>SFIAQU405 Develop emergency procedures for an aquaculture enterprise</v>
      </c>
      <c r="B1834" s="10" t="str">
        <v>1. Identify hazards and implement general readiness actions</v>
      </c>
      <c r="C1834" s="10" t="str">
        <v>1.4</v>
      </c>
      <c r="D1834" s="11" t="str">
        <v>Provide sufficient time for on-facility and external monitoring and warning systems to allow risk management contingency plan or loss-minimisation strategy to be implemented or accessed</v>
      </c>
      <c r="E1834" s="10" t="str">
        <f>5-COUNTBLANK(F1834:J1834)</f>
        <v/>
      </c>
      <c r="F1834" s="10" t="str">
        <v/>
      </c>
      <c r="G1834" s="10" t="str">
        <v/>
      </c>
      <c r="H1834" s="10" t="str">
        <v/>
      </c>
      <c r="I1834" s="10" t="str">
        <v/>
      </c>
      <c r="J1834" s="12" t="str">
        <v/>
      </c>
    </row>
    <row r="1835">
      <c r="A1835" s="7" t="str">
        <v>SFIAQU405 Develop emergency procedures for an aquaculture enterprise</v>
      </c>
      <c r="B1835" s="7" t="str">
        <v>1. Identify hazards and implement general readiness actions</v>
      </c>
      <c r="C1835" s="7" t="str">
        <v>1.5</v>
      </c>
      <c r="D1835" s="8" t="str">
        <v>Determine and arrange resources to implement contingency plan</v>
      </c>
      <c r="E1835" s="7" t="str">
        <f>5-COUNTBLANK(F1835:J1835)</f>
        <v/>
      </c>
      <c r="F1835" s="7" t="str">
        <v/>
      </c>
      <c r="G1835" s="7" t="str">
        <v/>
      </c>
      <c r="H1835" s="7" t="str">
        <v/>
      </c>
      <c r="I1835" s="7" t="str">
        <v/>
      </c>
      <c r="J1835" s="7" t="str">
        <v/>
      </c>
    </row>
    <row r="1836">
      <c r="A1836" s="9" t="str">
        <v>SFIAQU405 Develop emergency procedures for an aquaculture enterprise</v>
      </c>
      <c r="B1836" s="10" t="str">
        <v>1. Identify hazards and implement general readiness actions</v>
      </c>
      <c r="C1836" s="10" t="str">
        <v>1.6</v>
      </c>
      <c r="D1836" s="11" t="str">
        <v>Ensure equipment and resources needed to minimise, remove or deal with threats are operational</v>
      </c>
      <c r="E1836" s="10" t="str">
        <f>5-COUNTBLANK(F1836:J1836)</f>
        <v/>
      </c>
      <c r="F1836" s="10" t="str">
        <v/>
      </c>
      <c r="G1836" s="10" t="str">
        <v/>
      </c>
      <c r="H1836" s="10" t="str">
        <v/>
      </c>
      <c r="I1836" s="10" t="str">
        <v/>
      </c>
      <c r="J1836" s="12" t="str">
        <v/>
      </c>
    </row>
    <row r="1837">
      <c r="A1837" s="7" t="str">
        <v>SFIAQU405 Develop emergency procedures for an aquaculture enterprise</v>
      </c>
      <c r="B1837" s="7" t="str">
        <v>2. Develop contingency plans and emergency procedures</v>
      </c>
      <c r="C1837" s="7" t="str">
        <v>2.1</v>
      </c>
      <c r="D1837" s="8" t="str">
        <v>Develop contingency plans that address risks in consultation with experts</v>
      </c>
      <c r="E1837" s="7" t="str">
        <f>5-COUNTBLANK(F1837:J1837)</f>
        <v/>
      </c>
      <c r="F1837" s="7" t="str">
        <v/>
      </c>
      <c r="G1837" s="7" t="str">
        <v/>
      </c>
      <c r="H1837" s="7" t="str">
        <v/>
      </c>
      <c r="I1837" s="7" t="str">
        <v/>
      </c>
      <c r="J1837" s="7" t="str">
        <v/>
      </c>
    </row>
    <row r="1838">
      <c r="A1838" s="9" t="str">
        <v>SFIAQU405 Develop emergency procedures for an aquaculture enterprise</v>
      </c>
      <c r="B1838" s="10" t="str">
        <v>2. Develop contingency plans and emergency procedures</v>
      </c>
      <c r="C1838" s="10" t="str">
        <v>2.2</v>
      </c>
      <c r="D1838" s="11" t="str">
        <v>Develop emergency procedures to address a range of possible emergency situations</v>
      </c>
      <c r="E1838" s="10" t="str">
        <f>5-COUNTBLANK(F1838:J1838)</f>
        <v/>
      </c>
      <c r="F1838" s="10" t="str">
        <v/>
      </c>
      <c r="G1838" s="10" t="str">
        <v/>
      </c>
      <c r="H1838" s="10" t="str">
        <v/>
      </c>
      <c r="I1838" s="10" t="str">
        <v/>
      </c>
      <c r="J1838" s="12" t="str">
        <v/>
      </c>
    </row>
    <row r="1839">
      <c r="A1839" s="7" t="str">
        <v>SFIAQU405 Develop emergency procedures for an aquaculture enterprise</v>
      </c>
      <c r="B1839" s="7" t="str">
        <v>2. Develop contingency plans and emergency procedures</v>
      </c>
      <c r="C1839" s="7" t="str">
        <v>2.3</v>
      </c>
      <c r="D1839" s="8" t="str">
        <v>Prioritise and document actions to be taken during incidents and emergencies, ensuring all legal requirements and checks are met</v>
      </c>
      <c r="E1839" s="7" t="str">
        <f>5-COUNTBLANK(F1839:J1839)</f>
        <v/>
      </c>
      <c r="F1839" s="7" t="str">
        <v/>
      </c>
      <c r="G1839" s="7" t="str">
        <v/>
      </c>
      <c r="H1839" s="7" t="str">
        <v/>
      </c>
      <c r="I1839" s="7" t="str">
        <v/>
      </c>
      <c r="J1839" s="7" t="str">
        <v/>
      </c>
    </row>
    <row r="1840">
      <c r="A1840" s="9" t="str">
        <v>SFIAQU405 Develop emergency procedures for an aquaculture enterprise</v>
      </c>
      <c r="B1840" s="10" t="str">
        <v>2. Develop contingency plans and emergency procedures</v>
      </c>
      <c r="C1840" s="10" t="str">
        <v>2.4</v>
      </c>
      <c r="D1840" s="11" t="str">
        <v>Carry out practical drills to test contingency plans and emergency procedures</v>
      </c>
      <c r="E1840" s="10" t="str">
        <f>5-COUNTBLANK(F1840:J1840)</f>
        <v/>
      </c>
      <c r="F1840" s="10" t="str">
        <v/>
      </c>
      <c r="G1840" s="10" t="str">
        <v/>
      </c>
      <c r="H1840" s="10" t="str">
        <v/>
      </c>
      <c r="I1840" s="10" t="str">
        <v/>
      </c>
      <c r="J1840" s="12" t="str">
        <v/>
      </c>
    </row>
    <row r="1841">
      <c r="A1841" s="7" t="str">
        <v>SFIAQU405 Develop emergency procedures for an aquaculture enterprise</v>
      </c>
      <c r="B1841" s="7" t="str">
        <v>2. Develop contingency plans and emergency procedures</v>
      </c>
      <c r="C1841" s="7" t="str">
        <v>2.5</v>
      </c>
      <c r="D1841" s="8" t="str">
        <v>Evaluate costs and benefits of contingency plans or emergency procedures and refine as required</v>
      </c>
      <c r="E1841" s="7" t="str">
        <f>5-COUNTBLANK(F1841:J1841)</f>
        <v/>
      </c>
      <c r="F1841" s="7" t="str">
        <v/>
      </c>
      <c r="G1841" s="7" t="str">
        <v/>
      </c>
      <c r="H1841" s="7" t="str">
        <v/>
      </c>
      <c r="I1841" s="7" t="str">
        <v/>
      </c>
      <c r="J1841" s="7" t="str">
        <v/>
      </c>
    </row>
    <row r="1842">
      <c r="A1842" s="9" t="str">
        <v>SFIAQU405 Develop emergency procedures for an aquaculture enterprise</v>
      </c>
      <c r="B1842" s="10" t="str">
        <v>3. Implement risk management contingency plans and emergency procedures</v>
      </c>
      <c r="C1842" s="10" t="str">
        <v>3.1</v>
      </c>
      <c r="D1842" s="11" t="str">
        <v>Identify specific risks and severity of incidents and select appropriate risk management contingency plans</v>
      </c>
      <c r="E1842" s="10" t="str">
        <f>5-COUNTBLANK(F1842:J1842)</f>
        <v/>
      </c>
      <c r="F1842" s="10" t="str">
        <v/>
      </c>
      <c r="G1842" s="10" t="str">
        <v/>
      </c>
      <c r="H1842" s="10" t="str">
        <v/>
      </c>
      <c r="I1842" s="10" t="str">
        <v/>
      </c>
      <c r="J1842" s="12" t="str">
        <v/>
      </c>
    </row>
    <row r="1843">
      <c r="A1843" s="7" t="str">
        <v>SFIAQU405 Develop emergency procedures for an aquaculture enterprise</v>
      </c>
      <c r="B1843" s="7" t="str">
        <v>3. Implement risk management contingency plans and emergency procedures</v>
      </c>
      <c r="C1843" s="7" t="str">
        <v>3.2</v>
      </c>
      <c r="D1843" s="8" t="str">
        <v>Mobilise staff and resources and confirm areas of responsibility</v>
      </c>
      <c r="E1843" s="7" t="str">
        <f>5-COUNTBLANK(F1843:J1843)</f>
        <v/>
      </c>
      <c r="F1843" s="7" t="str">
        <v/>
      </c>
      <c r="G1843" s="7" t="str">
        <v/>
      </c>
      <c r="H1843" s="7" t="str">
        <v/>
      </c>
      <c r="I1843" s="7" t="str">
        <v/>
      </c>
      <c r="J1843" s="7" t="str">
        <v/>
      </c>
    </row>
    <row r="1844">
      <c r="A1844" s="9" t="str">
        <v>SFIAQU405 Develop emergency procedures for an aquaculture enterprise</v>
      </c>
      <c r="B1844" s="10" t="str">
        <v>3. Implement risk management contingency plans and emergency procedures</v>
      </c>
      <c r="C1844" s="10" t="str">
        <v>3.3</v>
      </c>
      <c r="D1844" s="11" t="str">
        <v>Carry out emergency procedures and maintain liaison with emergency agencies</v>
      </c>
      <c r="E1844" s="10" t="str">
        <f>5-COUNTBLANK(F1844:J1844)</f>
        <v/>
      </c>
      <c r="F1844" s="10" t="str">
        <v/>
      </c>
      <c r="G1844" s="10" t="str">
        <v/>
      </c>
      <c r="H1844" s="10" t="str">
        <v/>
      </c>
      <c r="I1844" s="10" t="str">
        <v/>
      </c>
      <c r="J1844" s="12" t="str">
        <v/>
      </c>
    </row>
    <row r="1845">
      <c r="A1845" s="7" t="str">
        <v>SFIAQU405 Develop emergency procedures for an aquaculture enterprise</v>
      </c>
      <c r="B1845" s="7" t="str">
        <v>3. Implement risk management contingency plans and emergency procedures</v>
      </c>
      <c r="C1845" s="7" t="str">
        <v>3.4</v>
      </c>
      <c r="D1845" s="8" t="str">
        <v>Maintain loss minimisation until risk has passed</v>
      </c>
      <c r="E1845" s="7" t="str">
        <f>5-COUNTBLANK(F1845:J1845)</f>
        <v/>
      </c>
      <c r="F1845" s="7" t="str">
        <v/>
      </c>
      <c r="G1845" s="7" t="str">
        <v/>
      </c>
      <c r="H1845" s="7" t="str">
        <v/>
      </c>
      <c r="I1845" s="7" t="str">
        <v/>
      </c>
      <c r="J1845" s="7" t="str">
        <v/>
      </c>
    </row>
    <row r="1846">
      <c r="A1846" s="9" t="str">
        <v>SFIAQU405 Develop emergency procedures for an aquaculture enterprise</v>
      </c>
      <c r="B1846" s="10" t="str">
        <v>3. Implement risk management contingency plans and emergency procedures</v>
      </c>
      <c r="C1846" s="10" t="str">
        <v>3.5</v>
      </c>
      <c r="D1846" s="11" t="str">
        <v>Carry out emergency debrief according to workplace procedures</v>
      </c>
      <c r="E1846" s="10" t="str">
        <f>5-COUNTBLANK(F1846:J1846)</f>
        <v/>
      </c>
      <c r="F1846" s="10" t="str">
        <v/>
      </c>
      <c r="G1846" s="10" t="str">
        <v/>
      </c>
      <c r="H1846" s="10" t="str">
        <v/>
      </c>
      <c r="I1846" s="10" t="str">
        <v/>
      </c>
      <c r="J1846" s="12" t="str">
        <v/>
      </c>
    </row>
    <row r="1847">
      <c r="A1847" s="7" t="str">
        <v>SFIAQU405 Develop emergency procedures for an aquaculture enterprise</v>
      </c>
      <c r="B1847" s="7" t="str">
        <v>3. Implement risk management contingency plans and emergency procedures</v>
      </c>
      <c r="C1847" s="7" t="str">
        <v>3.6</v>
      </c>
      <c r="D1847" s="8" t="str">
        <v>Identify and support personnel and resources required for post-incident activities</v>
      </c>
      <c r="E1847" s="7" t="str">
        <f>5-COUNTBLANK(F1847:J1847)</f>
        <v/>
      </c>
      <c r="F1847" s="7" t="str">
        <v/>
      </c>
      <c r="G1847" s="7" t="str">
        <v/>
      </c>
      <c r="H1847" s="7" t="str">
        <v/>
      </c>
      <c r="I1847" s="7" t="str">
        <v/>
      </c>
      <c r="J1847" s="7" t="str">
        <v/>
      </c>
    </row>
    <row r="1848">
      <c r="A1848" s="9" t="str">
        <v>SFIAQU405 Develop emergency procedures for an aquaculture enterprise</v>
      </c>
      <c r="B1848" s="10" t="str">
        <v>4. Improve the contingency plans</v>
      </c>
      <c r="C1848" s="10" t="str">
        <v>4.1</v>
      </c>
      <c r="D1848" s="11" t="str">
        <v>Monitor responses to threats and emergencies in consultation with appropriate authorities and emergency agencies</v>
      </c>
      <c r="E1848" s="10" t="str">
        <f>5-COUNTBLANK(F1848:J1848)</f>
        <v/>
      </c>
      <c r="F1848" s="10" t="str">
        <v/>
      </c>
      <c r="G1848" s="10" t="str">
        <v/>
      </c>
      <c r="H1848" s="10" t="str">
        <v/>
      </c>
      <c r="I1848" s="10" t="str">
        <v/>
      </c>
      <c r="J1848" s="12" t="str">
        <v/>
      </c>
    </row>
    <row r="1849">
      <c r="A1849" s="7" t="str">
        <v>SFIAQU405 Develop emergency procedures for an aquaculture enterprise</v>
      </c>
      <c r="B1849" s="7" t="str">
        <v>4. Improve the contingency plans</v>
      </c>
      <c r="C1849" s="7" t="str">
        <v>4.2</v>
      </c>
      <c r="D1849" s="8" t="str">
        <v>Analyse overall performance of contingency plan for currency and functionality to ensure business stability and profitability</v>
      </c>
      <c r="E1849" s="7" t="str">
        <f>5-COUNTBLANK(F1849:J1849)</f>
        <v/>
      </c>
      <c r="F1849" s="7" t="str">
        <v/>
      </c>
      <c r="G1849" s="7" t="str">
        <v/>
      </c>
      <c r="H1849" s="7" t="str">
        <v/>
      </c>
      <c r="I1849" s="7" t="str">
        <v/>
      </c>
      <c r="J1849" s="7" t="str">
        <v/>
      </c>
    </row>
    <row r="1850">
      <c r="A1850" s="9" t="str">
        <v>SFIAQU405 Develop emergency procedures for an aquaculture enterprise</v>
      </c>
      <c r="B1850" s="10" t="str">
        <v>4. Improve the contingency plans</v>
      </c>
      <c r="C1850" s="10" t="str">
        <v>4.3</v>
      </c>
      <c r="D1850" s="11" t="str">
        <v>Document and report results of analysis to management and key personnel</v>
      </c>
      <c r="E1850" s="10" t="str">
        <f>5-COUNTBLANK(F1850:J1850)</f>
        <v/>
      </c>
      <c r="F1850" s="10" t="str">
        <v/>
      </c>
      <c r="G1850" s="10" t="str">
        <v/>
      </c>
      <c r="H1850" s="10" t="str">
        <v/>
      </c>
      <c r="I1850" s="10" t="str">
        <v/>
      </c>
      <c r="J1850" s="12" t="str">
        <v/>
      </c>
    </row>
    <row r="1851">
      <c r="A1851" s="7" t="str">
        <v>SFIAQU405 Develop emergency procedures for an aquaculture enterprise</v>
      </c>
      <c r="B1851" s="7" t="str">
        <v>4. Improve the contingency plans</v>
      </c>
      <c r="C1851" s="7" t="str">
        <v>4.4</v>
      </c>
      <c r="D1851" s="8" t="str">
        <v>Assess information on alternative risk management strategies to determine relevance and possible application in existing or potential situations</v>
      </c>
      <c r="E1851" s="7" t="str">
        <f>5-COUNTBLANK(F1851:J1851)</f>
        <v/>
      </c>
      <c r="F1851" s="7" t="str">
        <v/>
      </c>
      <c r="G1851" s="7" t="str">
        <v/>
      </c>
      <c r="H1851" s="7" t="str">
        <v/>
      </c>
      <c r="I1851" s="7" t="str">
        <v/>
      </c>
      <c r="J1851" s="7" t="str">
        <v/>
      </c>
    </row>
    <row r="1852">
      <c r="A1852" s="9" t="str">
        <v>SFIAQU405 Develop emergency procedures for an aquaculture enterprise</v>
      </c>
      <c r="B1852" s="10" t="str">
        <v>4. Improve the contingency plans</v>
      </c>
      <c r="C1852" s="10" t="str">
        <v>4.5</v>
      </c>
      <c r="D1852" s="11" t="str">
        <v>Test suitability and adaptability of alternative strategies to individual circumstances</v>
      </c>
      <c r="E1852" s="10" t="str">
        <f>5-COUNTBLANK(F1852:J1852)</f>
        <v/>
      </c>
      <c r="F1852" s="10" t="str">
        <v/>
      </c>
      <c r="G1852" s="10" t="str">
        <v/>
      </c>
      <c r="H1852" s="10" t="str">
        <v/>
      </c>
      <c r="I1852" s="10" t="str">
        <v/>
      </c>
      <c r="J1852" s="12" t="str">
        <v/>
      </c>
    </row>
    <row r="1853">
      <c r="A1853" s="7" t="str">
        <v>SFIAQU405 Develop emergency procedures for an aquaculture enterprise</v>
      </c>
      <c r="B1853" s="7" t="str">
        <v>4. Improve the contingency plans</v>
      </c>
      <c r="C1853" s="7" t="str">
        <v>4.6</v>
      </c>
      <c r="D1853" s="8" t="str">
        <v>Assess innovation benefits and costs and make decisions on their adoption</v>
      </c>
      <c r="E1853" s="7" t="str">
        <f>5-COUNTBLANK(F1853:J1853)</f>
        <v/>
      </c>
      <c r="F1853" s="7" t="str">
        <v/>
      </c>
      <c r="G1853" s="7" t="str">
        <v/>
      </c>
      <c r="H1853" s="7" t="str">
        <v/>
      </c>
      <c r="I1853" s="7" t="str">
        <v/>
      </c>
      <c r="J1853" s="7" t="str">
        <v/>
      </c>
    </row>
    <row r="1854">
      <c r="A1854" s="9" t="str">
        <v>SFIAQU405 Develop emergency procedures for an aquaculture enterprise</v>
      </c>
      <c r="B1854" s="10" t="str">
        <v>4. Improve the contingency plans</v>
      </c>
      <c r="C1854" s="10" t="str">
        <v>4.7</v>
      </c>
      <c r="D1854" s="11" t="str">
        <v>Brief management on outcomes and recommendations for improvements</v>
      </c>
      <c r="E1854" s="10" t="str">
        <f>5-COUNTBLANK(F1854:J1854)</f>
        <v/>
      </c>
      <c r="F1854" s="10" t="str">
        <v/>
      </c>
      <c r="G1854" s="10" t="str">
        <v/>
      </c>
      <c r="H1854" s="10" t="str">
        <v/>
      </c>
      <c r="I1854" s="10" t="str">
        <v/>
      </c>
      <c r="J1854" s="12" t="str">
        <v/>
      </c>
    </row>
    <row r="1855">
      <c r="A1855" s="7" t="str">
        <v>SFIAQU405 Develop emergency procedures for an aquaculture enterprise</v>
      </c>
      <c r="B1855" s="7" t="str">
        <v>Performance Evidence</v>
      </c>
      <c r="C1855" s="7" t="str">
        <v>P1</v>
      </c>
      <c r="D1855" s="8" t="str">
        <v>An individual demonstrating competency must satisfy all of the elements and performance criteria in this unit.</v>
      </c>
      <c r="E1855" s="7" t="str">
        <f>5-COUNTBLANK(F1855:J1855)</f>
        <v/>
      </c>
      <c r="F1855" s="7" t="str">
        <v/>
      </c>
      <c r="G1855" s="7" t="str">
        <v/>
      </c>
      <c r="H1855" s="7" t="str">
        <v/>
      </c>
      <c r="I1855" s="7" t="str">
        <v/>
      </c>
      <c r="J1855" s="7" t="str">
        <v/>
      </c>
    </row>
    <row r="1856">
      <c r="A1856" s="9" t="str">
        <v>SFIAQU405 Develop emergency procedures for an aquaculture enterprise</v>
      </c>
      <c r="B1856" s="10" t="str">
        <v>Performance Evidence</v>
      </c>
      <c r="C1856" s="10" t="str">
        <v>P2</v>
      </c>
      <c r="D1856" s="11" t="str">
        <v>There must be evidence that the individual has developed and implemented contingency plans and emergency procedures for an aquaculture facility on at least one occasion,</v>
      </c>
      <c r="E1856" s="10" t="str">
        <f>5-COUNTBLANK(F1856:J1856)</f>
        <v/>
      </c>
      <c r="F1856" s="10" t="str">
        <v/>
      </c>
      <c r="G1856" s="10" t="str">
        <v/>
      </c>
      <c r="H1856" s="10" t="str">
        <v/>
      </c>
      <c r="I1856" s="10" t="str">
        <v/>
      </c>
      <c r="J1856" s="12" t="str">
        <v/>
      </c>
    </row>
    <row r="1857">
      <c r="A1857" s="7" t="str">
        <v>SFIAQU405 Develop emergency procedures for an aquaculture enterprise</v>
      </c>
      <c r="B1857" s="7" t="str">
        <v>Performance Evidence</v>
      </c>
      <c r="C1857" s="7" t="str">
        <v>P3</v>
      </c>
      <c r="D1857" s="8" t="str">
        <v>Gathering information from different sources to identify possible threats and emergencies for the workplace</v>
      </c>
      <c r="E1857" s="7" t="str">
        <f>5-COUNTBLANK(F1857:J1857)</f>
        <v/>
      </c>
      <c r="F1857" s="7" t="str">
        <v/>
      </c>
      <c r="G1857" s="7" t="str">
        <v/>
      </c>
      <c r="H1857" s="7" t="str">
        <v/>
      </c>
      <c r="I1857" s="7" t="str">
        <v/>
      </c>
      <c r="J1857" s="7" t="str">
        <v/>
      </c>
    </row>
    <row r="1858">
      <c r="A1858" s="9" t="str">
        <v>SFIAQU405 Develop emergency procedures for an aquaculture enterprise</v>
      </c>
      <c r="B1858" s="10" t="str">
        <v>Performance Evidence</v>
      </c>
      <c r="C1858" s="10" t="str">
        <v>P4</v>
      </c>
      <c r="D1858" s="11" t="str">
        <v>Identifying resources and equipment required to implement the contingency plans</v>
      </c>
      <c r="E1858" s="10" t="str">
        <f>5-COUNTBLANK(F1858:J1858)</f>
        <v/>
      </c>
      <c r="F1858" s="10" t="str">
        <v/>
      </c>
      <c r="G1858" s="10" t="str">
        <v/>
      </c>
      <c r="H1858" s="10" t="str">
        <v/>
      </c>
      <c r="I1858" s="10" t="str">
        <v/>
      </c>
      <c r="J1858" s="12" t="str">
        <v/>
      </c>
    </row>
    <row r="1859">
      <c r="A1859" s="7" t="str">
        <v>SFIAQU405 Develop emergency procedures for an aquaculture enterprise</v>
      </c>
      <c r="B1859" s="7" t="str">
        <v>Performance Evidence</v>
      </c>
      <c r="C1859" s="7" t="str">
        <v>P5</v>
      </c>
      <c r="D1859" s="8" t="str">
        <v>Developing the contingency plans and emergency procedures that address the workplace's most critical risks and emergency situations and meet legislative requirements</v>
      </c>
      <c r="E1859" s="7" t="str">
        <f>5-COUNTBLANK(F1859:J1859)</f>
        <v/>
      </c>
      <c r="F1859" s="7" t="str">
        <v/>
      </c>
      <c r="G1859" s="7" t="str">
        <v/>
      </c>
      <c r="H1859" s="7" t="str">
        <v/>
      </c>
      <c r="I1859" s="7" t="str">
        <v/>
      </c>
      <c r="J1859" s="7" t="str">
        <v/>
      </c>
    </row>
    <row r="1860">
      <c r="A1860" s="9" t="str">
        <v>SFIAQU405 Develop emergency procedures for an aquaculture enterprise</v>
      </c>
      <c r="B1860" s="10" t="str">
        <v>Performance Evidence</v>
      </c>
      <c r="C1860" s="10" t="str">
        <v>P6</v>
      </c>
      <c r="D1860" s="11" t="str">
        <v>Carrying out drills of documented contingency plans and emergency procedures in own organisational environment</v>
      </c>
      <c r="E1860" s="10" t="str">
        <f>5-COUNTBLANK(F1860:J1860)</f>
        <v/>
      </c>
      <c r="F1860" s="10" t="str">
        <v/>
      </c>
      <c r="G1860" s="10" t="str">
        <v/>
      </c>
      <c r="H1860" s="10" t="str">
        <v/>
      </c>
      <c r="I1860" s="10" t="str">
        <v/>
      </c>
      <c r="J1860" s="12" t="str">
        <v/>
      </c>
    </row>
    <row r="1861">
      <c r="A1861" s="7" t="str">
        <v>SFIAQU405 Develop emergency procedures for an aquaculture enterprise</v>
      </c>
      <c r="B1861" s="7" t="str">
        <v>Performance Evidence</v>
      </c>
      <c r="C1861" s="7" t="str">
        <v>P7</v>
      </c>
      <c r="D1861" s="8" t="str">
        <v>Monitoring and making improvements to the contingency plans.</v>
      </c>
      <c r="E1861" s="7" t="str">
        <f>5-COUNTBLANK(F1861:J1861)</f>
        <v/>
      </c>
      <c r="F1861" s="7" t="str">
        <v/>
      </c>
      <c r="G1861" s="7" t="str">
        <v/>
      </c>
      <c r="H1861" s="7" t="str">
        <v/>
      </c>
      <c r="I1861" s="7" t="str">
        <v/>
      </c>
      <c r="J1861" s="7" t="str">
        <v/>
      </c>
    </row>
    <row r="1862">
      <c r="A1862" s="9" t="str">
        <v>SFIAQU405 Develop emergency procedures for an aquaculture enterprise</v>
      </c>
      <c r="B1862" s="10" t="str">
        <v>Knowledge Evidence</v>
      </c>
      <c r="C1862" s="10" t="str">
        <v>K1</v>
      </c>
      <c r="D1862" s="11" t="str">
        <v>An individual must be able to demonstrate the knowledge required to perform the tasks outlined in the elements and performance criteria of this unit. This includes knowledge of</v>
      </c>
      <c r="E1862" s="10" t="str">
        <f>5-COUNTBLANK(F1862:J1862)</f>
        <v/>
      </c>
      <c r="F1862" s="10" t="str">
        <v/>
      </c>
      <c r="G1862" s="10" t="str">
        <v/>
      </c>
      <c r="H1862" s="10" t="str">
        <v/>
      </c>
      <c r="I1862" s="10" t="str">
        <v/>
      </c>
      <c r="J1862" s="12" t="str">
        <v/>
      </c>
    </row>
    <row r="1863">
      <c r="A1863" s="7" t="str">
        <v>SFIAQU405 Develop emergency procedures for an aquaculture enterprise</v>
      </c>
      <c r="B1863" s="7" t="str">
        <v>Knowledge Evidence</v>
      </c>
      <c r="C1863" s="7" t="str">
        <v>K2</v>
      </c>
      <c r="D1863" s="8" t="str">
        <v>Emergency alerting systems, signals and instructions typically used within industry workplaces</v>
      </c>
      <c r="E1863" s="7" t="str">
        <f>5-COUNTBLANK(F1863:J1863)</f>
        <v/>
      </c>
      <c r="F1863" s="7" t="str">
        <v/>
      </c>
      <c r="G1863" s="7" t="str">
        <v/>
      </c>
      <c r="H1863" s="7" t="str">
        <v/>
      </c>
      <c r="I1863" s="7" t="str">
        <v/>
      </c>
      <c r="J1863" s="7" t="str">
        <v/>
      </c>
    </row>
    <row r="1864">
      <c r="A1864" s="9" t="str">
        <v>SFIAQU405 Develop emergency procedures for an aquaculture enterprise</v>
      </c>
      <c r="B1864" s="10" t="str">
        <v>Knowledge Evidence</v>
      </c>
      <c r="C1864" s="10" t="str">
        <v>K3</v>
      </c>
      <c r="D1864" s="11" t="str">
        <v>Government regulations and requirements of authorities and agencies</v>
      </c>
      <c r="E1864" s="10" t="str">
        <f>5-COUNTBLANK(F1864:J1864)</f>
        <v/>
      </c>
      <c r="F1864" s="10" t="str">
        <v/>
      </c>
      <c r="G1864" s="10" t="str">
        <v/>
      </c>
      <c r="H1864" s="10" t="str">
        <v/>
      </c>
      <c r="I1864" s="10" t="str">
        <v/>
      </c>
      <c r="J1864" s="12" t="str">
        <v/>
      </c>
    </row>
    <row r="1865">
      <c r="A1865" s="7" t="str">
        <v>SFIAQU405 Develop emergency procedures for an aquaculture enterprise</v>
      </c>
      <c r="B1865" s="7" t="str">
        <v>Knowledge Evidence</v>
      </c>
      <c r="C1865" s="7" t="str">
        <v>K4</v>
      </c>
      <c r="D1865" s="8" t="str">
        <v>Hazards and precautions during an emergency or evacuation, including checking and accounting procedures</v>
      </c>
      <c r="E1865" s="7" t="str">
        <f>5-COUNTBLANK(F1865:J1865)</f>
        <v/>
      </c>
      <c r="F1865" s="7" t="str">
        <v/>
      </c>
      <c r="G1865" s="7" t="str">
        <v/>
      </c>
      <c r="H1865" s="7" t="str">
        <v/>
      </c>
      <c r="I1865" s="7" t="str">
        <v/>
      </c>
      <c r="J1865" s="7" t="str">
        <v/>
      </c>
    </row>
    <row r="1866">
      <c r="A1866" s="9" t="str">
        <v>SFIAQU405 Develop emergency procedures for an aquaculture enterprise</v>
      </c>
      <c r="B1866" s="10" t="str">
        <v>Knowledge Evidence</v>
      </c>
      <c r="C1866" s="10" t="str">
        <v>K5</v>
      </c>
      <c r="D1866" s="11" t="str">
        <v>Information needs of emergency response agencies at time of reporting</v>
      </c>
      <c r="E1866" s="10" t="str">
        <f>5-COUNTBLANK(F1866:J1866)</f>
        <v/>
      </c>
      <c r="F1866" s="10" t="str">
        <v/>
      </c>
      <c r="G1866" s="10" t="str">
        <v/>
      </c>
      <c r="H1866" s="10" t="str">
        <v/>
      </c>
      <c r="I1866" s="10" t="str">
        <v/>
      </c>
      <c r="J1866" s="12" t="str">
        <v/>
      </c>
    </row>
    <row r="1867">
      <c r="A1867" s="7" t="str">
        <v>SFIAQU405 Develop emergency procedures for an aquaculture enterprise</v>
      </c>
      <c r="B1867" s="7" t="str">
        <v>Knowledge Evidence</v>
      </c>
      <c r="C1867" s="7" t="str">
        <v>K6</v>
      </c>
      <c r="D1867" s="8" t="str">
        <v>Health and safety legislative requirements related to risk management</v>
      </c>
      <c r="E1867" s="7" t="str">
        <f>5-COUNTBLANK(F1867:J1867)</f>
        <v/>
      </c>
      <c r="F1867" s="7" t="str">
        <v/>
      </c>
      <c r="G1867" s="7" t="str">
        <v/>
      </c>
      <c r="H1867" s="7" t="str">
        <v/>
      </c>
      <c r="I1867" s="7" t="str">
        <v/>
      </c>
      <c r="J1867" s="7" t="str">
        <v/>
      </c>
    </row>
    <row r="1868">
      <c r="A1868" s="9" t="str">
        <v>SFIAQU405 Develop emergency procedures for an aquaculture enterprise</v>
      </c>
      <c r="B1868" s="10" t="str">
        <v>Knowledge Evidence</v>
      </c>
      <c r="C1868" s="10" t="str">
        <v>K7</v>
      </c>
      <c r="D1868" s="11" t="str">
        <v>Characteristics and composition of the workforce that need to be considered in an emergency or threat situation</v>
      </c>
      <c r="E1868" s="10" t="str">
        <f>5-COUNTBLANK(F1868:J1868)</f>
        <v/>
      </c>
      <c r="F1868" s="10" t="str">
        <v/>
      </c>
      <c r="G1868" s="10" t="str">
        <v/>
      </c>
      <c r="H1868" s="10" t="str">
        <v/>
      </c>
      <c r="I1868" s="10" t="str">
        <v/>
      </c>
      <c r="J1868" s="12" t="str">
        <v/>
      </c>
    </row>
    <row r="1869">
      <c r="A1869" s="7" t="str">
        <v>SFIAQU405 Develop emergency procedures for an aquaculture enterprise</v>
      </c>
      <c r="B1869" s="7" t="str">
        <v>Knowledge Evidence</v>
      </c>
      <c r="C1869" s="7" t="str">
        <v>K8</v>
      </c>
      <c r="D1869" s="8" t="str">
        <v>Location of emergency procedures, equipment and evacuation assembly areas</v>
      </c>
      <c r="E1869" s="7" t="str">
        <f>5-COUNTBLANK(F1869:J1869)</f>
        <v/>
      </c>
      <c r="F1869" s="7" t="str">
        <v/>
      </c>
      <c r="G1869" s="7" t="str">
        <v/>
      </c>
      <c r="H1869" s="7" t="str">
        <v/>
      </c>
      <c r="I1869" s="7" t="str">
        <v/>
      </c>
      <c r="J1869" s="7" t="str">
        <v/>
      </c>
    </row>
    <row r="1870">
      <c r="A1870" s="9" t="str">
        <v>SFIAQU405 Develop emergency procedures for an aquaculture enterprise</v>
      </c>
      <c r="B1870" s="10" t="str">
        <v>Knowledge Evidence</v>
      </c>
      <c r="C1870" s="10" t="str">
        <v>K9</v>
      </c>
      <c r="D1870" s="11" t="str">
        <v>Organisational emergency procedures, including various roles of the workplace emergency personnel</v>
      </c>
      <c r="E1870" s="10" t="str">
        <f>5-COUNTBLANK(F1870:J1870)</f>
        <v/>
      </c>
      <c r="F1870" s="10" t="str">
        <v/>
      </c>
      <c r="G1870" s="10" t="str">
        <v/>
      </c>
      <c r="H1870" s="10" t="str">
        <v/>
      </c>
      <c r="I1870" s="10" t="str">
        <v/>
      </c>
      <c r="J1870" s="12" t="str">
        <v/>
      </c>
    </row>
    <row r="1871">
      <c r="A1871" s="7" t="str">
        <v>SFIAQU405 Develop emergency procedures for an aquaculture enterprise</v>
      </c>
      <c r="B1871" s="7" t="str">
        <v>Knowledge Evidence</v>
      </c>
      <c r="C1871" s="7" t="str">
        <v>K10</v>
      </c>
      <c r="D1871" s="8" t="str">
        <v>Workforce needs and entitlements post-emergency, incident and accident</v>
      </c>
      <c r="E1871" s="7" t="str">
        <f>5-COUNTBLANK(F1871:J1871)</f>
        <v/>
      </c>
      <c r="F1871" s="7" t="str">
        <v/>
      </c>
      <c r="G1871" s="7" t="str">
        <v/>
      </c>
      <c r="H1871" s="7" t="str">
        <v/>
      </c>
      <c r="I1871" s="7" t="str">
        <v/>
      </c>
      <c r="J1871" s="7" t="str">
        <v/>
      </c>
    </row>
    <row r="1872">
      <c r="A1872" s="9" t="str">
        <v>SFIAQU405 Develop emergency procedures for an aquaculture enterprise</v>
      </c>
      <c r="B1872" s="10" t="str">
        <v>Knowledge Evidence</v>
      </c>
      <c r="C1872" s="10" t="str">
        <v>K11</v>
      </c>
      <c r="D1872" s="11" t="str">
        <v>Principles and priorities for evacuation, including checking and accounting procedures</v>
      </c>
      <c r="E1872" s="10" t="str">
        <f>5-COUNTBLANK(F1872:J1872)</f>
        <v/>
      </c>
      <c r="F1872" s="10" t="str">
        <v/>
      </c>
      <c r="G1872" s="10" t="str">
        <v/>
      </c>
      <c r="H1872" s="10" t="str">
        <v/>
      </c>
      <c r="I1872" s="10" t="str">
        <v/>
      </c>
      <c r="J1872" s="12" t="str">
        <v/>
      </c>
    </row>
    <row r="1873">
      <c r="A1873" s="7" t="str">
        <v>SFIAQU405 Develop emergency procedures for an aquaculture enterprise</v>
      </c>
      <c r="B1873" s="7" t="str">
        <v>Knowledge Evidence</v>
      </c>
      <c r="C1873" s="7" t="str">
        <v>K12</v>
      </c>
      <c r="D1873" s="8" t="str">
        <v>Priorities and limitations of workplace response to threats and emergencies</v>
      </c>
      <c r="E1873" s="7" t="str">
        <f>5-COUNTBLANK(F1873:J1873)</f>
        <v/>
      </c>
      <c r="F1873" s="7" t="str">
        <v/>
      </c>
      <c r="G1873" s="7" t="str">
        <v/>
      </c>
      <c r="H1873" s="7" t="str">
        <v/>
      </c>
      <c r="I1873" s="7" t="str">
        <v/>
      </c>
      <c r="J1873" s="7" t="str">
        <v/>
      </c>
    </row>
    <row r="1874">
      <c r="A1874" s="9" t="str">
        <v>SFIAQU405 Develop emergency procedures for an aquaculture enterprise</v>
      </c>
      <c r="B1874" s="10" t="str">
        <v>Knowledge Evidence</v>
      </c>
      <c r="C1874" s="10" t="str">
        <v>K13</v>
      </c>
      <c r="D1874" s="11" t="str">
        <v>Risk factors involved in operating an aquaculture workplace</v>
      </c>
      <c r="E1874" s="10" t="str">
        <f>5-COUNTBLANK(F1874:J1874)</f>
        <v/>
      </c>
      <c r="F1874" s="10" t="str">
        <v/>
      </c>
      <c r="G1874" s="10" t="str">
        <v/>
      </c>
      <c r="H1874" s="10" t="str">
        <v/>
      </c>
      <c r="I1874" s="10" t="str">
        <v/>
      </c>
      <c r="J1874" s="12" t="str">
        <v/>
      </c>
    </row>
    <row r="1875">
      <c r="A1875" s="7" t="str">
        <v>SFIAQU405 Develop emergency procedures for an aquaculture enterprise</v>
      </c>
      <c r="B1875" s="7" t="str">
        <v>Knowledge Evidence</v>
      </c>
      <c r="C1875" s="7" t="str">
        <v>K14</v>
      </c>
      <c r="D1875" s="8" t="str">
        <v>Role, responsibility and authority of emergency response personnel and principles of effective liaison to ensure that there is no interference or hindrance to their action.</v>
      </c>
      <c r="E1875" s="7" t="str">
        <f>5-COUNTBLANK(F1875:J1875)</f>
        <v/>
      </c>
      <c r="F1875" s="7" t="str">
        <v/>
      </c>
      <c r="G1875" s="7" t="str">
        <v/>
      </c>
      <c r="H1875" s="7" t="str">
        <v/>
      </c>
      <c r="I1875" s="7" t="str">
        <v/>
      </c>
      <c r="J1875" s="7" t="str">
        <v/>
      </c>
    </row>
    <row r="1876">
      <c r="A1876" s="13" t="str">
        <v/>
      </c>
      <c r="B1876" s="13" t="str">
        <v/>
      </c>
      <c r="C1876" s="13" t="str">
        <v/>
      </c>
      <c r="D1876" s="13" t="str">
        <v/>
      </c>
      <c r="E1876" s="13" t="str">
        <f>5-COUNTBLANK(F1876:J1876)</f>
        <v/>
      </c>
      <c r="F1876" s="13" t="str">
        <v/>
      </c>
      <c r="G1876" s="13" t="str">
        <v/>
      </c>
      <c r="H1876" s="13" t="str">
        <v/>
      </c>
      <c r="I1876" s="13" t="str">
        <v/>
      </c>
      <c r="J1876" s="13" t="str">
        <v/>
      </c>
    </row>
    <row r="1877">
      <c r="A1877" s="7" t="str">
        <v>SFIAQU407 Coordinate sustainable aquacultural practices</v>
      </c>
      <c r="B1877" s="7" t="str">
        <v>1. Coordinate water quality and environmental monitoring programs</v>
      </c>
      <c r="C1877" s="7" t="str">
        <v>1.1</v>
      </c>
      <c r="D1877" s="8" t="str">
        <v>Confirm strategies for meeting legislative and environmental obligations and allocations of resources with senior personnel</v>
      </c>
      <c r="E1877" s="7" t="str">
        <f>5-COUNTBLANK(F1877:J1877)</f>
        <v/>
      </c>
      <c r="F1877" s="7" t="str">
        <v/>
      </c>
      <c r="G1877" s="7" t="str">
        <v/>
      </c>
      <c r="H1877" s="7" t="str">
        <v/>
      </c>
      <c r="I1877" s="7" t="str">
        <v/>
      </c>
      <c r="J1877" s="7" t="str">
        <v/>
      </c>
    </row>
    <row r="1878">
      <c r="A1878" s="9" t="str">
        <v>SFIAQU407 Coordinate sustainable aquacultural practices</v>
      </c>
      <c r="B1878" s="10" t="str">
        <v>1. Coordinate water quality and environmental monitoring programs</v>
      </c>
      <c r="C1878" s="10" t="str">
        <v>1.2</v>
      </c>
      <c r="D1878" s="11" t="str">
        <v>Select water quality variables and environmental criteria to be monitored</v>
      </c>
      <c r="E1878" s="10" t="str">
        <f>5-COUNTBLANK(F1878:J1878)</f>
        <v/>
      </c>
      <c r="F1878" s="10" t="str">
        <v/>
      </c>
      <c r="G1878" s="10" t="str">
        <v/>
      </c>
      <c r="H1878" s="10" t="str">
        <v/>
      </c>
      <c r="I1878" s="10" t="str">
        <v/>
      </c>
      <c r="J1878" s="12" t="str">
        <v/>
      </c>
    </row>
    <row r="1879">
      <c r="A1879" s="7" t="str">
        <v>SFIAQU407 Coordinate sustainable aquacultural practices</v>
      </c>
      <c r="B1879" s="7" t="str">
        <v>1. Coordinate water quality and environmental monitoring programs</v>
      </c>
      <c r="C1879" s="7" t="str">
        <v>1.3</v>
      </c>
      <c r="D1879" s="8" t="str">
        <v>Prepare and brief staff on monitoring schedules</v>
      </c>
      <c r="E1879" s="7" t="str">
        <f>5-COUNTBLANK(F1879:J1879)</f>
        <v/>
      </c>
      <c r="F1879" s="7" t="str">
        <v/>
      </c>
      <c r="G1879" s="7" t="str">
        <v/>
      </c>
      <c r="H1879" s="7" t="str">
        <v/>
      </c>
      <c r="I1879" s="7" t="str">
        <v/>
      </c>
      <c r="J1879" s="7" t="str">
        <v/>
      </c>
    </row>
    <row r="1880">
      <c r="A1880" s="9" t="str">
        <v>SFIAQU407 Coordinate sustainable aquacultural practices</v>
      </c>
      <c r="B1880" s="10" t="str">
        <v>1. Coordinate water quality and environmental monitoring programs</v>
      </c>
      <c r="C1880" s="10" t="str">
        <v>1.4</v>
      </c>
      <c r="D1880" s="11" t="str">
        <v>Develop monitoring systems to ensure that quality of water supply system meets requirements of cultured or held stock</v>
      </c>
      <c r="E1880" s="10" t="str">
        <f>5-COUNTBLANK(F1880:J1880)</f>
        <v/>
      </c>
      <c r="F1880" s="10" t="str">
        <v/>
      </c>
      <c r="G1880" s="10" t="str">
        <v/>
      </c>
      <c r="H1880" s="10" t="str">
        <v/>
      </c>
      <c r="I1880" s="10" t="str">
        <v/>
      </c>
      <c r="J1880" s="12" t="str">
        <v/>
      </c>
    </row>
    <row r="1881">
      <c r="A1881" s="7" t="str">
        <v>SFIAQU407 Coordinate sustainable aquacultural practices</v>
      </c>
      <c r="B1881" s="7" t="str">
        <v>2. Develop effluent and waste treatment and disposal programs</v>
      </c>
      <c r="C1881" s="7" t="str">
        <v>2.1</v>
      </c>
      <c r="D1881" s="8" t="str">
        <v>Determine environmental risks and develop effluent and waste treatment and disposal programs to minimise emissions and discharges according to legislative requirements</v>
      </c>
      <c r="E1881" s="7" t="str">
        <f>5-COUNTBLANK(F1881:J1881)</f>
        <v/>
      </c>
      <c r="F1881" s="7" t="str">
        <v/>
      </c>
      <c r="G1881" s="7" t="str">
        <v/>
      </c>
      <c r="H1881" s="7" t="str">
        <v/>
      </c>
      <c r="I1881" s="7" t="str">
        <v/>
      </c>
      <c r="J1881" s="7" t="str">
        <v/>
      </c>
    </row>
    <row r="1882">
      <c r="A1882" s="9" t="str">
        <v>SFIAQU407 Coordinate sustainable aquacultural practices</v>
      </c>
      <c r="B1882" s="10" t="str">
        <v>2. Develop effluent and waste treatment and disposal programs</v>
      </c>
      <c r="C1882" s="10" t="str">
        <v>2.2</v>
      </c>
      <c r="D1882" s="11" t="str">
        <v>Investigate opportunities to minimise energy and waste and utilise recycling</v>
      </c>
      <c r="E1882" s="10" t="str">
        <f>5-COUNTBLANK(F1882:J1882)</f>
        <v/>
      </c>
      <c r="F1882" s="10" t="str">
        <v/>
      </c>
      <c r="G1882" s="10" t="str">
        <v/>
      </c>
      <c r="H1882" s="10" t="str">
        <v/>
      </c>
      <c r="I1882" s="10" t="str">
        <v/>
      </c>
      <c r="J1882" s="12" t="str">
        <v/>
      </c>
    </row>
    <row r="1883">
      <c r="A1883" s="7" t="str">
        <v>SFIAQU407 Coordinate sustainable aquacultural practices</v>
      </c>
      <c r="B1883" s="7" t="str">
        <v>2. Develop effluent and waste treatment and disposal programs</v>
      </c>
      <c r="C1883" s="7" t="str">
        <v>2.3</v>
      </c>
      <c r="D1883" s="8" t="str">
        <v>Evaluate options for on-site or off-site disposal of wastes against environmental management plan</v>
      </c>
      <c r="E1883" s="7" t="str">
        <f>5-COUNTBLANK(F1883:J1883)</f>
        <v/>
      </c>
      <c r="F1883" s="7" t="str">
        <v/>
      </c>
      <c r="G1883" s="7" t="str">
        <v/>
      </c>
      <c r="H1883" s="7" t="str">
        <v/>
      </c>
      <c r="I1883" s="7" t="str">
        <v/>
      </c>
      <c r="J1883" s="7" t="str">
        <v/>
      </c>
    </row>
    <row r="1884">
      <c r="A1884" s="9" t="str">
        <v>SFIAQU407 Coordinate sustainable aquacultural practices</v>
      </c>
      <c r="B1884" s="10" t="str">
        <v>2. Develop effluent and waste treatment and disposal programs</v>
      </c>
      <c r="C1884" s="10" t="str">
        <v>2.4</v>
      </c>
      <c r="D1884" s="11" t="str">
        <v>Minimise adverse environmental impacts due to effluent and waste treatments and disposal</v>
      </c>
      <c r="E1884" s="10" t="str">
        <f>5-COUNTBLANK(F1884:J1884)</f>
        <v/>
      </c>
      <c r="F1884" s="10" t="str">
        <v/>
      </c>
      <c r="G1884" s="10" t="str">
        <v/>
      </c>
      <c r="H1884" s="10" t="str">
        <v/>
      </c>
      <c r="I1884" s="10" t="str">
        <v/>
      </c>
      <c r="J1884" s="12" t="str">
        <v/>
      </c>
    </row>
    <row r="1885">
      <c r="A1885" s="7" t="str">
        <v>SFIAQU407 Coordinate sustainable aquacultural practices</v>
      </c>
      <c r="B1885" s="7" t="str">
        <v>3. Manage resource use for facility</v>
      </c>
      <c r="C1885" s="7" t="str">
        <v>3.1</v>
      </c>
      <c r="D1885" s="8" t="str">
        <v>Develop water quality management strategies to minimise water and energy use</v>
      </c>
      <c r="E1885" s="7" t="str">
        <f>5-COUNTBLANK(F1885:J1885)</f>
        <v/>
      </c>
      <c r="F1885" s="7" t="str">
        <v/>
      </c>
      <c r="G1885" s="7" t="str">
        <v/>
      </c>
      <c r="H1885" s="7" t="str">
        <v/>
      </c>
      <c r="I1885" s="7" t="str">
        <v/>
      </c>
      <c r="J1885" s="7" t="str">
        <v/>
      </c>
    </row>
    <row r="1886">
      <c r="A1886" s="9" t="str">
        <v>SFIAQU407 Coordinate sustainable aquacultural practices</v>
      </c>
      <c r="B1886" s="10" t="str">
        <v>3. Manage resource use for facility</v>
      </c>
      <c r="C1886" s="10" t="str">
        <v>3.2</v>
      </c>
      <c r="D1886" s="11" t="str">
        <v>Develop stock production strategies to efficiently use water supply</v>
      </c>
      <c r="E1886" s="10" t="str">
        <f>5-COUNTBLANK(F1886:J1886)</f>
        <v/>
      </c>
      <c r="F1886" s="10" t="str">
        <v/>
      </c>
      <c r="G1886" s="10" t="str">
        <v/>
      </c>
      <c r="H1886" s="10" t="str">
        <v/>
      </c>
      <c r="I1886" s="10" t="str">
        <v/>
      </c>
      <c r="J1886" s="12" t="str">
        <v/>
      </c>
    </row>
    <row r="1887">
      <c r="A1887" s="7" t="str">
        <v>SFIAQU407 Coordinate sustainable aquacultural practices</v>
      </c>
      <c r="B1887" s="7" t="str">
        <v>3. Manage resource use for facility</v>
      </c>
      <c r="C1887" s="7" t="str">
        <v>3.3</v>
      </c>
      <c r="D1887" s="8" t="str">
        <v>Manage farm effluent to optimise its re-use opportunities</v>
      </c>
      <c r="E1887" s="7" t="str">
        <f>5-COUNTBLANK(F1887:J1887)</f>
        <v/>
      </c>
      <c r="F1887" s="7" t="str">
        <v/>
      </c>
      <c r="G1887" s="7" t="str">
        <v/>
      </c>
      <c r="H1887" s="7" t="str">
        <v/>
      </c>
      <c r="I1887" s="7" t="str">
        <v/>
      </c>
      <c r="J1887" s="7" t="str">
        <v/>
      </c>
    </row>
    <row r="1888">
      <c r="A1888" s="9" t="str">
        <v>SFIAQU407 Coordinate sustainable aquacultural practices</v>
      </c>
      <c r="B1888" s="10" t="str">
        <v>4. Finalise and review environmental protection activities</v>
      </c>
      <c r="C1888" s="10" t="str">
        <v>4.1</v>
      </c>
      <c r="D1888" s="11" t="str">
        <v>Record relevant environmental protection data, observations or information, and check any out-of-range or unusual records</v>
      </c>
      <c r="E1888" s="10" t="str">
        <f>5-COUNTBLANK(F1888:J1888)</f>
        <v/>
      </c>
      <c r="F1888" s="10" t="str">
        <v/>
      </c>
      <c r="G1888" s="10" t="str">
        <v/>
      </c>
      <c r="H1888" s="10" t="str">
        <v/>
      </c>
      <c r="I1888" s="10" t="str">
        <v/>
      </c>
      <c r="J1888" s="12" t="str">
        <v/>
      </c>
    </row>
    <row r="1889">
      <c r="A1889" s="7" t="str">
        <v>SFIAQU407 Coordinate sustainable aquacultural practices</v>
      </c>
      <c r="B1889" s="7" t="str">
        <v>4. Finalise and review environmental protection activities</v>
      </c>
      <c r="C1889" s="7" t="str">
        <v>4.2</v>
      </c>
      <c r="D1889" s="8" t="str">
        <v>Prepare compliance and other required reports of the effectiveness of environmental protection and provide to senior personnel, including recommendations for improvements</v>
      </c>
      <c r="E1889" s="7" t="str">
        <f>5-COUNTBLANK(F1889:J1889)</f>
        <v/>
      </c>
      <c r="F1889" s="7" t="str">
        <v/>
      </c>
      <c r="G1889" s="7" t="str">
        <v/>
      </c>
      <c r="H1889" s="7" t="str">
        <v/>
      </c>
      <c r="I1889" s="7" t="str">
        <v/>
      </c>
      <c r="J1889" s="7" t="str">
        <v/>
      </c>
    </row>
    <row r="1890">
      <c r="A1890" s="9" t="str">
        <v>SFIAQU407 Coordinate sustainable aquacultural practices</v>
      </c>
      <c r="B1890" s="10" t="str">
        <v>4. Finalise and review environmental protection activities</v>
      </c>
      <c r="C1890" s="10" t="str">
        <v>4.3</v>
      </c>
      <c r="D1890" s="11" t="str">
        <v>Give feedback to staff on their work performance</v>
      </c>
      <c r="E1890" s="10" t="str">
        <f>5-COUNTBLANK(F1890:J1890)</f>
        <v/>
      </c>
      <c r="F1890" s="10" t="str">
        <v/>
      </c>
      <c r="G1890" s="10" t="str">
        <v/>
      </c>
      <c r="H1890" s="10" t="str">
        <v/>
      </c>
      <c r="I1890" s="10" t="str">
        <v/>
      </c>
      <c r="J1890" s="12" t="str">
        <v/>
      </c>
    </row>
    <row r="1891">
      <c r="A1891" s="7" t="str">
        <v>SFIAQU407 Coordinate sustainable aquacultural practices</v>
      </c>
      <c r="B1891" s="7" t="str">
        <v>4. Finalise and review environmental protection activities</v>
      </c>
      <c r="C1891" s="7" t="str">
        <v>4.4</v>
      </c>
      <c r="D1891" s="8" t="str">
        <v>Investigate opportunities to improve sustainable aquaculture operations and submit to senior personnel</v>
      </c>
      <c r="E1891" s="7" t="str">
        <f>5-COUNTBLANK(F1891:J1891)</f>
        <v/>
      </c>
      <c r="F1891" s="7" t="str">
        <v/>
      </c>
      <c r="G1891" s="7" t="str">
        <v/>
      </c>
      <c r="H1891" s="7" t="str">
        <v/>
      </c>
      <c r="I1891" s="7" t="str">
        <v/>
      </c>
      <c r="J1891" s="7" t="str">
        <v/>
      </c>
    </row>
    <row r="1892">
      <c r="A1892" s="9" t="str">
        <v>SFIAQU407 Coordinate sustainable aquacultural practices</v>
      </c>
      <c r="B1892" s="10" t="str">
        <v>Performance Evidence</v>
      </c>
      <c r="C1892" s="10" t="str">
        <v>P1</v>
      </c>
      <c r="D1892" s="11" t="str">
        <v>An individual demonstrating competency must satisfy all of the elements and performance criteria in this unit.</v>
      </c>
      <c r="E1892" s="10" t="str">
        <f>5-COUNTBLANK(F1892:J1892)</f>
        <v/>
      </c>
      <c r="F1892" s="10" t="str">
        <v/>
      </c>
      <c r="G1892" s="10" t="str">
        <v/>
      </c>
      <c r="H1892" s="10" t="str">
        <v/>
      </c>
      <c r="I1892" s="10" t="str">
        <v/>
      </c>
      <c r="J1892" s="12" t="str">
        <v/>
      </c>
    </row>
    <row r="1893">
      <c r="A1893" s="7" t="str">
        <v>SFIAQU407 Coordinate sustainable aquacultural practices</v>
      </c>
      <c r="B1893" s="7" t="str">
        <v>Performance Evidence</v>
      </c>
      <c r="C1893" s="7" t="str">
        <v>P2</v>
      </c>
      <c r="D1893" s="8" t="str">
        <v>There must be evidence that the individual has coordinated the implementation and monitoring of sustainable practices for an aquaculture facility on at least one occasion,</v>
      </c>
      <c r="E1893" s="7" t="str">
        <f>5-COUNTBLANK(F1893:J1893)</f>
        <v/>
      </c>
      <c r="F1893" s="7" t="str">
        <v/>
      </c>
      <c r="G1893" s="7" t="str">
        <v/>
      </c>
      <c r="H1893" s="7" t="str">
        <v/>
      </c>
      <c r="I1893" s="7" t="str">
        <v/>
      </c>
      <c r="J1893" s="7" t="str">
        <v/>
      </c>
    </row>
    <row r="1894" xml:space="preserve">
      <c r="A1894" s="9" t="str">
        <v>SFIAQU407 Coordinate sustainable aquacultural practices</v>
      </c>
      <c r="B1894" s="10" t="str">
        <v>Performance Evidence</v>
      </c>
      <c r="C1894" s="10" t="str">
        <v>P3</v>
      </c>
      <c r="D1894" s="11" t="str" xml:space="preserve">
        <v xml:space="preserve">Documenting a strategy plan that defines approaches to and:
-	developing a system for monitoring environment and water quality and use
-	developing programs to minimise waste and conserve energy resources for the facility
-	ensuring work practices and operations meet legislative and environmental obligations</v>
      </c>
      <c r="E1894" s="10" t="str">
        <f>5-COUNTBLANK(F1894:J1894)</f>
        <v/>
      </c>
      <c r="F1894" s="10" t="str">
        <v/>
      </c>
      <c r="G1894" s="10" t="str">
        <v/>
      </c>
      <c r="H1894" s="10" t="str">
        <v/>
      </c>
      <c r="I1894" s="10" t="str">
        <v/>
      </c>
      <c r="J1894" s="12" t="str">
        <v/>
      </c>
    </row>
    <row r="1895">
      <c r="A1895" s="7" t="str">
        <v>SFIAQU407 Coordinate sustainable aquacultural practices</v>
      </c>
      <c r="B1895" s="7" t="str">
        <v>Performance Evidence</v>
      </c>
      <c r="C1895" s="7" t="str">
        <v>P4</v>
      </c>
      <c r="D1895" s="8" t="str">
        <v>Recording and reporting relevant information relating to workplace and compliance requirements.</v>
      </c>
      <c r="E1895" s="7" t="str">
        <f>5-COUNTBLANK(F1895:J1895)</f>
        <v/>
      </c>
      <c r="F1895" s="7" t="str">
        <v/>
      </c>
      <c r="G1895" s="7" t="str">
        <v/>
      </c>
      <c r="H1895" s="7" t="str">
        <v/>
      </c>
      <c r="I1895" s="7" t="str">
        <v/>
      </c>
      <c r="J1895" s="7" t="str">
        <v/>
      </c>
    </row>
    <row r="1896">
      <c r="A1896" s="9" t="str">
        <v>SFIAQU407 Coordinate sustainable aquacultural practices</v>
      </c>
      <c r="B1896" s="10" t="str">
        <v>Performance Evidence</v>
      </c>
      <c r="C1896" s="10" t="str">
        <v>P5</v>
      </c>
      <c r="D1896" s="11" t="str">
        <v>Developing a system for monitoring environment and water quality and use</v>
      </c>
      <c r="E1896" s="10" t="str">
        <f>5-COUNTBLANK(F1896:J1896)</f>
        <v/>
      </c>
      <c r="F1896" s="10" t="str">
        <v/>
      </c>
      <c r="G1896" s="10" t="str">
        <v/>
      </c>
      <c r="H1896" s="10" t="str">
        <v/>
      </c>
      <c r="I1896" s="10" t="str">
        <v/>
      </c>
      <c r="J1896" s="12" t="str">
        <v/>
      </c>
    </row>
    <row r="1897">
      <c r="A1897" s="7" t="str">
        <v>SFIAQU407 Coordinate sustainable aquacultural practices</v>
      </c>
      <c r="B1897" s="7" t="str">
        <v>Performance Evidence</v>
      </c>
      <c r="C1897" s="7" t="str">
        <v>P6</v>
      </c>
      <c r="D1897" s="8" t="str">
        <v>Developing programs to minimise waste and conserve energy resources for the facility</v>
      </c>
      <c r="E1897" s="7" t="str">
        <f>5-COUNTBLANK(F1897:J1897)</f>
        <v/>
      </c>
      <c r="F1897" s="7" t="str">
        <v/>
      </c>
      <c r="G1897" s="7" t="str">
        <v/>
      </c>
      <c r="H1897" s="7" t="str">
        <v/>
      </c>
      <c r="I1897" s="7" t="str">
        <v/>
      </c>
      <c r="J1897" s="7" t="str">
        <v/>
      </c>
    </row>
    <row r="1898">
      <c r="A1898" s="9" t="str">
        <v>SFIAQU407 Coordinate sustainable aquacultural practices</v>
      </c>
      <c r="B1898" s="10" t="str">
        <v>Performance Evidence</v>
      </c>
      <c r="C1898" s="10" t="str">
        <v>P7</v>
      </c>
      <c r="D1898" s="11" t="str">
        <v>Ensuring work practices and operations meet legislative and environmental obligations</v>
      </c>
      <c r="E1898" s="10" t="str">
        <f>5-COUNTBLANK(F1898:J1898)</f>
        <v/>
      </c>
      <c r="F1898" s="10" t="str">
        <v/>
      </c>
      <c r="G1898" s="10" t="str">
        <v/>
      </c>
      <c r="H1898" s="10" t="str">
        <v/>
      </c>
      <c r="I1898" s="10" t="str">
        <v/>
      </c>
      <c r="J1898" s="12" t="str">
        <v/>
      </c>
    </row>
    <row r="1899">
      <c r="A1899" s="7" t="str">
        <v>SFIAQU407 Coordinate sustainable aquacultural practices</v>
      </c>
      <c r="B1899" s="7" t="str">
        <v>Knowledge Evidence</v>
      </c>
      <c r="C1899" s="7" t="str">
        <v>K1</v>
      </c>
      <c r="D1899" s="8" t="str">
        <v>An individual must be able to demonstrate the knowledge required to perform the tasks outlined in the elements and performance criteria of this unit. This includes knowledge of</v>
      </c>
      <c r="E1899" s="7" t="str">
        <f>5-COUNTBLANK(F1899:J1899)</f>
        <v/>
      </c>
      <c r="F1899" s="7" t="str">
        <v/>
      </c>
      <c r="G1899" s="7" t="str">
        <v/>
      </c>
      <c r="H1899" s="7" t="str">
        <v/>
      </c>
      <c r="I1899" s="7" t="str">
        <v/>
      </c>
      <c r="J1899" s="7" t="str">
        <v/>
      </c>
    </row>
    <row r="1900">
      <c r="A1900" s="9" t="str">
        <v>SFIAQU407 Coordinate sustainable aquacultural practices</v>
      </c>
      <c r="B1900" s="10" t="str">
        <v>Knowledge Evidence</v>
      </c>
      <c r="C1900" s="10" t="str">
        <v>K2</v>
      </c>
      <c r="D1900" s="11" t="str">
        <v>Legislative requirements for sustainable aquacultural practices and environmental control standards</v>
      </c>
      <c r="E1900" s="10" t="str">
        <f>5-COUNTBLANK(F1900:J1900)</f>
        <v/>
      </c>
      <c r="F1900" s="10" t="str">
        <v/>
      </c>
      <c r="G1900" s="10" t="str">
        <v/>
      </c>
      <c r="H1900" s="10" t="str">
        <v/>
      </c>
      <c r="I1900" s="10" t="str">
        <v/>
      </c>
      <c r="J1900" s="12" t="str">
        <v/>
      </c>
    </row>
    <row r="1901">
      <c r="A1901" s="7" t="str">
        <v>SFIAQU407 Coordinate sustainable aquacultural practices</v>
      </c>
      <c r="B1901" s="7" t="str">
        <v>Knowledge Evidence</v>
      </c>
      <c r="C1901" s="7" t="str">
        <v>K3</v>
      </c>
      <c r="D1901" s="8" t="str">
        <v>Health and safety requirements relevant to work activities</v>
      </c>
      <c r="E1901" s="7" t="str">
        <f>5-COUNTBLANK(F1901:J1901)</f>
        <v/>
      </c>
      <c r="F1901" s="7" t="str">
        <v/>
      </c>
      <c r="G1901" s="7" t="str">
        <v/>
      </c>
      <c r="H1901" s="7" t="str">
        <v/>
      </c>
      <c r="I1901" s="7" t="str">
        <v/>
      </c>
      <c r="J1901" s="7" t="str">
        <v/>
      </c>
    </row>
    <row r="1902" xml:space="preserve">
      <c r="A1902" s="9" t="str">
        <v>SFIAQU407 Coordinate sustainable aquacultural practices</v>
      </c>
      <c r="B1902" s="10" t="str">
        <v>Knowledge Evidence</v>
      </c>
      <c r="C1902" s="10" t="str">
        <v>K4</v>
      </c>
      <c r="D1902" s="11" t="str" xml:space="preserve">
        <v xml:space="preserve">Key principles of ecologically sustainable development relevant to aquaculture includes:
-	waste management – recycling, re-use and reduction of wastes
-	conservation of energy and water resources
-	light or noise control
-	nutrient cycling</v>
      </c>
      <c r="E1902" s="10" t="str">
        <f>5-COUNTBLANK(F1902:J1902)</f>
        <v/>
      </c>
      <c r="F1902" s="10" t="str">
        <v/>
      </c>
      <c r="G1902" s="10" t="str">
        <v/>
      </c>
      <c r="H1902" s="10" t="str">
        <v/>
      </c>
      <c r="I1902" s="10" t="str">
        <v/>
      </c>
      <c r="J1902" s="12" t="str">
        <v/>
      </c>
    </row>
    <row r="1903">
      <c r="A1903" s="7" t="str">
        <v>SFIAQU407 Coordinate sustainable aquacultural practices</v>
      </c>
      <c r="B1903" s="7" t="str">
        <v>Knowledge Evidence</v>
      </c>
      <c r="C1903" s="7" t="str">
        <v>K5</v>
      </c>
      <c r="D1903" s="8" t="str">
        <v>Sediment testing processes and procedures, and results interpretation.</v>
      </c>
      <c r="E1903" s="7" t="str">
        <f>5-COUNTBLANK(F1903:J1903)</f>
        <v/>
      </c>
      <c r="F1903" s="7" t="str">
        <v/>
      </c>
      <c r="G1903" s="7" t="str">
        <v/>
      </c>
      <c r="H1903" s="7" t="str">
        <v/>
      </c>
      <c r="I1903" s="7" t="str">
        <v/>
      </c>
      <c r="J1903" s="7" t="str">
        <v/>
      </c>
    </row>
    <row r="1904">
      <c r="A1904" s="9" t="str">
        <v>SFIAQU407 Coordinate sustainable aquacultural practices</v>
      </c>
      <c r="B1904" s="10" t="str">
        <v>Knowledge Evidence</v>
      </c>
      <c r="C1904" s="10" t="str">
        <v>K6</v>
      </c>
      <c r="D1904" s="11" t="str">
        <v>Waste management – recycling, re-use and reduction of wastes</v>
      </c>
      <c r="E1904" s="10" t="str">
        <f>5-COUNTBLANK(F1904:J1904)</f>
        <v/>
      </c>
      <c r="F1904" s="10" t="str">
        <v/>
      </c>
      <c r="G1904" s="10" t="str">
        <v/>
      </c>
      <c r="H1904" s="10" t="str">
        <v/>
      </c>
      <c r="I1904" s="10" t="str">
        <v/>
      </c>
      <c r="J1904" s="12" t="str">
        <v/>
      </c>
    </row>
    <row r="1905">
      <c r="A1905" s="7" t="str">
        <v>SFIAQU407 Coordinate sustainable aquacultural practices</v>
      </c>
      <c r="B1905" s="7" t="str">
        <v>Knowledge Evidence</v>
      </c>
      <c r="C1905" s="7" t="str">
        <v>K7</v>
      </c>
      <c r="D1905" s="8" t="str">
        <v>Conservation of energy and water resources</v>
      </c>
      <c r="E1905" s="7" t="str">
        <f>5-COUNTBLANK(F1905:J1905)</f>
        <v/>
      </c>
      <c r="F1905" s="7" t="str">
        <v/>
      </c>
      <c r="G1905" s="7" t="str">
        <v/>
      </c>
      <c r="H1905" s="7" t="str">
        <v/>
      </c>
      <c r="I1905" s="7" t="str">
        <v/>
      </c>
      <c r="J1905" s="7" t="str">
        <v/>
      </c>
    </row>
    <row r="1906">
      <c r="A1906" s="9" t="str">
        <v>SFIAQU407 Coordinate sustainable aquacultural practices</v>
      </c>
      <c r="B1906" s="10" t="str">
        <v>Knowledge Evidence</v>
      </c>
      <c r="C1906" s="10" t="str">
        <v>K8</v>
      </c>
      <c r="D1906" s="11" t="str">
        <v>Light or noise control</v>
      </c>
      <c r="E1906" s="10" t="str">
        <f>5-COUNTBLANK(F1906:J1906)</f>
        <v/>
      </c>
      <c r="F1906" s="10" t="str">
        <v/>
      </c>
      <c r="G1906" s="10" t="str">
        <v/>
      </c>
      <c r="H1906" s="10" t="str">
        <v/>
      </c>
      <c r="I1906" s="10" t="str">
        <v/>
      </c>
      <c r="J1906" s="12" t="str">
        <v/>
      </c>
    </row>
    <row r="1907">
      <c r="A1907" s="7" t="str">
        <v>SFIAQU407 Coordinate sustainable aquacultural practices</v>
      </c>
      <c r="B1907" s="7" t="str">
        <v>Knowledge Evidence</v>
      </c>
      <c r="C1907" s="7" t="str">
        <v>K9</v>
      </c>
      <c r="D1907" s="8" t="str">
        <v>Nutrient cycling</v>
      </c>
      <c r="E1907" s="7" t="str">
        <f>5-COUNTBLANK(F1907:J1907)</f>
        <v/>
      </c>
      <c r="F1907" s="7" t="str">
        <v/>
      </c>
      <c r="G1907" s="7" t="str">
        <v/>
      </c>
      <c r="H1907" s="7" t="str">
        <v/>
      </c>
      <c r="I1907" s="7" t="str">
        <v/>
      </c>
      <c r="J1907" s="7" t="str">
        <v/>
      </c>
    </row>
    <row r="1908">
      <c r="A1908" s="13" t="str">
        <v/>
      </c>
      <c r="B1908" s="13" t="str">
        <v/>
      </c>
      <c r="C1908" s="13" t="str">
        <v/>
      </c>
      <c r="D1908" s="13" t="str">
        <v/>
      </c>
      <c r="E1908" s="13" t="str">
        <f>5-COUNTBLANK(F1908:J1908)</f>
        <v/>
      </c>
      <c r="F1908" s="13" t="str">
        <v/>
      </c>
      <c r="G1908" s="13" t="str">
        <v/>
      </c>
      <c r="H1908" s="13" t="str">
        <v/>
      </c>
      <c r="I1908" s="13" t="str">
        <v/>
      </c>
      <c r="J1908" s="13" t="str">
        <v/>
      </c>
    </row>
    <row r="1909">
      <c r="A1909" s="7" t="str">
        <v>SFIAQU408 Supervise harvest and post-harvest activities</v>
      </c>
      <c r="B1909" s="7" t="str">
        <v>1. Prepare harvest and post-harvest schedules</v>
      </c>
      <c r="C1909" s="7" t="str">
        <v>1.1</v>
      </c>
      <c r="D1909" s="8" t="str">
        <v>Seek direction from senior personnel on harvest requirements</v>
      </c>
      <c r="E1909" s="7" t="str">
        <f>5-COUNTBLANK(F1909:J1909)</f>
        <v/>
      </c>
      <c r="F1909" s="7" t="str">
        <v/>
      </c>
      <c r="G1909" s="7" t="str">
        <v/>
      </c>
      <c r="H1909" s="7" t="str">
        <v/>
      </c>
      <c r="I1909" s="7" t="str">
        <v/>
      </c>
      <c r="J1909" s="7" t="str">
        <v/>
      </c>
    </row>
    <row r="1910">
      <c r="A1910" s="9" t="str">
        <v>SFIAQU408 Supervise harvest and post-harvest activities</v>
      </c>
      <c r="B1910" s="10" t="str">
        <v>1. Prepare harvest and post-harvest schedules</v>
      </c>
      <c r="C1910" s="10" t="str">
        <v>1.2</v>
      </c>
      <c r="D1910" s="11" t="str">
        <v>Identify numbers and stock quality parameters required by customer or production plan</v>
      </c>
      <c r="E1910" s="10" t="str">
        <f>5-COUNTBLANK(F1910:J1910)</f>
        <v/>
      </c>
      <c r="F1910" s="10" t="str">
        <v/>
      </c>
      <c r="G1910" s="10" t="str">
        <v/>
      </c>
      <c r="H1910" s="10" t="str">
        <v/>
      </c>
      <c r="I1910" s="10" t="str">
        <v/>
      </c>
      <c r="J1910" s="12" t="str">
        <v/>
      </c>
    </row>
    <row r="1911">
      <c r="A1911" s="7" t="str">
        <v>SFIAQU408 Supervise harvest and post-harvest activities</v>
      </c>
      <c r="B1911" s="7" t="str">
        <v>1. Prepare harvest and post-harvest schedules</v>
      </c>
      <c r="C1911" s="7" t="str">
        <v>1.3</v>
      </c>
      <c r="D1911" s="8" t="str">
        <v>Select culture or holding structures or systems to be harvested</v>
      </c>
      <c r="E1911" s="7" t="str">
        <f>5-COUNTBLANK(F1911:J1911)</f>
        <v/>
      </c>
      <c r="F1911" s="7" t="str">
        <v/>
      </c>
      <c r="G1911" s="7" t="str">
        <v/>
      </c>
      <c r="H1911" s="7" t="str">
        <v/>
      </c>
      <c r="I1911" s="7" t="str">
        <v/>
      </c>
      <c r="J1911" s="7" t="str">
        <v/>
      </c>
    </row>
    <row r="1912">
      <c r="A1912" s="9" t="str">
        <v>SFIAQU408 Supervise harvest and post-harvest activities</v>
      </c>
      <c r="B1912" s="10" t="str">
        <v>1. Prepare harvest and post-harvest schedules</v>
      </c>
      <c r="C1912" s="10" t="str">
        <v>1.4</v>
      </c>
      <c r="D1912" s="11" t="str">
        <v>Determine timing and period of harvest to meet customer or production plan requirements</v>
      </c>
      <c r="E1912" s="10" t="str">
        <f>5-COUNTBLANK(F1912:J1912)</f>
        <v/>
      </c>
      <c r="F1912" s="10" t="str">
        <v/>
      </c>
      <c r="G1912" s="10" t="str">
        <v/>
      </c>
      <c r="H1912" s="10" t="str">
        <v/>
      </c>
      <c r="I1912" s="10" t="str">
        <v/>
      </c>
      <c r="J1912" s="12" t="str">
        <v/>
      </c>
    </row>
    <row r="1913">
      <c r="A1913" s="7" t="str">
        <v>SFIAQU408 Supervise harvest and post-harvest activities</v>
      </c>
      <c r="B1913" s="7" t="str">
        <v>1. Prepare harvest and post-harvest schedules</v>
      </c>
      <c r="C1913" s="7" t="str">
        <v>1.5</v>
      </c>
      <c r="D1913" s="8" t="str">
        <v>Prepare harvest schedules and convey to team leaders</v>
      </c>
      <c r="E1913" s="7" t="str">
        <f>5-COUNTBLANK(F1913:J1913)</f>
        <v/>
      </c>
      <c r="F1913" s="7" t="str">
        <v/>
      </c>
      <c r="G1913" s="7" t="str">
        <v/>
      </c>
      <c r="H1913" s="7" t="str">
        <v/>
      </c>
      <c r="I1913" s="7" t="str">
        <v/>
      </c>
      <c r="J1913" s="7" t="str">
        <v/>
      </c>
    </row>
    <row r="1914">
      <c r="A1914" s="9" t="str">
        <v>SFIAQU408 Supervise harvest and post-harvest activities</v>
      </c>
      <c r="B1914" s="10" t="str">
        <v>1. Prepare harvest and post-harvest schedules</v>
      </c>
      <c r="C1914" s="10" t="str">
        <v>1.6</v>
      </c>
      <c r="D1914" s="11" t="str">
        <v>Confirm personnel availability and prepare duty rosters</v>
      </c>
      <c r="E1914" s="10" t="str">
        <f>5-COUNTBLANK(F1914:J1914)</f>
        <v/>
      </c>
      <c r="F1914" s="10" t="str">
        <v/>
      </c>
      <c r="G1914" s="10" t="str">
        <v/>
      </c>
      <c r="H1914" s="10" t="str">
        <v/>
      </c>
      <c r="I1914" s="10" t="str">
        <v/>
      </c>
      <c r="J1914" s="12" t="str">
        <v/>
      </c>
    </row>
    <row r="1915">
      <c r="A1915" s="7" t="str">
        <v>SFIAQU408 Supervise harvest and post-harvest activities</v>
      </c>
      <c r="B1915" s="7" t="str">
        <v>2. Organise harvest and post-harvest operations</v>
      </c>
      <c r="C1915" s="7" t="str">
        <v>2.1</v>
      </c>
      <c r="D1915" s="8" t="str">
        <v>Confirm technology and/or equipment and facilities are available and serviceable</v>
      </c>
      <c r="E1915" s="7" t="str">
        <f>5-COUNTBLANK(F1915:J1915)</f>
        <v/>
      </c>
      <c r="F1915" s="7" t="str">
        <v/>
      </c>
      <c r="G1915" s="7" t="str">
        <v/>
      </c>
      <c r="H1915" s="7" t="str">
        <v/>
      </c>
      <c r="I1915" s="7" t="str">
        <v/>
      </c>
      <c r="J1915" s="7" t="str">
        <v/>
      </c>
    </row>
    <row r="1916">
      <c r="A1916" s="9" t="str">
        <v>SFIAQU408 Supervise harvest and post-harvest activities</v>
      </c>
      <c r="B1916" s="10" t="str">
        <v>2. Organise harvest and post-harvest operations</v>
      </c>
      <c r="C1916" s="10" t="str">
        <v>2.2</v>
      </c>
      <c r="D1916" s="11" t="str">
        <v>Brief personnel responsible for transport, processing and marketing on arrangements</v>
      </c>
      <c r="E1916" s="10" t="str">
        <f>5-COUNTBLANK(F1916:J1916)</f>
        <v/>
      </c>
      <c r="F1916" s="10" t="str">
        <v/>
      </c>
      <c r="G1916" s="10" t="str">
        <v/>
      </c>
      <c r="H1916" s="10" t="str">
        <v/>
      </c>
      <c r="I1916" s="10" t="str">
        <v/>
      </c>
      <c r="J1916" s="12" t="str">
        <v/>
      </c>
    </row>
    <row r="1917">
      <c r="A1917" s="7" t="str">
        <v>SFIAQU408 Supervise harvest and post-harvest activities</v>
      </c>
      <c r="B1917" s="7" t="str">
        <v>2. Organise harvest and post-harvest operations</v>
      </c>
      <c r="C1917" s="7" t="str">
        <v>2.3</v>
      </c>
      <c r="D1917" s="8" t="str">
        <v>Integrate harvest and post-harvest activities with other activities</v>
      </c>
      <c r="E1917" s="7" t="str">
        <f>5-COUNTBLANK(F1917:J1917)</f>
        <v/>
      </c>
      <c r="F1917" s="7" t="str">
        <v/>
      </c>
      <c r="G1917" s="7" t="str">
        <v/>
      </c>
      <c r="H1917" s="7" t="str">
        <v/>
      </c>
      <c r="I1917" s="7" t="str">
        <v/>
      </c>
      <c r="J1917" s="7" t="str">
        <v/>
      </c>
    </row>
    <row r="1918">
      <c r="A1918" s="9" t="str">
        <v>SFIAQU408 Supervise harvest and post-harvest activities</v>
      </c>
      <c r="B1918" s="10" t="str">
        <v>2. Organise harvest and post-harvest operations</v>
      </c>
      <c r="C1918" s="10" t="str">
        <v>2.4</v>
      </c>
      <c r="D1918" s="11" t="str">
        <v>Inform staff of health and safety and reporting procedures</v>
      </c>
      <c r="E1918" s="10" t="str">
        <f>5-COUNTBLANK(F1918:J1918)</f>
        <v/>
      </c>
      <c r="F1918" s="10" t="str">
        <v/>
      </c>
      <c r="G1918" s="10" t="str">
        <v/>
      </c>
      <c r="H1918" s="10" t="str">
        <v/>
      </c>
      <c r="I1918" s="10" t="str">
        <v/>
      </c>
      <c r="J1918" s="12" t="str">
        <v/>
      </c>
    </row>
    <row r="1919">
      <c r="A1919" s="7" t="str">
        <v>SFIAQU408 Supervise harvest and post-harvest activities</v>
      </c>
      <c r="B1919" s="7" t="str">
        <v>3. Monitor progress of harvest and post-harvest activities</v>
      </c>
      <c r="C1919" s="7" t="str">
        <v>3.1</v>
      </c>
      <c r="D1919" s="8" t="str">
        <v>Ensure stock is harvested and handled with minimal stress or damage according to the harvest schedule</v>
      </c>
      <c r="E1919" s="7" t="str">
        <f>5-COUNTBLANK(F1919:J1919)</f>
        <v/>
      </c>
      <c r="F1919" s="7" t="str">
        <v/>
      </c>
      <c r="G1919" s="7" t="str">
        <v/>
      </c>
      <c r="H1919" s="7" t="str">
        <v/>
      </c>
      <c r="I1919" s="7" t="str">
        <v/>
      </c>
      <c r="J1919" s="7" t="str">
        <v/>
      </c>
    </row>
    <row r="1920">
      <c r="A1920" s="9" t="str">
        <v>SFIAQU408 Supervise harvest and post-harvest activities</v>
      </c>
      <c r="B1920" s="10" t="str">
        <v>3. Monitor progress of harvest and post-harvest activities</v>
      </c>
      <c r="C1920" s="10" t="str">
        <v>3.2</v>
      </c>
      <c r="D1920" s="11" t="str">
        <v>Monitor transportation for stock to processing facilities according to food and transport legislative requirements</v>
      </c>
      <c r="E1920" s="10" t="str">
        <f>5-COUNTBLANK(F1920:J1920)</f>
        <v/>
      </c>
      <c r="F1920" s="10" t="str">
        <v/>
      </c>
      <c r="G1920" s="10" t="str">
        <v/>
      </c>
      <c r="H1920" s="10" t="str">
        <v/>
      </c>
      <c r="I1920" s="10" t="str">
        <v/>
      </c>
      <c r="J1920" s="12" t="str">
        <v/>
      </c>
    </row>
    <row r="1921">
      <c r="A1921" s="7" t="str">
        <v>SFIAQU408 Supervise harvest and post-harvest activities</v>
      </c>
      <c r="B1921" s="7" t="str">
        <v>3. Monitor progress of harvest and post-harvest activities</v>
      </c>
      <c r="C1921" s="7" t="str">
        <v>3.3</v>
      </c>
      <c r="D1921" s="8" t="str">
        <v>Monitor packaging and transportation of livestock according to biosecurity, food and transport legislative requirements</v>
      </c>
      <c r="E1921" s="7" t="str">
        <f>5-COUNTBLANK(F1921:J1921)</f>
        <v/>
      </c>
      <c r="F1921" s="7" t="str">
        <v/>
      </c>
      <c r="G1921" s="7" t="str">
        <v/>
      </c>
      <c r="H1921" s="7" t="str">
        <v/>
      </c>
      <c r="I1921" s="7" t="str">
        <v/>
      </c>
      <c r="J1921" s="7" t="str">
        <v/>
      </c>
    </row>
    <row r="1922">
      <c r="A1922" s="9" t="str">
        <v>SFIAQU408 Supervise harvest and post-harvest activities</v>
      </c>
      <c r="B1922" s="10" t="str">
        <v>3. Monitor progress of harvest and post-harvest activities</v>
      </c>
      <c r="C1922" s="10" t="str">
        <v>3.4</v>
      </c>
      <c r="D1922" s="11" t="str">
        <v>Maintain quality assurance practices on harvested and slaughtered stock</v>
      </c>
      <c r="E1922" s="10" t="str">
        <f>5-COUNTBLANK(F1922:J1922)</f>
        <v/>
      </c>
      <c r="F1922" s="10" t="str">
        <v/>
      </c>
      <c r="G1922" s="10" t="str">
        <v/>
      </c>
      <c r="H1922" s="10" t="str">
        <v/>
      </c>
      <c r="I1922" s="10" t="str">
        <v/>
      </c>
      <c r="J1922" s="12" t="str">
        <v/>
      </c>
    </row>
    <row r="1923">
      <c r="A1923" s="7" t="str">
        <v>SFIAQU408 Supervise harvest and post-harvest activities</v>
      </c>
      <c r="B1923" s="7" t="str">
        <v>3. Monitor progress of harvest and post-harvest activities</v>
      </c>
      <c r="C1923" s="7" t="str">
        <v>3.5</v>
      </c>
      <c r="D1923" s="8" t="str">
        <v>Monitor treatment of product during transport and arrival at destination through the transport company and customer</v>
      </c>
      <c r="E1923" s="7" t="str">
        <f>5-COUNTBLANK(F1923:J1923)</f>
        <v/>
      </c>
      <c r="F1923" s="7" t="str">
        <v/>
      </c>
      <c r="G1923" s="7" t="str">
        <v/>
      </c>
      <c r="H1923" s="7" t="str">
        <v/>
      </c>
      <c r="I1923" s="7" t="str">
        <v/>
      </c>
      <c r="J1923" s="7" t="str">
        <v/>
      </c>
    </row>
    <row r="1924">
      <c r="A1924" s="9" t="str">
        <v>SFIAQU408 Supervise harvest and post-harvest activities</v>
      </c>
      <c r="B1924" s="10" t="str">
        <v>4. Finalisarvest and post-harve hest activities</v>
      </c>
      <c r="C1924" s="10" t="str">
        <v>4.1</v>
      </c>
      <c r="D1924" s="11" t="str">
        <v>Supervise clean-up of work area, including repairs and storage of equipment</v>
      </c>
      <c r="E1924" s="10" t="str">
        <f>5-COUNTBLANK(F1924:J1924)</f>
        <v/>
      </c>
      <c r="F1924" s="10" t="str">
        <v/>
      </c>
      <c r="G1924" s="10" t="str">
        <v/>
      </c>
      <c r="H1924" s="10" t="str">
        <v/>
      </c>
      <c r="I1924" s="10" t="str">
        <v/>
      </c>
      <c r="J1924" s="12" t="str">
        <v/>
      </c>
    </row>
    <row r="1925">
      <c r="A1925" s="7" t="str">
        <v>SFIAQU408 Supervise harvest and post-harvest activities</v>
      </c>
      <c r="B1925" s="7" t="str">
        <v>4. Finalisarvest and post-harve hest activities</v>
      </c>
      <c r="C1925" s="7" t="str">
        <v>4.2</v>
      </c>
      <c r="D1925" s="8" t="str">
        <v>Record relevant harvest and post-harvest data, observations or information, and check any out-of-range or unusual records</v>
      </c>
      <c r="E1925" s="7" t="str">
        <f>5-COUNTBLANK(F1925:J1925)</f>
        <v/>
      </c>
      <c r="F1925" s="7" t="str">
        <v/>
      </c>
      <c r="G1925" s="7" t="str">
        <v/>
      </c>
      <c r="H1925" s="7" t="str">
        <v/>
      </c>
      <c r="I1925" s="7" t="str">
        <v/>
      </c>
      <c r="J1925" s="7" t="str">
        <v/>
      </c>
    </row>
    <row r="1926">
      <c r="A1926" s="9" t="str">
        <v>SFIAQU408 Supervise harvest and post-harvest activities</v>
      </c>
      <c r="B1926" s="10" t="str">
        <v>4. Finalisarvest and post-harve hest activities</v>
      </c>
      <c r="C1926" s="10" t="str">
        <v>4.3</v>
      </c>
      <c r="D1926" s="11" t="str">
        <v>Update production statistics with harvest and post-harvest information</v>
      </c>
      <c r="E1926" s="10" t="str">
        <f>5-COUNTBLANK(F1926:J1926)</f>
        <v/>
      </c>
      <c r="F1926" s="10" t="str">
        <v/>
      </c>
      <c r="G1926" s="10" t="str">
        <v/>
      </c>
      <c r="H1926" s="10" t="str">
        <v/>
      </c>
      <c r="I1926" s="10" t="str">
        <v/>
      </c>
      <c r="J1926" s="12" t="str">
        <v/>
      </c>
    </row>
    <row r="1927">
      <c r="A1927" s="7" t="str">
        <v>SFIAQU408 Supervise harvest and post-harvest activities</v>
      </c>
      <c r="B1927" s="7" t="str">
        <v>4. Finalisarvest and post-harve hest activities</v>
      </c>
      <c r="C1927" s="7" t="str">
        <v>4.4</v>
      </c>
      <c r="D1927" s="8" t="str">
        <v>Prepare required reports to management, including recommendations for improvements</v>
      </c>
      <c r="E1927" s="7" t="str">
        <f>5-COUNTBLANK(F1927:J1927)</f>
        <v/>
      </c>
      <c r="F1927" s="7" t="str">
        <v/>
      </c>
      <c r="G1927" s="7" t="str">
        <v/>
      </c>
      <c r="H1927" s="7" t="str">
        <v/>
      </c>
      <c r="I1927" s="7" t="str">
        <v/>
      </c>
      <c r="J1927" s="7" t="str">
        <v/>
      </c>
    </row>
    <row r="1928">
      <c r="A1928" s="9" t="str">
        <v>SFIAQU408 Supervise harvest and post-harvest activities</v>
      </c>
      <c r="B1928" s="10" t="str">
        <v>4. Finalisarvest and post-harve hest activities</v>
      </c>
      <c r="C1928" s="10" t="str">
        <v>4.5</v>
      </c>
      <c r="D1928" s="11" t="str">
        <v>Give feedback to staff on their work performance</v>
      </c>
      <c r="E1928" s="10" t="str">
        <f>5-COUNTBLANK(F1928:J1928)</f>
        <v/>
      </c>
      <c r="F1928" s="10" t="str">
        <v/>
      </c>
      <c r="G1928" s="10" t="str">
        <v/>
      </c>
      <c r="H1928" s="10" t="str">
        <v/>
      </c>
      <c r="I1928" s="10" t="str">
        <v/>
      </c>
      <c r="J1928" s="12" t="str">
        <v/>
      </c>
    </row>
    <row r="1929">
      <c r="A1929" s="7" t="str">
        <v>SFIAQU408 Supervise harvest and post-harvest activities</v>
      </c>
      <c r="B1929" s="7" t="str">
        <v>Performance Evidence</v>
      </c>
      <c r="C1929" s="7" t="str">
        <v>P1</v>
      </c>
      <c r="D1929" s="8" t="str">
        <v>An individual demonstrating competency must satisfy all of the elements and performance criteria in this unit.</v>
      </c>
      <c r="E1929" s="7" t="str">
        <f>5-COUNTBLANK(F1929:J1929)</f>
        <v/>
      </c>
      <c r="F1929" s="7" t="str">
        <v/>
      </c>
      <c r="G1929" s="7" t="str">
        <v/>
      </c>
      <c r="H1929" s="7" t="str">
        <v/>
      </c>
      <c r="I1929" s="7" t="str">
        <v/>
      </c>
      <c r="J1929" s="7" t="str">
        <v/>
      </c>
    </row>
    <row r="1930">
      <c r="A1930" s="9" t="str">
        <v>SFIAQU408 Supervise harvest and post-harvest activities</v>
      </c>
      <c r="B1930" s="10" t="str">
        <v>Performance Evidence</v>
      </c>
      <c r="C1930" s="10" t="str">
        <v>P2</v>
      </c>
      <c r="D1930" s="11" t="str">
        <v>There must be evidence that the individual has coordinated and supervised harvest and post-harvest activities in an aquaculture environment on at least one occasion,</v>
      </c>
      <c r="E1930" s="10" t="str">
        <f>5-COUNTBLANK(F1930:J1930)</f>
        <v/>
      </c>
      <c r="F1930" s="10" t="str">
        <v/>
      </c>
      <c r="G1930" s="10" t="str">
        <v/>
      </c>
      <c r="H1930" s="10" t="str">
        <v/>
      </c>
      <c r="I1930" s="10" t="str">
        <v/>
      </c>
      <c r="J1930" s="12" t="str">
        <v/>
      </c>
    </row>
    <row r="1931">
      <c r="A1931" s="7" t="str">
        <v>SFIAQU408 Supervise harvest and post-harvest activities</v>
      </c>
      <c r="B1931" s="7" t="str">
        <v>Performance Evidence</v>
      </c>
      <c r="C1931" s="7" t="str">
        <v>P3</v>
      </c>
      <c r="D1931" s="8" t="str">
        <v>Developing a harvest and post-harvest schedule to meet harvesting requirements</v>
      </c>
      <c r="E1931" s="7" t="str">
        <f>5-COUNTBLANK(F1931:J1931)</f>
        <v/>
      </c>
      <c r="F1931" s="7" t="str">
        <v/>
      </c>
      <c r="G1931" s="7" t="str">
        <v/>
      </c>
      <c r="H1931" s="7" t="str">
        <v/>
      </c>
      <c r="I1931" s="7" t="str">
        <v/>
      </c>
      <c r="J1931" s="7" t="str">
        <v/>
      </c>
    </row>
    <row r="1932">
      <c r="A1932" s="9" t="str">
        <v>SFIAQU408 Supervise harvest and post-harvest activities</v>
      </c>
      <c r="B1932" s="10" t="str">
        <v>Performance Evidence</v>
      </c>
      <c r="C1932" s="10" t="str">
        <v>P4</v>
      </c>
      <c r="D1932" s="11" t="str">
        <v>Communicating harvest and post-harvest responsibilities to staff, senior personnel and suppliers of services</v>
      </c>
      <c r="E1932" s="10" t="str">
        <f>5-COUNTBLANK(F1932:J1932)</f>
        <v/>
      </c>
      <c r="F1932" s="10" t="str">
        <v/>
      </c>
      <c r="G1932" s="10" t="str">
        <v/>
      </c>
      <c r="H1932" s="10" t="str">
        <v/>
      </c>
      <c r="I1932" s="10" t="str">
        <v/>
      </c>
      <c r="J1932" s="12" t="str">
        <v/>
      </c>
    </row>
    <row r="1933">
      <c r="A1933" s="7" t="str">
        <v>SFIAQU408 Supervise harvest and post-harvest activities</v>
      </c>
      <c r="B1933" s="7" t="str">
        <v>Performance Evidence</v>
      </c>
      <c r="C1933" s="7" t="str">
        <v>P5</v>
      </c>
      <c r="D1933" s="8" t="str">
        <v>Overseeing harvest and post-harvest activities, complying with legislative and regulatory and workplace quality requirements</v>
      </c>
      <c r="E1933" s="7" t="str">
        <f>5-COUNTBLANK(F1933:J1933)</f>
        <v/>
      </c>
      <c r="F1933" s="7" t="str">
        <v/>
      </c>
      <c r="G1933" s="7" t="str">
        <v/>
      </c>
      <c r="H1933" s="7" t="str">
        <v/>
      </c>
      <c r="I1933" s="7" t="str">
        <v/>
      </c>
      <c r="J1933" s="7" t="str">
        <v/>
      </c>
    </row>
    <row r="1934">
      <c r="A1934" s="9" t="str">
        <v>SFIAQU408 Supervise harvest and post-harvest activities</v>
      </c>
      <c r="B1934" s="10" t="str">
        <v>Performance Evidence</v>
      </c>
      <c r="C1934" s="10" t="str">
        <v>P6</v>
      </c>
      <c r="D1934" s="11" t="str">
        <v>Completing compliance and other reporting requirements.</v>
      </c>
      <c r="E1934" s="10" t="str">
        <f>5-COUNTBLANK(F1934:J1934)</f>
        <v/>
      </c>
      <c r="F1934" s="10" t="str">
        <v/>
      </c>
      <c r="G1934" s="10" t="str">
        <v/>
      </c>
      <c r="H1934" s="10" t="str">
        <v/>
      </c>
      <c r="I1934" s="10" t="str">
        <v/>
      </c>
      <c r="J1934" s="12" t="str">
        <v/>
      </c>
    </row>
    <row r="1935">
      <c r="A1935" s="7" t="str">
        <v>SFIAQU408 Supervise harvest and post-harvest activities</v>
      </c>
      <c r="B1935" s="7" t="str">
        <v>Knowledge Evidence</v>
      </c>
      <c r="C1935" s="7" t="str">
        <v>K1</v>
      </c>
      <c r="D1935" s="8" t="str">
        <v>An individual must be able to demonstrate the knowledge required to perform the tasks outlined in the elements and performance criteria of this unit. This includes knowledge of</v>
      </c>
      <c r="E1935" s="7" t="str">
        <f>5-COUNTBLANK(F1935:J1935)</f>
        <v/>
      </c>
      <c r="F1935" s="7" t="str">
        <v/>
      </c>
      <c r="G1935" s="7" t="str">
        <v/>
      </c>
      <c r="H1935" s="7" t="str">
        <v/>
      </c>
      <c r="I1935" s="7" t="str">
        <v/>
      </c>
      <c r="J1935" s="7" t="str">
        <v/>
      </c>
    </row>
    <row r="1936">
      <c r="A1936" s="9" t="str">
        <v>SFIAQU408 Supervise harvest and post-harvest activities</v>
      </c>
      <c r="B1936" s="10" t="str">
        <v>Knowledge Evidence</v>
      </c>
      <c r="C1936" s="10" t="str">
        <v>K2</v>
      </c>
      <c r="D1936" s="11" t="str">
        <v>Harvesting and post-harvesting techniques for a range of species or stock</v>
      </c>
      <c r="E1936" s="10" t="str">
        <f>5-COUNTBLANK(F1936:J1936)</f>
        <v/>
      </c>
      <c r="F1936" s="10" t="str">
        <v/>
      </c>
      <c r="G1936" s="10" t="str">
        <v/>
      </c>
      <c r="H1936" s="10" t="str">
        <v/>
      </c>
      <c r="I1936" s="10" t="str">
        <v/>
      </c>
      <c r="J1936" s="12" t="str">
        <v/>
      </c>
    </row>
    <row r="1937">
      <c r="A1937" s="7" t="str">
        <v>SFIAQU408 Supervise harvest and post-harvest activities</v>
      </c>
      <c r="B1937" s="7" t="str">
        <v>Knowledge Evidence</v>
      </c>
      <c r="C1937" s="7" t="str">
        <v>K3</v>
      </c>
      <c r="D1937" s="8" t="str">
        <v>Quality control procedures relevant to harvesting, grading and storage of stock</v>
      </c>
      <c r="E1937" s="7" t="str">
        <f>5-COUNTBLANK(F1937:J1937)</f>
        <v/>
      </c>
      <c r="F1937" s="7" t="str">
        <v/>
      </c>
      <c r="G1937" s="7" t="str">
        <v/>
      </c>
      <c r="H1937" s="7" t="str">
        <v/>
      </c>
      <c r="I1937" s="7" t="str">
        <v/>
      </c>
      <c r="J1937" s="7" t="str">
        <v/>
      </c>
    </row>
    <row r="1938">
      <c r="A1938" s="9" t="str">
        <v>SFIAQU408 Supervise harvest and post-harvest activities</v>
      </c>
      <c r="B1938" s="10" t="str">
        <v>Knowledge Evidence</v>
      </c>
      <c r="C1938" s="10" t="str">
        <v>K4</v>
      </c>
      <c r="D1938" s="11" t="str">
        <v>Quality parameters in specific types of stock</v>
      </c>
      <c r="E1938" s="10" t="str">
        <f>5-COUNTBLANK(F1938:J1938)</f>
        <v/>
      </c>
      <c r="F1938" s="10" t="str">
        <v/>
      </c>
      <c r="G1938" s="10" t="str">
        <v/>
      </c>
      <c r="H1938" s="10" t="str">
        <v/>
      </c>
      <c r="I1938" s="10" t="str">
        <v/>
      </c>
      <c r="J1938" s="12" t="str">
        <v/>
      </c>
    </row>
    <row r="1939">
      <c r="A1939" s="7" t="str">
        <v>SFIAQU408 Supervise harvest and post-harvest activities</v>
      </c>
      <c r="B1939" s="7" t="str">
        <v>Knowledge Evidence</v>
      </c>
      <c r="C1939" s="7" t="str">
        <v>K5</v>
      </c>
      <c r="D1939" s="8" t="str">
        <v>Staff feedback on work performance methods</v>
      </c>
      <c r="E1939" s="7" t="str">
        <f>5-COUNTBLANK(F1939:J1939)</f>
        <v/>
      </c>
      <c r="F1939" s="7" t="str">
        <v/>
      </c>
      <c r="G1939" s="7" t="str">
        <v/>
      </c>
      <c r="H1939" s="7" t="str">
        <v/>
      </c>
      <c r="I1939" s="7" t="str">
        <v/>
      </c>
      <c r="J1939" s="7" t="str">
        <v/>
      </c>
    </row>
    <row r="1940">
      <c r="A1940" s="9" t="str">
        <v>SFIAQU408 Supervise harvest and post-harvest activities</v>
      </c>
      <c r="B1940" s="10" t="str">
        <v>Knowledge Evidence</v>
      </c>
      <c r="C1940" s="10" t="str">
        <v>K6</v>
      </c>
      <c r="D1940" s="11" t="str">
        <v>Technology and/or equipment used in harvest and post-harvest activities</v>
      </c>
      <c r="E1940" s="10" t="str">
        <f>5-COUNTBLANK(F1940:J1940)</f>
        <v/>
      </c>
      <c r="F1940" s="10" t="str">
        <v/>
      </c>
      <c r="G1940" s="10" t="str">
        <v/>
      </c>
      <c r="H1940" s="10" t="str">
        <v/>
      </c>
      <c r="I1940" s="10" t="str">
        <v/>
      </c>
      <c r="J1940" s="12" t="str">
        <v/>
      </c>
    </row>
    <row r="1941">
      <c r="A1941" s="7" t="str">
        <v>SFIAQU408 Supervise harvest and post-harvest activities</v>
      </c>
      <c r="B1941" s="7" t="str">
        <v>Knowledge Evidence</v>
      </c>
      <c r="C1941" s="7" t="str">
        <v>K7</v>
      </c>
      <c r="D1941" s="8" t="str">
        <v>Compliance and reporting requirements</v>
      </c>
      <c r="E1941" s="7" t="str">
        <f>5-COUNTBLANK(F1941:J1941)</f>
        <v/>
      </c>
      <c r="F1941" s="7" t="str">
        <v/>
      </c>
      <c r="G1941" s="7" t="str">
        <v/>
      </c>
      <c r="H1941" s="7" t="str">
        <v/>
      </c>
      <c r="I1941" s="7" t="str">
        <v/>
      </c>
      <c r="J1941" s="7" t="str">
        <v/>
      </c>
    </row>
    <row r="1942">
      <c r="A1942" s="9" t="str">
        <v>SFIAQU408 Supervise harvest and post-harvest activities</v>
      </c>
      <c r="B1942" s="10" t="str">
        <v>Knowledge Evidence</v>
      </c>
      <c r="C1942" s="10" t="str">
        <v>K8</v>
      </c>
      <c r="D1942" s="11" t="str">
        <v>Legislative and biosecurity regulatory requirements relevant to harvest and post-harvest activities.</v>
      </c>
      <c r="E1942" s="10" t="str">
        <f>5-COUNTBLANK(F1942:J1942)</f>
        <v/>
      </c>
      <c r="F1942" s="10" t="str">
        <v/>
      </c>
      <c r="G1942" s="10" t="str">
        <v/>
      </c>
      <c r="H1942" s="10" t="str">
        <v/>
      </c>
      <c r="I1942" s="10" t="str">
        <v/>
      </c>
      <c r="J1942" s="12" t="str">
        <v/>
      </c>
    </row>
    <row r="1943">
      <c r="A1943" s="13" t="str">
        <v/>
      </c>
      <c r="B1943" s="13" t="str">
        <v/>
      </c>
      <c r="C1943" s="13" t="str">
        <v/>
      </c>
      <c r="D1943" s="13" t="str">
        <v/>
      </c>
      <c r="E1943" s="13" t="str">
        <f>5-COUNTBLANK(F1943:J1943)</f>
        <v/>
      </c>
      <c r="F1943" s="13" t="str">
        <v/>
      </c>
      <c r="G1943" s="13" t="str">
        <v/>
      </c>
      <c r="H1943" s="13" t="str">
        <v/>
      </c>
      <c r="I1943" s="13" t="str">
        <v/>
      </c>
      <c r="J1943" s="13" t="str">
        <v/>
      </c>
    </row>
    <row r="1944">
      <c r="A1944" s="9" t="str">
        <v>SFIAQU409 Implement, monitor and review stock production</v>
      </c>
      <c r="B1944" s="10" t="str">
        <v>1. Implement and monitor stock production plan</v>
      </c>
      <c r="C1944" s="10" t="str">
        <v>1.1</v>
      </c>
      <c r="D1944" s="11" t="str">
        <v>Convey production plan, policies and procedures to staff for implementation</v>
      </c>
      <c r="E1944" s="10" t="str">
        <f>5-COUNTBLANK(F1944:J1944)</f>
        <v/>
      </c>
      <c r="F1944" s="10" t="str">
        <v/>
      </c>
      <c r="G1944" s="10" t="str">
        <v/>
      </c>
      <c r="H1944" s="10" t="str">
        <v/>
      </c>
      <c r="I1944" s="10" t="str">
        <v/>
      </c>
      <c r="J1944" s="12" t="str">
        <v/>
      </c>
    </row>
    <row r="1945">
      <c r="A1945" s="7" t="str">
        <v>SFIAQU409 Implement, monitor and review stock production</v>
      </c>
      <c r="B1945" s="7" t="str">
        <v>1. Implement and monitor stock production plan</v>
      </c>
      <c r="C1945" s="7" t="str">
        <v>1.2</v>
      </c>
      <c r="D1945" s="8" t="str">
        <v>Assess feed supplies against production plan and feeding schedule</v>
      </c>
      <c r="E1945" s="7" t="str">
        <f>5-COUNTBLANK(F1945:J1945)</f>
        <v/>
      </c>
      <c r="F1945" s="7" t="str">
        <v/>
      </c>
      <c r="G1945" s="7" t="str">
        <v/>
      </c>
      <c r="H1945" s="7" t="str">
        <v/>
      </c>
      <c r="I1945" s="7" t="str">
        <v/>
      </c>
      <c r="J1945" s="7" t="str">
        <v/>
      </c>
    </row>
    <row r="1946">
      <c r="A1946" s="9" t="str">
        <v>SFIAQU409 Implement, monitor and review stock production</v>
      </c>
      <c r="B1946" s="10" t="str">
        <v>1. Implement and monitor stock production plan</v>
      </c>
      <c r="C1946" s="10" t="str">
        <v>1.3</v>
      </c>
      <c r="D1946" s="11" t="str">
        <v>Monitor distribution schedules and vary stocking rates, as required</v>
      </c>
      <c r="E1946" s="10" t="str">
        <f>5-COUNTBLANK(F1946:J1946)</f>
        <v/>
      </c>
      <c r="F1946" s="10" t="str">
        <v/>
      </c>
      <c r="G1946" s="10" t="str">
        <v/>
      </c>
      <c r="H1946" s="10" t="str">
        <v/>
      </c>
      <c r="I1946" s="10" t="str">
        <v/>
      </c>
      <c r="J1946" s="12" t="str">
        <v/>
      </c>
    </row>
    <row r="1947">
      <c r="A1947" s="7" t="str">
        <v>SFIAQU409 Implement, monitor and review stock production</v>
      </c>
      <c r="B1947" s="7" t="str">
        <v>1. Implement and monitor stock production plan</v>
      </c>
      <c r="C1947" s="7" t="str">
        <v>1.4</v>
      </c>
      <c r="D1947" s="8" t="str">
        <v>Monitor stock growth or production using an appropriate performance recording system</v>
      </c>
      <c r="E1947" s="7" t="str">
        <f>5-COUNTBLANK(F1947:J1947)</f>
        <v/>
      </c>
      <c r="F1947" s="7" t="str">
        <v/>
      </c>
      <c r="G1947" s="7" t="str">
        <v/>
      </c>
      <c r="H1947" s="7" t="str">
        <v/>
      </c>
      <c r="I1947" s="7" t="str">
        <v/>
      </c>
      <c r="J1947" s="7" t="str">
        <v/>
      </c>
    </row>
    <row r="1948">
      <c r="A1948" s="9" t="str">
        <v>SFIAQU409 Implement, monitor and review stock production</v>
      </c>
      <c r="B1948" s="10" t="str">
        <v>1. Implement and monitor stock production plan</v>
      </c>
      <c r="C1948" s="10" t="str">
        <v>1.5</v>
      </c>
      <c r="D1948" s="11" t="str">
        <v>Carry out harvesting according to workplace requirements to meet sales goals</v>
      </c>
      <c r="E1948" s="10" t="str">
        <f>5-COUNTBLANK(F1948:J1948)</f>
        <v/>
      </c>
      <c r="F1948" s="10" t="str">
        <v/>
      </c>
      <c r="G1948" s="10" t="str">
        <v/>
      </c>
      <c r="H1948" s="10" t="str">
        <v/>
      </c>
      <c r="I1948" s="10" t="str">
        <v/>
      </c>
      <c r="J1948" s="12" t="str">
        <v/>
      </c>
    </row>
    <row r="1949">
      <c r="A1949" s="7" t="str">
        <v>SFIAQU409 Implement, monitor and review stock production</v>
      </c>
      <c r="B1949" s="7" t="str">
        <v>1. Implement and monitor stock production plan</v>
      </c>
      <c r="C1949" s="7" t="str">
        <v>1.6</v>
      </c>
      <c r="D1949" s="8" t="str">
        <v>Monitor stock health and promptly control any pest, parasite or disease outbreaks with samples being sent to relevant authorities</v>
      </c>
      <c r="E1949" s="7" t="str">
        <f>5-COUNTBLANK(F1949:J1949)</f>
        <v/>
      </c>
      <c r="F1949" s="7" t="str">
        <v/>
      </c>
      <c r="G1949" s="7" t="str">
        <v/>
      </c>
      <c r="H1949" s="7" t="str">
        <v/>
      </c>
      <c r="I1949" s="7" t="str">
        <v/>
      </c>
      <c r="J1949" s="7" t="str">
        <v/>
      </c>
    </row>
    <row r="1950">
      <c r="A1950" s="9" t="str">
        <v>SFIAQU409 Implement, monitor and review stock production</v>
      </c>
      <c r="B1950" s="10" t="str">
        <v>1. Implement and monitor stock production plan</v>
      </c>
      <c r="C1950" s="10" t="str">
        <v>1.7</v>
      </c>
      <c r="D1950" s="11" t="str">
        <v>Monitor effects of feeds and health treatments on stock, and take actions to avoid or minimise stock health problems and negative effects on product quality</v>
      </c>
      <c r="E1950" s="10" t="str">
        <f>5-COUNTBLANK(F1950:J1950)</f>
        <v/>
      </c>
      <c r="F1950" s="10" t="str">
        <v/>
      </c>
      <c r="G1950" s="10" t="str">
        <v/>
      </c>
      <c r="H1950" s="10" t="str">
        <v/>
      </c>
      <c r="I1950" s="10" t="str">
        <v/>
      </c>
      <c r="J1950" s="12" t="str">
        <v/>
      </c>
    </row>
    <row r="1951">
      <c r="A1951" s="7" t="str">
        <v>SFIAQU409 Implement, monitor and review stock production</v>
      </c>
      <c r="B1951" s="7" t="str">
        <v>1. Implement and monitor stock production plan</v>
      </c>
      <c r="C1951" s="7" t="str">
        <v>1.8</v>
      </c>
      <c r="D1951" s="8" t="str">
        <v>Review progress of production regularly with staff</v>
      </c>
      <c r="E1951" s="7" t="str">
        <f>5-COUNTBLANK(F1951:J1951)</f>
        <v/>
      </c>
      <c r="F1951" s="7" t="str">
        <v/>
      </c>
      <c r="G1951" s="7" t="str">
        <v/>
      </c>
      <c r="H1951" s="7" t="str">
        <v/>
      </c>
      <c r="I1951" s="7" t="str">
        <v/>
      </c>
      <c r="J1951" s="7" t="str">
        <v/>
      </c>
    </row>
    <row r="1952">
      <c r="A1952" s="9" t="str">
        <v>SFIAQU409 Implement, monitor and review stock production</v>
      </c>
      <c r="B1952" s="10" t="str">
        <v>2. Continually review and improve production performance</v>
      </c>
      <c r="C1952" s="10" t="str">
        <v>2.1</v>
      </c>
      <c r="D1952" s="11" t="str">
        <v>Maintain physical and operations records for analysis and evaluation of production performance for senior management</v>
      </c>
      <c r="E1952" s="10" t="str">
        <f>5-COUNTBLANK(F1952:J1952)</f>
        <v/>
      </c>
      <c r="F1952" s="10" t="str">
        <v/>
      </c>
      <c r="G1952" s="10" t="str">
        <v/>
      </c>
      <c r="H1952" s="10" t="str">
        <v/>
      </c>
      <c r="I1952" s="10" t="str">
        <v/>
      </c>
      <c r="J1952" s="12" t="str">
        <v/>
      </c>
    </row>
    <row r="1953">
      <c r="A1953" s="7" t="str">
        <v>SFIAQU409 Implement, monitor and review stock production</v>
      </c>
      <c r="B1953" s="7" t="str">
        <v>2. Continually review and improve production performance</v>
      </c>
      <c r="C1953" s="7" t="str">
        <v>2.2</v>
      </c>
      <c r="D1953" s="8" t="str">
        <v>Evaluate production performance at each stage to determine sustainability and profitability and for use in reviewing and revising production plans</v>
      </c>
      <c r="E1953" s="7" t="str">
        <f>5-COUNTBLANK(F1953:J1953)</f>
        <v/>
      </c>
      <c r="F1953" s="7" t="str">
        <v/>
      </c>
      <c r="G1953" s="7" t="str">
        <v/>
      </c>
      <c r="H1953" s="7" t="str">
        <v/>
      </c>
      <c r="I1953" s="7" t="str">
        <v/>
      </c>
      <c r="J1953" s="7" t="str">
        <v/>
      </c>
    </row>
    <row r="1954">
      <c r="A1954" s="9" t="str">
        <v>SFIAQU409 Implement, monitor and review stock production</v>
      </c>
      <c r="B1954" s="10" t="str">
        <v>2. Continually review and improve production performance</v>
      </c>
      <c r="C1954" s="10" t="str">
        <v>2.3</v>
      </c>
      <c r="D1954" s="11" t="str">
        <v>Obtain and assess information on innovations relating to existing or potential workplace and facility activities to determine their relevance and possible application</v>
      </c>
      <c r="E1954" s="10" t="str">
        <f>5-COUNTBLANK(F1954:J1954)</f>
        <v/>
      </c>
      <c r="F1954" s="10" t="str">
        <v/>
      </c>
      <c r="G1954" s="10" t="str">
        <v/>
      </c>
      <c r="H1954" s="10" t="str">
        <v/>
      </c>
      <c r="I1954" s="10" t="str">
        <v/>
      </c>
      <c r="J1954" s="12" t="str">
        <v/>
      </c>
    </row>
    <row r="1955">
      <c r="A1955" s="7" t="str">
        <v>SFIAQU409 Implement, monitor and review stock production</v>
      </c>
      <c r="B1955" s="7" t="str">
        <v>2. Continually review and improve production performance</v>
      </c>
      <c r="C1955" s="7" t="str">
        <v>2.4</v>
      </c>
      <c r="D1955" s="8" t="str">
        <v>Test relevant innovations to determine their suitability and adaptability, and report outcomes to senior management</v>
      </c>
      <c r="E1955" s="7" t="str">
        <f>5-COUNTBLANK(F1955:J1955)</f>
        <v/>
      </c>
      <c r="F1955" s="7" t="str">
        <v/>
      </c>
      <c r="G1955" s="7" t="str">
        <v/>
      </c>
      <c r="H1955" s="7" t="str">
        <v/>
      </c>
      <c r="I1955" s="7" t="str">
        <v/>
      </c>
      <c r="J1955" s="7" t="str">
        <v/>
      </c>
    </row>
    <row r="1956">
      <c r="A1956" s="9" t="str">
        <v>SFIAQU409 Implement, monitor and review stock production</v>
      </c>
      <c r="B1956" s="10" t="str">
        <v>2. Continually review and improve production performance</v>
      </c>
      <c r="C1956" s="10" t="str">
        <v>2.5</v>
      </c>
      <c r="D1956" s="11" t="str">
        <v>Keep senior management informed of production schedule and performance</v>
      </c>
      <c r="E1956" s="10" t="str">
        <f>5-COUNTBLANK(F1956:J1956)</f>
        <v/>
      </c>
      <c r="F1956" s="10" t="str">
        <v/>
      </c>
      <c r="G1956" s="10" t="str">
        <v/>
      </c>
      <c r="H1956" s="10" t="str">
        <v/>
      </c>
      <c r="I1956" s="10" t="str">
        <v/>
      </c>
      <c r="J1956" s="12" t="str">
        <v/>
      </c>
    </row>
    <row r="1957">
      <c r="A1957" s="7" t="str">
        <v>SFIAQU409 Implement, monitor and review stock production</v>
      </c>
      <c r="B1957" s="7" t="str">
        <v>Performance Evidence</v>
      </c>
      <c r="C1957" s="7" t="str">
        <v>P1</v>
      </c>
      <c r="D1957" s="8" t="str">
        <v>An individual demonstrating competency must satisfy all of the elements and performance criteria in this unit.</v>
      </c>
      <c r="E1957" s="7" t="str">
        <f>5-COUNTBLANK(F1957:J1957)</f>
        <v/>
      </c>
      <c r="F1957" s="7" t="str">
        <v/>
      </c>
      <c r="G1957" s="7" t="str">
        <v/>
      </c>
      <c r="H1957" s="7" t="str">
        <v/>
      </c>
      <c r="I1957" s="7" t="str">
        <v/>
      </c>
      <c r="J1957" s="7" t="str">
        <v/>
      </c>
    </row>
    <row r="1958">
      <c r="A1958" s="9" t="str">
        <v>SFIAQU409 Implement, monitor and review stock production</v>
      </c>
      <c r="B1958" s="10" t="str">
        <v>Performance Evidence</v>
      </c>
      <c r="C1958" s="10" t="str">
        <v>P2</v>
      </c>
      <c r="D1958" s="11" t="str">
        <v>There must be evidence that the individual has implemented, monitored and reviewed stock production on at least one occasion,</v>
      </c>
      <c r="E1958" s="10" t="str">
        <f>5-COUNTBLANK(F1958:J1958)</f>
        <v/>
      </c>
      <c r="F1958" s="10" t="str">
        <v/>
      </c>
      <c r="G1958" s="10" t="str">
        <v/>
      </c>
      <c r="H1958" s="10" t="str">
        <v/>
      </c>
      <c r="I1958" s="10" t="str">
        <v/>
      </c>
      <c r="J1958" s="12" t="str">
        <v/>
      </c>
    </row>
    <row r="1959">
      <c r="A1959" s="7" t="str">
        <v>SFIAQU409 Implement, monitor and review stock production</v>
      </c>
      <c r="B1959" s="7" t="str">
        <v>Performance Evidence</v>
      </c>
      <c r="C1959" s="7" t="str">
        <v>P3</v>
      </c>
      <c r="D1959" s="8" t="str">
        <v>Communicating with staff and senior management on stock husbandry and production operations</v>
      </c>
      <c r="E1959" s="7" t="str">
        <f>5-COUNTBLANK(F1959:J1959)</f>
        <v/>
      </c>
      <c r="F1959" s="7" t="str">
        <v/>
      </c>
      <c r="G1959" s="7" t="str">
        <v/>
      </c>
      <c r="H1959" s="7" t="str">
        <v/>
      </c>
      <c r="I1959" s="7" t="str">
        <v/>
      </c>
      <c r="J1959" s="7" t="str">
        <v/>
      </c>
    </row>
    <row r="1960">
      <c r="A1960" s="9" t="str">
        <v>SFIAQU409 Implement, monitor and review stock production</v>
      </c>
      <c r="B1960" s="10" t="str">
        <v>Performance Evidence</v>
      </c>
      <c r="C1960" s="10" t="str">
        <v>P4</v>
      </c>
      <c r="D1960" s="11" t="str">
        <v>Monitoring growth, health and welfare of stock against the workplace stock production plan</v>
      </c>
      <c r="E1960" s="10" t="str">
        <f>5-COUNTBLANK(F1960:J1960)</f>
        <v/>
      </c>
      <c r="F1960" s="10" t="str">
        <v/>
      </c>
      <c r="G1960" s="10" t="str">
        <v/>
      </c>
      <c r="H1960" s="10" t="str">
        <v/>
      </c>
      <c r="I1960" s="10" t="str">
        <v/>
      </c>
      <c r="J1960" s="12" t="str">
        <v/>
      </c>
    </row>
    <row r="1961">
      <c r="A1961" s="7" t="str">
        <v>SFIAQU409 Implement, monitor and review stock production</v>
      </c>
      <c r="B1961" s="7" t="str">
        <v>Performance Evidence</v>
      </c>
      <c r="C1961" s="7" t="str">
        <v>P5</v>
      </c>
      <c r="D1961" s="8" t="str">
        <v>Maintaining and analysing records on stock production</v>
      </c>
      <c r="E1961" s="7" t="str">
        <f>5-COUNTBLANK(F1961:J1961)</f>
        <v/>
      </c>
      <c r="F1961" s="7" t="str">
        <v/>
      </c>
      <c r="G1961" s="7" t="str">
        <v/>
      </c>
      <c r="H1961" s="7" t="str">
        <v/>
      </c>
      <c r="I1961" s="7" t="str">
        <v/>
      </c>
      <c r="J1961" s="7" t="str">
        <v/>
      </c>
    </row>
    <row r="1962">
      <c r="A1962" s="9" t="str">
        <v>SFIAQU409 Implement, monitor and review stock production</v>
      </c>
      <c r="B1962" s="10" t="str">
        <v>Performance Evidence</v>
      </c>
      <c r="C1962" s="10" t="str">
        <v>P6</v>
      </c>
      <c r="D1962" s="11" t="str">
        <v>Assessing and testing at least one profitable innovation option.</v>
      </c>
      <c r="E1962" s="10" t="str">
        <f>5-COUNTBLANK(F1962:J1962)</f>
        <v/>
      </c>
      <c r="F1962" s="10" t="str">
        <v/>
      </c>
      <c r="G1962" s="10" t="str">
        <v/>
      </c>
      <c r="H1962" s="10" t="str">
        <v/>
      </c>
      <c r="I1962" s="10" t="str">
        <v/>
      </c>
      <c r="J1962" s="12" t="str">
        <v/>
      </c>
    </row>
    <row r="1963">
      <c r="A1963" s="7" t="str">
        <v>SFIAQU409 Implement, monitor and review stock production</v>
      </c>
      <c r="B1963" s="7" t="str">
        <v>Knowledge Evidence</v>
      </c>
      <c r="C1963" s="7" t="str">
        <v>K1</v>
      </c>
      <c r="D1963" s="8" t="str">
        <v>An individual must be able to demonstrate the knowledge required to perform the tasks outlined in the elements and performance criteria of this unit. This includes knowledge of</v>
      </c>
      <c r="E1963" s="7" t="str">
        <f>5-COUNTBLANK(F1963:J1963)</f>
        <v/>
      </c>
      <c r="F1963" s="7" t="str">
        <v/>
      </c>
      <c r="G1963" s="7" t="str">
        <v/>
      </c>
      <c r="H1963" s="7" t="str">
        <v/>
      </c>
      <c r="I1963" s="7" t="str">
        <v/>
      </c>
      <c r="J1963" s="7" t="str">
        <v/>
      </c>
    </row>
    <row r="1964">
      <c r="A1964" s="9" t="str">
        <v>SFIAQU409 Implement, monitor and review stock production</v>
      </c>
      <c r="B1964" s="10" t="str">
        <v>Knowledge Evidence</v>
      </c>
      <c r="C1964" s="10" t="str">
        <v>K2</v>
      </c>
      <c r="D1964" s="11" t="str">
        <v>Purpose of production plans, and methods for monitoring and reviewing performance against plan</v>
      </c>
      <c r="E1964" s="10" t="str">
        <f>5-COUNTBLANK(F1964:J1964)</f>
        <v/>
      </c>
      <c r="F1964" s="10" t="str">
        <v/>
      </c>
      <c r="G1964" s="10" t="str">
        <v/>
      </c>
      <c r="H1964" s="10" t="str">
        <v/>
      </c>
      <c r="I1964" s="10" t="str">
        <v/>
      </c>
      <c r="J1964" s="12" t="str">
        <v/>
      </c>
    </row>
    <row r="1965">
      <c r="A1965" s="7" t="str">
        <v>SFIAQU409 Implement, monitor and review stock production</v>
      </c>
      <c r="B1965" s="7" t="str">
        <v>Knowledge Evidence</v>
      </c>
      <c r="C1965" s="7" t="str">
        <v>K3</v>
      </c>
      <c r="D1965" s="8" t="str">
        <v>Culture stock physiology, biology and ecology</v>
      </c>
      <c r="E1965" s="7" t="str">
        <f>5-COUNTBLANK(F1965:J1965)</f>
        <v/>
      </c>
      <c r="F1965" s="7" t="str">
        <v/>
      </c>
      <c r="G1965" s="7" t="str">
        <v/>
      </c>
      <c r="H1965" s="7" t="str">
        <v/>
      </c>
      <c r="I1965" s="7" t="str">
        <v/>
      </c>
      <c r="J1965" s="7" t="str">
        <v/>
      </c>
    </row>
    <row r="1966">
      <c r="A1966" s="9" t="str">
        <v>SFIAQU409 Implement, monitor and review stock production</v>
      </c>
      <c r="B1966" s="10" t="str">
        <v>Knowledge Evidence</v>
      </c>
      <c r="C1966" s="10" t="str">
        <v>K4</v>
      </c>
      <c r="D1966" s="11" t="str">
        <v>Water quality and environmental testing techniques</v>
      </c>
      <c r="E1966" s="10" t="str">
        <f>5-COUNTBLANK(F1966:J1966)</f>
        <v/>
      </c>
      <c r="F1966" s="10" t="str">
        <v/>
      </c>
      <c r="G1966" s="10" t="str">
        <v/>
      </c>
      <c r="H1966" s="10" t="str">
        <v/>
      </c>
      <c r="I1966" s="10" t="str">
        <v/>
      </c>
      <c r="J1966" s="12" t="str">
        <v/>
      </c>
    </row>
    <row r="1967">
      <c r="A1967" s="7" t="str">
        <v>SFIAQU409 Implement, monitor and review stock production</v>
      </c>
      <c r="B1967" s="7" t="str">
        <v>Knowledge Evidence</v>
      </c>
      <c r="C1967" s="7" t="str">
        <v>K5</v>
      </c>
      <c r="D1967" s="8" t="str">
        <v>Biosecurity regulations</v>
      </c>
      <c r="E1967" s="7" t="str">
        <f>5-COUNTBLANK(F1967:J1967)</f>
        <v/>
      </c>
      <c r="F1967" s="7" t="str">
        <v/>
      </c>
      <c r="G1967" s="7" t="str">
        <v/>
      </c>
      <c r="H1967" s="7" t="str">
        <v/>
      </c>
      <c r="I1967" s="7" t="str">
        <v/>
      </c>
      <c r="J1967" s="7" t="str">
        <v/>
      </c>
    </row>
    <row r="1968">
      <c r="A1968" s="9" t="str">
        <v>SFIAQU409 Implement, monitor and review stock production</v>
      </c>
      <c r="B1968" s="10" t="str">
        <v>Knowledge Evidence</v>
      </c>
      <c r="C1968" s="10" t="str">
        <v>K6</v>
      </c>
      <c r="D1968" s="11" t="str">
        <v>Disease surveillance and treatment protocols</v>
      </c>
      <c r="E1968" s="10" t="str">
        <f>5-COUNTBLANK(F1968:J1968)</f>
        <v/>
      </c>
      <c r="F1968" s="10" t="str">
        <v/>
      </c>
      <c r="G1968" s="10" t="str">
        <v/>
      </c>
      <c r="H1968" s="10" t="str">
        <v/>
      </c>
      <c r="I1968" s="10" t="str">
        <v/>
      </c>
      <c r="J1968" s="12" t="str">
        <v/>
      </c>
    </row>
    <row r="1969">
      <c r="A1969" s="7" t="str">
        <v>SFIAQU409 Implement, monitor and review stock production</v>
      </c>
      <c r="B1969" s="7" t="str">
        <v>Knowledge Evidence</v>
      </c>
      <c r="C1969" s="7" t="str">
        <v>K7</v>
      </c>
      <c r="D1969" s="8" t="str">
        <v>Environmental protection guidelines in relation to stock production</v>
      </c>
      <c r="E1969" s="7" t="str">
        <f>5-COUNTBLANK(F1969:J1969)</f>
        <v/>
      </c>
      <c r="F1969" s="7" t="str">
        <v/>
      </c>
      <c r="G1969" s="7" t="str">
        <v/>
      </c>
      <c r="H1969" s="7" t="str">
        <v/>
      </c>
      <c r="I1969" s="7" t="str">
        <v/>
      </c>
      <c r="J1969" s="7" t="str">
        <v/>
      </c>
    </row>
    <row r="1970">
      <c r="A1970" s="9" t="str">
        <v>SFIAQU409 Implement, monitor and review stock production</v>
      </c>
      <c r="B1970" s="10" t="str">
        <v>Knowledge Evidence</v>
      </c>
      <c r="C1970" s="10" t="str">
        <v>K8</v>
      </c>
      <c r="D1970" s="11" t="str">
        <v>Production methods for a range of species or stock</v>
      </c>
      <c r="E1970" s="10" t="str">
        <f>5-COUNTBLANK(F1970:J1970)</f>
        <v/>
      </c>
      <c r="F1970" s="10" t="str">
        <v/>
      </c>
      <c r="G1970" s="10" t="str">
        <v/>
      </c>
      <c r="H1970" s="10" t="str">
        <v/>
      </c>
      <c r="I1970" s="10" t="str">
        <v/>
      </c>
      <c r="J1970" s="12" t="str">
        <v/>
      </c>
    </row>
    <row r="1971">
      <c r="A1971" s="7" t="str">
        <v>SFIAQU409 Implement, monitor and review stock production</v>
      </c>
      <c r="B1971" s="7" t="str">
        <v>Knowledge Evidence</v>
      </c>
      <c r="C1971" s="7" t="str">
        <v>K9</v>
      </c>
      <c r="D1971" s="8" t="str">
        <v>Stock husbandry and management</v>
      </c>
      <c r="E1971" s="7" t="str">
        <f>5-COUNTBLANK(F1971:J1971)</f>
        <v/>
      </c>
      <c r="F1971" s="7" t="str">
        <v/>
      </c>
      <c r="G1971" s="7" t="str">
        <v/>
      </c>
      <c r="H1971" s="7" t="str">
        <v/>
      </c>
      <c r="I1971" s="7" t="str">
        <v/>
      </c>
      <c r="J1971" s="7" t="str">
        <v/>
      </c>
    </row>
    <row r="1972">
      <c r="A1972" s="9" t="str">
        <v>SFIAQU409 Implement, monitor and review stock production</v>
      </c>
      <c r="B1972" s="10" t="str">
        <v>Knowledge Evidence</v>
      </c>
      <c r="C1972" s="10" t="str">
        <v>K10</v>
      </c>
      <c r="D1972" s="11" t="str">
        <v>Safe work practices in the context of stock production</v>
      </c>
      <c r="E1972" s="10" t="str">
        <f>5-COUNTBLANK(F1972:J1972)</f>
        <v/>
      </c>
      <c r="F1972" s="10" t="str">
        <v/>
      </c>
      <c r="G1972" s="10" t="str">
        <v/>
      </c>
      <c r="H1972" s="10" t="str">
        <v/>
      </c>
      <c r="I1972" s="10" t="str">
        <v/>
      </c>
      <c r="J1972" s="12" t="str">
        <v/>
      </c>
    </row>
    <row r="1973">
      <c r="A1973" s="7" t="str">
        <v>SFIAQU409 Implement, monitor and review stock production</v>
      </c>
      <c r="B1973" s="7" t="str">
        <v>Knowledge Evidence</v>
      </c>
      <c r="C1973" s="7" t="str">
        <v>K11</v>
      </c>
      <c r="D1973" s="8" t="str">
        <v>Continuous improvement processes and innovative approaches used in improving production performance, including mechanisation and automation research.</v>
      </c>
      <c r="E1973" s="7" t="str">
        <f>5-COUNTBLANK(F1973:J1973)</f>
        <v/>
      </c>
      <c r="F1973" s="7" t="str">
        <v/>
      </c>
      <c r="G1973" s="7" t="str">
        <v/>
      </c>
      <c r="H1973" s="7" t="str">
        <v/>
      </c>
      <c r="I1973" s="7" t="str">
        <v/>
      </c>
      <c r="J1973" s="7" t="str">
        <v/>
      </c>
    </row>
    <row r="1974">
      <c r="A1974" s="13" t="str">
        <v/>
      </c>
      <c r="B1974" s="13" t="str">
        <v/>
      </c>
      <c r="C1974" s="13" t="str">
        <v/>
      </c>
      <c r="D1974" s="13" t="str">
        <v/>
      </c>
      <c r="E1974" s="13" t="str">
        <f>5-COUNTBLANK(F1974:J1974)</f>
        <v/>
      </c>
      <c r="F1974" s="13" t="str">
        <v/>
      </c>
      <c r="G1974" s="13" t="str">
        <v/>
      </c>
      <c r="H1974" s="13" t="str">
        <v/>
      </c>
      <c r="I1974" s="13" t="str">
        <v/>
      </c>
      <c r="J1974" s="13" t="str">
        <v/>
      </c>
    </row>
    <row r="1975">
      <c r="A1975" s="7" t="str">
        <v>SFIAQU411 Develop and implement a stock health program</v>
      </c>
      <c r="B1975" s="7" t="str">
        <v>1. Gather information for a stock health program</v>
      </c>
      <c r="C1975" s="7" t="str">
        <v>1.1</v>
      </c>
      <c r="D1975" s="8" t="str">
        <v>Interpret and review stock health management plan and stock production, and confirm objectives with senior personnel</v>
      </c>
      <c r="E1975" s="7" t="str">
        <f>5-COUNTBLANK(F1975:J1975)</f>
        <v/>
      </c>
      <c r="F1975" s="7" t="str">
        <v/>
      </c>
      <c r="G1975" s="7" t="str">
        <v/>
      </c>
      <c r="H1975" s="7" t="str">
        <v/>
      </c>
      <c r="I1975" s="7" t="str">
        <v/>
      </c>
      <c r="J1975" s="7" t="str">
        <v/>
      </c>
    </row>
    <row r="1976">
      <c r="A1976" s="9" t="str">
        <v>SFIAQU411 Develop and implement a stock health program</v>
      </c>
      <c r="B1976" s="10" t="str">
        <v>1. Gather information for a stock health program</v>
      </c>
      <c r="C1976" s="10" t="str">
        <v>1.2</v>
      </c>
      <c r="D1976" s="11" t="str">
        <v>Identify locally prevalent health problems and note potential exotic pests, predators and diseases, especially those with significant economic impact</v>
      </c>
      <c r="E1976" s="10" t="str">
        <f>5-COUNTBLANK(F1976:J1976)</f>
        <v/>
      </c>
      <c r="F1976" s="10" t="str">
        <v/>
      </c>
      <c r="G1976" s="10" t="str">
        <v/>
      </c>
      <c r="H1976" s="10" t="str">
        <v/>
      </c>
      <c r="I1976" s="10" t="str">
        <v/>
      </c>
      <c r="J1976" s="12" t="str">
        <v/>
      </c>
    </row>
    <row r="1977">
      <c r="A1977" s="7" t="str">
        <v>SFIAQU411 Develop and implement a stock health program</v>
      </c>
      <c r="B1977" s="7" t="str">
        <v>1. Gather information for a stock health program</v>
      </c>
      <c r="C1977" s="7" t="str">
        <v>1.3</v>
      </c>
      <c r="D1977" s="8" t="str">
        <v>Investigate current industry husbandry practices that prevent and control health problems</v>
      </c>
      <c r="E1977" s="7" t="str">
        <f>5-COUNTBLANK(F1977:J1977)</f>
        <v/>
      </c>
      <c r="F1977" s="7" t="str">
        <v/>
      </c>
      <c r="G1977" s="7" t="str">
        <v/>
      </c>
      <c r="H1977" s="7" t="str">
        <v/>
      </c>
      <c r="I1977" s="7" t="str">
        <v/>
      </c>
      <c r="J1977" s="7" t="str">
        <v/>
      </c>
    </row>
    <row r="1978">
      <c r="A1978" s="9" t="str">
        <v>SFIAQU411 Develop and implement a stock health program</v>
      </c>
      <c r="B1978" s="10" t="str">
        <v>2. Develop health program for cultured or held stock</v>
      </c>
      <c r="C1978" s="10" t="str">
        <v>2.1</v>
      </c>
      <c r="D1978" s="11" t="str">
        <v>Select control measures that aim to prevent the introduction of pests, predators and diseases to the facility</v>
      </c>
      <c r="E1978" s="10" t="str">
        <f>5-COUNTBLANK(F1978:J1978)</f>
        <v/>
      </c>
      <c r="F1978" s="10" t="str">
        <v/>
      </c>
      <c r="G1978" s="10" t="str">
        <v/>
      </c>
      <c r="H1978" s="10" t="str">
        <v/>
      </c>
      <c r="I1978" s="10" t="str">
        <v/>
      </c>
      <c r="J1978" s="12" t="str">
        <v/>
      </c>
    </row>
    <row r="1979">
      <c r="A1979" s="7" t="str">
        <v>SFIAQU411 Develop and implement a stock health program</v>
      </c>
      <c r="B1979" s="7" t="str">
        <v>2. Develop health program for cultured or held stock</v>
      </c>
      <c r="C1979" s="7" t="str">
        <v>2.2</v>
      </c>
      <c r="D1979" s="8" t="str">
        <v>Select control measures that protect filter feeding stock from contamination or other stock from pests, predators or diseases</v>
      </c>
      <c r="E1979" s="7" t="str">
        <f>5-COUNTBLANK(F1979:J1979)</f>
        <v/>
      </c>
      <c r="F1979" s="7" t="str">
        <v/>
      </c>
      <c r="G1979" s="7" t="str">
        <v/>
      </c>
      <c r="H1979" s="7" t="str">
        <v/>
      </c>
      <c r="I1979" s="7" t="str">
        <v/>
      </c>
      <c r="J1979" s="7" t="str">
        <v/>
      </c>
    </row>
    <row r="1980">
      <c r="A1980" s="9" t="str">
        <v>SFIAQU411 Develop and implement a stock health program</v>
      </c>
      <c r="B1980" s="10" t="str">
        <v>2. Develop health program for cultured or held stock</v>
      </c>
      <c r="C1980" s="10" t="str">
        <v>2.3</v>
      </c>
      <c r="D1980" s="11" t="str">
        <v>Develop routines for health treatment of stock according to current veterinary principles</v>
      </c>
      <c r="E1980" s="10" t="str">
        <f>5-COUNTBLANK(F1980:J1980)</f>
        <v/>
      </c>
      <c r="F1980" s="10" t="str">
        <v/>
      </c>
      <c r="G1980" s="10" t="str">
        <v/>
      </c>
      <c r="H1980" s="10" t="str">
        <v/>
      </c>
      <c r="I1980" s="10" t="str">
        <v/>
      </c>
      <c r="J1980" s="12" t="str">
        <v/>
      </c>
    </row>
    <row r="1981">
      <c r="A1981" s="7" t="str">
        <v>SFIAQU411 Develop and implement a stock health program</v>
      </c>
      <c r="B1981" s="7" t="str">
        <v>2. Develop health program for cultured or held stock</v>
      </c>
      <c r="C1981" s="7" t="str">
        <v>2.4</v>
      </c>
      <c r="D1981" s="8" t="str">
        <v>Develop a yearly calendar of health management operations according to overall stock production program and stock health management plans</v>
      </c>
      <c r="E1981" s="7" t="str">
        <f>5-COUNTBLANK(F1981:J1981)</f>
        <v/>
      </c>
      <c r="F1981" s="7" t="str">
        <v/>
      </c>
      <c r="G1981" s="7" t="str">
        <v/>
      </c>
      <c r="H1981" s="7" t="str">
        <v/>
      </c>
      <c r="I1981" s="7" t="str">
        <v/>
      </c>
      <c r="J1981" s="7" t="str">
        <v/>
      </c>
    </row>
    <row r="1982">
      <c r="A1982" s="9" t="str">
        <v>SFIAQU411 Develop and implement a stock health program</v>
      </c>
      <c r="B1982" s="10" t="str">
        <v>2. Develop health program for cultured or held stock</v>
      </c>
      <c r="C1982" s="10" t="str">
        <v>2.5</v>
      </c>
      <c r="D1982" s="11" t="str">
        <v>Assess options for mechanisation or automation of process or activity, including the use of new or emerging technology and, if required, specialised contract services</v>
      </c>
      <c r="E1982" s="10" t="str">
        <f>5-COUNTBLANK(F1982:J1982)</f>
        <v/>
      </c>
      <c r="F1982" s="10" t="str">
        <v/>
      </c>
      <c r="G1982" s="10" t="str">
        <v/>
      </c>
      <c r="H1982" s="10" t="str">
        <v/>
      </c>
      <c r="I1982" s="10" t="str">
        <v/>
      </c>
      <c r="J1982" s="12" t="str">
        <v/>
      </c>
    </row>
    <row r="1983">
      <c r="A1983" s="7" t="str">
        <v>SFIAQU411 Develop and implement a stock health program</v>
      </c>
      <c r="B1983" s="7" t="str">
        <v>2. Develop health program for cultured or held stock</v>
      </c>
      <c r="C1983" s="7" t="str">
        <v>2.6</v>
      </c>
      <c r="D1983" s="8" t="str">
        <v>Make recommendations to senior personnel based on research and/or consultation</v>
      </c>
      <c r="E1983" s="7" t="str">
        <f>5-COUNTBLANK(F1983:J1983)</f>
        <v/>
      </c>
      <c r="F1983" s="7" t="str">
        <v/>
      </c>
      <c r="G1983" s="7" t="str">
        <v/>
      </c>
      <c r="H1983" s="7" t="str">
        <v/>
      </c>
      <c r="I1983" s="7" t="str">
        <v/>
      </c>
      <c r="J1983" s="7" t="str">
        <v/>
      </c>
    </row>
    <row r="1984">
      <c r="A1984" s="9" t="str">
        <v>SFIAQU411 Develop and implement a stock health program</v>
      </c>
      <c r="B1984" s="10" t="str">
        <v>3. Implement a stock health program</v>
      </c>
      <c r="C1984" s="10" t="str">
        <v>3.1</v>
      </c>
      <c r="D1984" s="11" t="str">
        <v>Communicate stock health program and establish roles and responsibilities to all involved</v>
      </c>
      <c r="E1984" s="10" t="str">
        <f>5-COUNTBLANK(F1984:J1984)</f>
        <v/>
      </c>
      <c r="F1984" s="10" t="str">
        <v/>
      </c>
      <c r="G1984" s="10" t="str">
        <v/>
      </c>
      <c r="H1984" s="10" t="str">
        <v/>
      </c>
      <c r="I1984" s="10" t="str">
        <v/>
      </c>
      <c r="J1984" s="12" t="str">
        <v/>
      </c>
    </row>
    <row r="1985">
      <c r="A1985" s="7" t="str">
        <v>SFIAQU411 Develop and implement a stock health program</v>
      </c>
      <c r="B1985" s="7" t="str">
        <v>3. Implement a stock health program</v>
      </c>
      <c r="C1985" s="7" t="str">
        <v>3.2</v>
      </c>
      <c r="D1985" s="8" t="str">
        <v>Establish and communicate workplace procedures for the use of therapeutic chemicals and biological agents that ensure personal safety and environmental protection to staff</v>
      </c>
      <c r="E1985" s="7" t="str">
        <f>5-COUNTBLANK(F1985:J1985)</f>
        <v/>
      </c>
      <c r="F1985" s="7" t="str">
        <v/>
      </c>
      <c r="G1985" s="7" t="str">
        <v/>
      </c>
      <c r="H1985" s="7" t="str">
        <v/>
      </c>
      <c r="I1985" s="7" t="str">
        <v/>
      </c>
      <c r="J1985" s="7" t="str">
        <v/>
      </c>
    </row>
    <row r="1986">
      <c r="A1986" s="9" t="str">
        <v>SFIAQU411 Develop and implement a stock health program</v>
      </c>
      <c r="B1986" s="10" t="str">
        <v>3. Implement a stock health program</v>
      </c>
      <c r="C1986" s="10" t="str">
        <v>3.3</v>
      </c>
      <c r="D1986" s="11" t="str">
        <v>Monitor stock health program for effectiveness, and modify accordingly to meet program objectives</v>
      </c>
      <c r="E1986" s="10" t="str">
        <f>5-COUNTBLANK(F1986:J1986)</f>
        <v/>
      </c>
      <c r="F1986" s="10" t="str">
        <v/>
      </c>
      <c r="G1986" s="10" t="str">
        <v/>
      </c>
      <c r="H1986" s="10" t="str">
        <v/>
      </c>
      <c r="I1986" s="10" t="str">
        <v/>
      </c>
      <c r="J1986" s="12" t="str">
        <v/>
      </c>
    </row>
    <row r="1987">
      <c r="A1987" s="7" t="str">
        <v>SFIAQU411 Develop and implement a stock health program</v>
      </c>
      <c r="B1987" s="7" t="str">
        <v>3. Implement a stock health program</v>
      </c>
      <c r="C1987" s="7" t="str">
        <v>3.4</v>
      </c>
      <c r="D1987" s="8" t="str">
        <v>Meet legal requirements and regulations relating to stock health management</v>
      </c>
      <c r="E1987" s="7" t="str">
        <f>5-COUNTBLANK(F1987:J1987)</f>
        <v/>
      </c>
      <c r="F1987" s="7" t="str">
        <v/>
      </c>
      <c r="G1987" s="7" t="str">
        <v/>
      </c>
      <c r="H1987" s="7" t="str">
        <v/>
      </c>
      <c r="I1987" s="7" t="str">
        <v/>
      </c>
      <c r="J1987" s="7" t="str">
        <v/>
      </c>
    </row>
    <row r="1988">
      <c r="A1988" s="9" t="str">
        <v>SFIAQU411 Develop and implement a stock health program</v>
      </c>
      <c r="B1988" s="10" t="str">
        <v>Performance Evidence</v>
      </c>
      <c r="C1988" s="10" t="str">
        <v>P1</v>
      </c>
      <c r="D1988" s="11" t="str">
        <v>An individual demonstrating competency must satisfy all of the elements and performance criteria in this unit.</v>
      </c>
      <c r="E1988" s="10" t="str">
        <f>5-COUNTBLANK(F1988:J1988)</f>
        <v/>
      </c>
      <c r="F1988" s="10" t="str">
        <v/>
      </c>
      <c r="G1988" s="10" t="str">
        <v/>
      </c>
      <c r="H1988" s="10" t="str">
        <v/>
      </c>
      <c r="I1988" s="10" t="str">
        <v/>
      </c>
      <c r="J1988" s="12" t="str">
        <v/>
      </c>
    </row>
    <row r="1989">
      <c r="A1989" s="7" t="str">
        <v>SFIAQU411 Develop and implement a stock health program</v>
      </c>
      <c r="B1989" s="7" t="str">
        <v>Performance Evidence</v>
      </c>
      <c r="C1989" s="7" t="str">
        <v>P2</v>
      </c>
      <c r="D1989" s="8" t="str">
        <v>There must be evidence that the individual has developed and implemented a stock health program,</v>
      </c>
      <c r="E1989" s="7" t="str">
        <f>5-COUNTBLANK(F1989:J1989)</f>
        <v/>
      </c>
      <c r="F1989" s="7" t="str">
        <v/>
      </c>
      <c r="G1989" s="7" t="str">
        <v/>
      </c>
      <c r="H1989" s="7" t="str">
        <v/>
      </c>
      <c r="I1989" s="7" t="str">
        <v/>
      </c>
      <c r="J1989" s="7" t="str">
        <v/>
      </c>
    </row>
    <row r="1990">
      <c r="A1990" s="9" t="str">
        <v>SFIAQU411 Develop and implement a stock health program</v>
      </c>
      <c r="B1990" s="10" t="str">
        <v>Performance Evidence</v>
      </c>
      <c r="C1990" s="10" t="str">
        <v>P3</v>
      </c>
      <c r="D1990" s="11" t="str">
        <v>Researched and reported to management on treatment or prevention options in consideration of economic, regulatory, environmental and safety factors</v>
      </c>
      <c r="E1990" s="10" t="str">
        <f>5-COUNTBLANK(F1990:J1990)</f>
        <v/>
      </c>
      <c r="F1990" s="10" t="str">
        <v/>
      </c>
      <c r="G1990" s="10" t="str">
        <v/>
      </c>
      <c r="H1990" s="10" t="str">
        <v/>
      </c>
      <c r="I1990" s="10" t="str">
        <v/>
      </c>
      <c r="J1990" s="12" t="str">
        <v/>
      </c>
    </row>
    <row r="1991">
      <c r="A1991" s="7" t="str">
        <v>SFIAQU411 Develop and implement a stock health program</v>
      </c>
      <c r="B1991" s="7" t="str">
        <v>Performance Evidence</v>
      </c>
      <c r="C1991" s="7" t="str">
        <v>P4</v>
      </c>
      <c r="D1991" s="8" t="str">
        <v>Established control measures and workplace plans and procedures covering all aspects of stock health</v>
      </c>
      <c r="E1991" s="7" t="str">
        <f>5-COUNTBLANK(F1991:J1991)</f>
        <v/>
      </c>
      <c r="F1991" s="7" t="str">
        <v/>
      </c>
      <c r="G1991" s="7" t="str">
        <v/>
      </c>
      <c r="H1991" s="7" t="str">
        <v/>
      </c>
      <c r="I1991" s="7" t="str">
        <v/>
      </c>
      <c r="J1991" s="7" t="str">
        <v/>
      </c>
    </row>
    <row r="1992">
      <c r="A1992" s="9" t="str">
        <v>SFIAQU411 Develop and implement a stock health program</v>
      </c>
      <c r="B1992" s="10" t="str">
        <v>Performance Evidence</v>
      </c>
      <c r="C1992" s="10" t="str">
        <v>P5</v>
      </c>
      <c r="D1992" s="11" t="str">
        <v>Communicated details of the stock health program to staff</v>
      </c>
      <c r="E1992" s="10" t="str">
        <f>5-COUNTBLANK(F1992:J1992)</f>
        <v/>
      </c>
      <c r="F1992" s="10" t="str">
        <v/>
      </c>
      <c r="G1992" s="10" t="str">
        <v/>
      </c>
      <c r="H1992" s="10" t="str">
        <v/>
      </c>
      <c r="I1992" s="10" t="str">
        <v/>
      </c>
      <c r="J1992" s="12" t="str">
        <v/>
      </c>
    </row>
    <row r="1993">
      <c r="A1993" s="7" t="str">
        <v>SFIAQU411 Develop and implement a stock health program</v>
      </c>
      <c r="B1993" s="7" t="str">
        <v>Performance Evidence</v>
      </c>
      <c r="C1993" s="7" t="str">
        <v>P6</v>
      </c>
      <c r="D1993" s="8" t="str">
        <v>Monitored effectiveness and legal requirements of stock health program and activities.</v>
      </c>
      <c r="E1993" s="7" t="str">
        <f>5-COUNTBLANK(F1993:J1993)</f>
        <v/>
      </c>
      <c r="F1993" s="7" t="str">
        <v/>
      </c>
      <c r="G1993" s="7" t="str">
        <v/>
      </c>
      <c r="H1993" s="7" t="str">
        <v/>
      </c>
      <c r="I1993" s="7" t="str">
        <v/>
      </c>
      <c r="J1993" s="7" t="str">
        <v/>
      </c>
    </row>
    <row r="1994">
      <c r="A1994" s="9" t="str">
        <v>SFIAQU411 Develop and implement a stock health program</v>
      </c>
      <c r="B1994" s="10" t="str">
        <v>Knowledge Evidence</v>
      </c>
      <c r="C1994" s="10" t="str">
        <v>K1</v>
      </c>
      <c r="D1994" s="11" t="str">
        <v>An individual must be able to demonstrate the knowledge required to perform the tasks outlined in the elements and performance criteria of this unit. This includes knowledge of</v>
      </c>
      <c r="E1994" s="10" t="str">
        <f>5-COUNTBLANK(F1994:J1994)</f>
        <v/>
      </c>
      <c r="F1994" s="10" t="str">
        <v/>
      </c>
      <c r="G1994" s="10" t="str">
        <v/>
      </c>
      <c r="H1994" s="10" t="str">
        <v/>
      </c>
      <c r="I1994" s="10" t="str">
        <v/>
      </c>
      <c r="J1994" s="12" t="str">
        <v/>
      </c>
    </row>
    <row r="1995">
      <c r="A1995" s="7" t="str">
        <v>SFIAQU411 Develop and implement a stock health program</v>
      </c>
      <c r="B1995" s="7" t="str">
        <v>Knowledge Evidence</v>
      </c>
      <c r="C1995" s="7" t="str">
        <v>K2</v>
      </c>
      <c r="D1995" s="8" t="str">
        <v>Purpose of stock health programs</v>
      </c>
      <c r="E1995" s="7" t="str">
        <f>5-COUNTBLANK(F1995:J1995)</f>
        <v/>
      </c>
      <c r="F1995" s="7" t="str">
        <v/>
      </c>
      <c r="G1995" s="7" t="str">
        <v/>
      </c>
      <c r="H1995" s="7" t="str">
        <v/>
      </c>
      <c r="I1995" s="7" t="str">
        <v/>
      </c>
      <c r="J1995" s="7" t="str">
        <v/>
      </c>
    </row>
    <row r="1996">
      <c r="A1996" s="9" t="str">
        <v>SFIAQU411 Develop and implement a stock health program</v>
      </c>
      <c r="B1996" s="10" t="str">
        <v>Knowledge Evidence</v>
      </c>
      <c r="C1996" s="10" t="str">
        <v>K3</v>
      </c>
      <c r="D1996" s="11" t="str">
        <v>Areas of vulnerability for cultured or held stock to pests, predators and diseases</v>
      </c>
      <c r="E1996" s="10" t="str">
        <f>5-COUNTBLANK(F1996:J1996)</f>
        <v/>
      </c>
      <c r="F1996" s="10" t="str">
        <v/>
      </c>
      <c r="G1996" s="10" t="str">
        <v/>
      </c>
      <c r="H1996" s="10" t="str">
        <v/>
      </c>
      <c r="I1996" s="10" t="str">
        <v/>
      </c>
      <c r="J1996" s="12" t="str">
        <v/>
      </c>
    </row>
    <row r="1997">
      <c r="A1997" s="7" t="str">
        <v>SFIAQU411 Develop and implement a stock health program</v>
      </c>
      <c r="B1997" s="7" t="str">
        <v>Knowledge Evidence</v>
      </c>
      <c r="C1997" s="7" t="str">
        <v>K4</v>
      </c>
      <c r="D1997" s="8" t="str">
        <v>Welfare requirements of cultured or held stock</v>
      </c>
      <c r="E1997" s="7" t="str">
        <f>5-COUNTBLANK(F1997:J1997)</f>
        <v/>
      </c>
      <c r="F1997" s="7" t="str">
        <v/>
      </c>
      <c r="G1997" s="7" t="str">
        <v/>
      </c>
      <c r="H1997" s="7" t="str">
        <v/>
      </c>
      <c r="I1997" s="7" t="str">
        <v/>
      </c>
      <c r="J1997" s="7" t="str">
        <v/>
      </c>
    </row>
    <row r="1998" xml:space="preserve">
      <c r="A1998" s="9" t="str">
        <v>SFIAQU411 Develop and implement a stock health program</v>
      </c>
      <c r="B1998" s="10" t="str">
        <v>Knowledge Evidence</v>
      </c>
      <c r="C1998" s="10" t="str">
        <v>K5</v>
      </c>
      <c r="D1998" s="11" t="str" xml:space="preserve">
        <v xml:space="preserve">Ecology and behaviour of includes:
-	pests and predators
-	disease agents
-	species</v>
      </c>
      <c r="E1998" s="10" t="str">
        <f>5-COUNTBLANK(F1998:J1998)</f>
        <v/>
      </c>
      <c r="F1998" s="10" t="str">
        <v/>
      </c>
      <c r="G1998" s="10" t="str">
        <v/>
      </c>
      <c r="H1998" s="10" t="str">
        <v/>
      </c>
      <c r="I1998" s="10" t="str">
        <v/>
      </c>
      <c r="J1998" s="12" t="str">
        <v/>
      </c>
    </row>
    <row r="1999" xml:space="preserve">
      <c r="A1999" s="7" t="str">
        <v>SFIAQU411 Develop and implement a stock health program</v>
      </c>
      <c r="B1999" s="7" t="str">
        <v>Knowledge Evidence</v>
      </c>
      <c r="C1999" s="7" t="str">
        <v>K6</v>
      </c>
      <c r="D1999" s="8" t="str" xml:space="preserve">
        <v xml:space="preserve">Key requirements of legislation and regulations relating to includes:
-	animal welfare and health care
-	use of chemicals and other disease treatments or control methods
-	biosecurity and food safety related to stock health</v>
      </c>
      <c r="E1999" s="7" t="str">
        <f>5-COUNTBLANK(F1999:J1999)</f>
        <v/>
      </c>
      <c r="F1999" s="7" t="str">
        <v/>
      </c>
      <c r="G1999" s="7" t="str">
        <v/>
      </c>
      <c r="H1999" s="7" t="str">
        <v/>
      </c>
      <c r="I1999" s="7" t="str">
        <v/>
      </c>
      <c r="J1999" s="7" t="str">
        <v/>
      </c>
    </row>
    <row r="2000">
      <c r="A2000" s="9" t="str">
        <v>SFIAQU411 Develop and implement a stock health program</v>
      </c>
      <c r="B2000" s="10" t="str">
        <v>Knowledge Evidence</v>
      </c>
      <c r="C2000" s="10" t="str">
        <v>K7</v>
      </c>
      <c r="D2000" s="11" t="str">
        <v>Interaction between stock, the environment and disease agents in the development and treatment or control of disease</v>
      </c>
      <c r="E2000" s="10" t="str">
        <f>5-COUNTBLANK(F2000:J2000)</f>
        <v/>
      </c>
      <c r="F2000" s="10" t="str">
        <v/>
      </c>
      <c r="G2000" s="10" t="str">
        <v/>
      </c>
      <c r="H2000" s="10" t="str">
        <v/>
      </c>
      <c r="I2000" s="10" t="str">
        <v/>
      </c>
      <c r="J2000" s="12" t="str">
        <v/>
      </c>
    </row>
    <row r="2001">
      <c r="A2001" s="7" t="str">
        <v>SFIAQU411 Develop and implement a stock health program</v>
      </c>
      <c r="B2001" s="7" t="str">
        <v>Knowledge Evidence</v>
      </c>
      <c r="C2001" s="7" t="str">
        <v>K8</v>
      </c>
      <c r="D2001" s="8" t="str">
        <v>Costs of chemicals and other disease treatment or control methods</v>
      </c>
      <c r="E2001" s="7" t="str">
        <f>5-COUNTBLANK(F2001:J2001)</f>
        <v/>
      </c>
      <c r="F2001" s="7" t="str">
        <v/>
      </c>
      <c r="G2001" s="7" t="str">
        <v/>
      </c>
      <c r="H2001" s="7" t="str">
        <v/>
      </c>
      <c r="I2001" s="7" t="str">
        <v/>
      </c>
      <c r="J2001" s="7" t="str">
        <v/>
      </c>
    </row>
    <row r="2002">
      <c r="A2002" s="9" t="str">
        <v>SFIAQU411 Develop and implement a stock health program</v>
      </c>
      <c r="B2002" s="10" t="str">
        <v>Knowledge Evidence</v>
      </c>
      <c r="C2002" s="10" t="str">
        <v>K9</v>
      </c>
      <c r="D2002" s="11" t="str">
        <v>Workplace procedures used for disease control and prevention in cultured or held stock</v>
      </c>
      <c r="E2002" s="10" t="str">
        <f>5-COUNTBLANK(F2002:J2002)</f>
        <v/>
      </c>
      <c r="F2002" s="10" t="str">
        <v/>
      </c>
      <c r="G2002" s="10" t="str">
        <v/>
      </c>
      <c r="H2002" s="10" t="str">
        <v/>
      </c>
      <c r="I2002" s="10" t="str">
        <v/>
      </c>
      <c r="J2002" s="12" t="str">
        <v/>
      </c>
    </row>
    <row r="2003">
      <c r="A2003" s="7" t="str">
        <v>SFIAQU411 Develop and implement a stock health program</v>
      </c>
      <c r="B2003" s="7" t="str">
        <v>Knowledge Evidence</v>
      </c>
      <c r="C2003" s="7" t="str">
        <v>K10</v>
      </c>
      <c r="D2003" s="8" t="str">
        <v>Processes and technology used to develop and monitor operation plans and workplace procedures.</v>
      </c>
      <c r="E2003" s="7" t="str">
        <f>5-COUNTBLANK(F2003:J2003)</f>
        <v/>
      </c>
      <c r="F2003" s="7" t="str">
        <v/>
      </c>
      <c r="G2003" s="7" t="str">
        <v/>
      </c>
      <c r="H2003" s="7" t="str">
        <v/>
      </c>
      <c r="I2003" s="7" t="str">
        <v/>
      </c>
      <c r="J2003" s="7" t="str">
        <v/>
      </c>
    </row>
    <row r="2004">
      <c r="A2004" s="9" t="str">
        <v>SFIAQU411 Develop and implement a stock health program</v>
      </c>
      <c r="B2004" s="10" t="str">
        <v>Knowledge Evidence</v>
      </c>
      <c r="C2004" s="10" t="str">
        <v>K11</v>
      </c>
      <c r="D2004" s="11" t="str">
        <v>Pests and predators</v>
      </c>
      <c r="E2004" s="10" t="str">
        <f>5-COUNTBLANK(F2004:J2004)</f>
        <v/>
      </c>
      <c r="F2004" s="10" t="str">
        <v/>
      </c>
      <c r="G2004" s="10" t="str">
        <v/>
      </c>
      <c r="H2004" s="10" t="str">
        <v/>
      </c>
      <c r="I2004" s="10" t="str">
        <v/>
      </c>
      <c r="J2004" s="12" t="str">
        <v/>
      </c>
    </row>
    <row r="2005">
      <c r="A2005" s="7" t="str">
        <v>SFIAQU411 Develop and implement a stock health program</v>
      </c>
      <c r="B2005" s="7" t="str">
        <v>Knowledge Evidence</v>
      </c>
      <c r="C2005" s="7" t="str">
        <v>K12</v>
      </c>
      <c r="D2005" s="8" t="str">
        <v>Disease agents</v>
      </c>
      <c r="E2005" s="7" t="str">
        <f>5-COUNTBLANK(F2005:J2005)</f>
        <v/>
      </c>
      <c r="F2005" s="7" t="str">
        <v/>
      </c>
      <c r="G2005" s="7" t="str">
        <v/>
      </c>
      <c r="H2005" s="7" t="str">
        <v/>
      </c>
      <c r="I2005" s="7" t="str">
        <v/>
      </c>
      <c r="J2005" s="7" t="str">
        <v/>
      </c>
    </row>
    <row r="2006">
      <c r="A2006" s="9" t="str">
        <v>SFIAQU411 Develop and implement a stock health program</v>
      </c>
      <c r="B2006" s="10" t="str">
        <v>Knowledge Evidence</v>
      </c>
      <c r="C2006" s="10" t="str">
        <v>K13</v>
      </c>
      <c r="D2006" s="11" t="str">
        <v>Species</v>
      </c>
      <c r="E2006" s="10" t="str">
        <f>5-COUNTBLANK(F2006:J2006)</f>
        <v/>
      </c>
      <c r="F2006" s="10" t="str">
        <v/>
      </c>
      <c r="G2006" s="10" t="str">
        <v/>
      </c>
      <c r="H2006" s="10" t="str">
        <v/>
      </c>
      <c r="I2006" s="10" t="str">
        <v/>
      </c>
      <c r="J2006" s="12" t="str">
        <v/>
      </c>
    </row>
    <row r="2007">
      <c r="A2007" s="7" t="str">
        <v>SFIAQU411 Develop and implement a stock health program</v>
      </c>
      <c r="B2007" s="7" t="str">
        <v>Knowledge Evidence</v>
      </c>
      <c r="C2007" s="7" t="str">
        <v>K14</v>
      </c>
      <c r="D2007" s="8" t="str">
        <v>Animal welfare and health care</v>
      </c>
      <c r="E2007" s="7" t="str">
        <f>5-COUNTBLANK(F2007:J2007)</f>
        <v/>
      </c>
      <c r="F2007" s="7" t="str">
        <v/>
      </c>
      <c r="G2007" s="7" t="str">
        <v/>
      </c>
      <c r="H2007" s="7" t="str">
        <v/>
      </c>
      <c r="I2007" s="7" t="str">
        <v/>
      </c>
      <c r="J2007" s="7" t="str">
        <v/>
      </c>
    </row>
    <row r="2008">
      <c r="A2008" s="9" t="str">
        <v>SFIAQU411 Develop and implement a stock health program</v>
      </c>
      <c r="B2008" s="10" t="str">
        <v>Knowledge Evidence</v>
      </c>
      <c r="C2008" s="10" t="str">
        <v>K15</v>
      </c>
      <c r="D2008" s="11" t="str">
        <v>Use of chemicals and other disease treatments or control methods</v>
      </c>
      <c r="E2008" s="10" t="str">
        <f>5-COUNTBLANK(F2008:J2008)</f>
        <v/>
      </c>
      <c r="F2008" s="10" t="str">
        <v/>
      </c>
      <c r="G2008" s="10" t="str">
        <v/>
      </c>
      <c r="H2008" s="10" t="str">
        <v/>
      </c>
      <c r="I2008" s="10" t="str">
        <v/>
      </c>
      <c r="J2008" s="12" t="str">
        <v/>
      </c>
    </row>
    <row r="2009">
      <c r="A2009" s="7" t="str">
        <v>SFIAQU411 Develop and implement a stock health program</v>
      </c>
      <c r="B2009" s="7" t="str">
        <v>Knowledge Evidence</v>
      </c>
      <c r="C2009" s="7" t="str">
        <v>K16</v>
      </c>
      <c r="D2009" s="8" t="str">
        <v>Biosecurity and food safety related to stock health</v>
      </c>
      <c r="E2009" s="7" t="str">
        <f>5-COUNTBLANK(F2009:J2009)</f>
        <v/>
      </c>
      <c r="F2009" s="7" t="str">
        <v/>
      </c>
      <c r="G2009" s="7" t="str">
        <v/>
      </c>
      <c r="H2009" s="7" t="str">
        <v/>
      </c>
      <c r="I2009" s="7" t="str">
        <v/>
      </c>
      <c r="J2009" s="7" t="str">
        <v/>
      </c>
    </row>
    <row r="2010">
      <c r="A2010" s="13" t="str">
        <v/>
      </c>
      <c r="B2010" s="13" t="str">
        <v/>
      </c>
      <c r="C2010" s="13" t="str">
        <v/>
      </c>
      <c r="D2010" s="13" t="str">
        <v/>
      </c>
      <c r="E2010" s="13" t="str">
        <f>5-COUNTBLANK(F2010:J2010)</f>
        <v/>
      </c>
      <c r="F2010" s="13" t="str">
        <v/>
      </c>
      <c r="G2010" s="13" t="str">
        <v/>
      </c>
      <c r="H2010" s="13" t="str">
        <v/>
      </c>
      <c r="I2010" s="13" t="str">
        <v/>
      </c>
      <c r="J2010" s="13" t="str">
        <v/>
      </c>
    </row>
    <row r="2011">
      <c r="A2011" s="7" t="str">
        <v>SFIBIO201 Inspect and clean aquatic work equipment</v>
      </c>
      <c r="B2011" s="7" t="str">
        <v>1. Prepare to clean aquatic equipment</v>
      </c>
      <c r="C2011" s="7" t="str">
        <v>1.1</v>
      </c>
      <c r="D2011" s="8" t="str">
        <v>Select and fit the required personal protective equipment</v>
      </c>
      <c r="E2011" s="7" t="str">
        <f>5-COUNTBLANK(F2011:J2011)</f>
        <v/>
      </c>
      <c r="F2011" s="7" t="str">
        <v/>
      </c>
      <c r="G2011" s="7" t="str">
        <v/>
      </c>
      <c r="H2011" s="7" t="str">
        <v/>
      </c>
      <c r="I2011" s="7" t="str">
        <v/>
      </c>
      <c r="J2011" s="7" t="str">
        <v/>
      </c>
    </row>
    <row r="2012">
      <c r="A2012" s="9" t="str">
        <v>SFIBIO201 Inspect and clean aquatic work equipment</v>
      </c>
      <c r="B2012" s="10" t="str">
        <v>1. Prepare to clean aquatic equipment</v>
      </c>
      <c r="C2012" s="10" t="str">
        <v>1.2</v>
      </c>
      <c r="D2012" s="11" t="str">
        <v>Identify and prepare cleaning equipment and materials appropriate for the equipment to be cleaned</v>
      </c>
      <c r="E2012" s="10" t="str">
        <f>5-COUNTBLANK(F2012:J2012)</f>
        <v/>
      </c>
      <c r="F2012" s="10" t="str">
        <v/>
      </c>
      <c r="G2012" s="10" t="str">
        <v/>
      </c>
      <c r="H2012" s="10" t="str">
        <v/>
      </c>
      <c r="I2012" s="10" t="str">
        <v/>
      </c>
      <c r="J2012" s="12" t="str">
        <v/>
      </c>
    </row>
    <row r="2013">
      <c r="A2013" s="7" t="str">
        <v>SFIBIO201 Inspect and clean aquatic work equipment</v>
      </c>
      <c r="B2013" s="7" t="str">
        <v>1. Prepare to clean aquatic equipment</v>
      </c>
      <c r="C2013" s="7" t="str">
        <v>1.3</v>
      </c>
      <c r="D2013" s="8" t="str">
        <v>Select location of cleaning site according to workplace and environmental procedures</v>
      </c>
      <c r="E2013" s="7" t="str">
        <f>5-COUNTBLANK(F2013:J2013)</f>
        <v/>
      </c>
      <c r="F2013" s="7" t="str">
        <v/>
      </c>
      <c r="G2013" s="7" t="str">
        <v/>
      </c>
      <c r="H2013" s="7" t="str">
        <v/>
      </c>
      <c r="I2013" s="7" t="str">
        <v/>
      </c>
      <c r="J2013" s="7" t="str">
        <v/>
      </c>
    </row>
    <row r="2014">
      <c r="A2014" s="9" t="str">
        <v>SFIBIO201 Inspect and clean aquatic work equipment</v>
      </c>
      <c r="B2014" s="10" t="str">
        <v>2. Inspect aquatic equipment</v>
      </c>
      <c r="C2014" s="10" t="str">
        <v>2.1</v>
      </c>
      <c r="D2014" s="11" t="str">
        <v>Check all equipment used for aquatic work for visible debris and contaminants</v>
      </c>
      <c r="E2014" s="10" t="str">
        <f>5-COUNTBLANK(F2014:J2014)</f>
        <v/>
      </c>
      <c r="F2014" s="10" t="str">
        <v/>
      </c>
      <c r="G2014" s="10" t="str">
        <v/>
      </c>
      <c r="H2014" s="10" t="str">
        <v/>
      </c>
      <c r="I2014" s="10" t="str">
        <v/>
      </c>
      <c r="J2014" s="12" t="str">
        <v/>
      </c>
    </row>
    <row r="2015">
      <c r="A2015" s="7" t="str">
        <v>SFIBIO201 Inspect and clean aquatic work equipment</v>
      </c>
      <c r="B2015" s="7" t="str">
        <v>2. Inspect aquatic equipment</v>
      </c>
      <c r="C2015" s="7" t="str">
        <v>2.2</v>
      </c>
      <c r="D2015" s="8" t="str">
        <v>Remove solid debris or contaminants and dispose of according to workplace and environmental procedures</v>
      </c>
      <c r="E2015" s="7" t="str">
        <f>5-COUNTBLANK(F2015:J2015)</f>
        <v/>
      </c>
      <c r="F2015" s="7" t="str">
        <v/>
      </c>
      <c r="G2015" s="7" t="str">
        <v/>
      </c>
      <c r="H2015" s="7" t="str">
        <v/>
      </c>
      <c r="I2015" s="7" t="str">
        <v/>
      </c>
      <c r="J2015" s="7" t="str">
        <v/>
      </c>
    </row>
    <row r="2016">
      <c r="A2016" s="9" t="str">
        <v>SFIBIO201 Inspect and clean aquatic work equipment</v>
      </c>
      <c r="B2016" s="10" t="str">
        <v>2. Inspect aquatic equipment</v>
      </c>
      <c r="C2016" s="10" t="str">
        <v>2.3</v>
      </c>
      <c r="D2016" s="11" t="str">
        <v>Report any debris, contaminants or material suspected of harbouring aquatic disease or pest to supervisor</v>
      </c>
      <c r="E2016" s="10" t="str">
        <f>5-COUNTBLANK(F2016:J2016)</f>
        <v/>
      </c>
      <c r="F2016" s="10" t="str">
        <v/>
      </c>
      <c r="G2016" s="10" t="str">
        <v/>
      </c>
      <c r="H2016" s="10" t="str">
        <v/>
      </c>
      <c r="I2016" s="10" t="str">
        <v/>
      </c>
      <c r="J2016" s="12" t="str">
        <v/>
      </c>
    </row>
    <row r="2017">
      <c r="A2017" s="7" t="str">
        <v>SFIBIO201 Inspect and clean aquatic work equipment</v>
      </c>
      <c r="B2017" s="7" t="str">
        <v>2. Inspect aquatic equipment</v>
      </c>
      <c r="C2017" s="7" t="str">
        <v>2.4</v>
      </c>
      <c r="D2017" s="8" t="str">
        <v>Follow supervisor instruction on destruction, disposal or sampling methods for suspected debris</v>
      </c>
      <c r="E2017" s="7" t="str">
        <f>5-COUNTBLANK(F2017:J2017)</f>
        <v/>
      </c>
      <c r="F2017" s="7" t="str">
        <v/>
      </c>
      <c r="G2017" s="7" t="str">
        <v/>
      </c>
      <c r="H2017" s="7" t="str">
        <v/>
      </c>
      <c r="I2017" s="7" t="str">
        <v/>
      </c>
      <c r="J2017" s="7" t="str">
        <v/>
      </c>
    </row>
    <row r="2018">
      <c r="A2018" s="9" t="str">
        <v>SFIBIO201 Inspect and clean aquatic work equipment</v>
      </c>
      <c r="B2018" s="10" t="str">
        <v>3. Clean and disinfect aquatic equipment</v>
      </c>
      <c r="C2018" s="10" t="str">
        <v>3.1</v>
      </c>
      <c r="D2018" s="11" t="str">
        <v>Clean equipment with freshwater thoroughly, removing as much visual debris and other material as possible, and dispose of according to workplace procedures as required</v>
      </c>
      <c r="E2018" s="10" t="str">
        <f>5-COUNTBLANK(F2018:J2018)</f>
        <v/>
      </c>
      <c r="F2018" s="10" t="str">
        <v/>
      </c>
      <c r="G2018" s="10" t="str">
        <v/>
      </c>
      <c r="H2018" s="10" t="str">
        <v/>
      </c>
      <c r="I2018" s="10" t="str">
        <v/>
      </c>
      <c r="J2018" s="12" t="str">
        <v/>
      </c>
    </row>
    <row r="2019">
      <c r="A2019" s="7" t="str">
        <v>SFIBIO201 Inspect and clean aquatic work equipment</v>
      </c>
      <c r="B2019" s="7" t="str">
        <v>3. Clean and disinfect aquatic equipment</v>
      </c>
      <c r="C2019" s="7" t="str">
        <v>3.2</v>
      </c>
      <c r="D2019" s="8" t="str">
        <v>Disinfect equipment using the appropriate solution according to equipment type, manufacturer instructions and health and safety requirements</v>
      </c>
      <c r="E2019" s="7" t="str">
        <f>5-COUNTBLANK(F2019:J2019)</f>
        <v/>
      </c>
      <c r="F2019" s="7" t="str">
        <v/>
      </c>
      <c r="G2019" s="7" t="str">
        <v/>
      </c>
      <c r="H2019" s="7" t="str">
        <v/>
      </c>
      <c r="I2019" s="7" t="str">
        <v/>
      </c>
      <c r="J2019" s="7" t="str">
        <v/>
      </c>
    </row>
    <row r="2020">
      <c r="A2020" s="9" t="str">
        <v>SFIBIO201 Inspect and clean aquatic work equipment</v>
      </c>
      <c r="B2020" s="10" t="str">
        <v>3. Clean and disinfect aquatic equipment</v>
      </c>
      <c r="C2020" s="10" t="str">
        <v>3.3</v>
      </c>
      <c r="D2020" s="11" t="str">
        <v>Rinse equipment in a manner that minimises environmental contamination</v>
      </c>
      <c r="E2020" s="10" t="str">
        <f>5-COUNTBLANK(F2020:J2020)</f>
        <v/>
      </c>
      <c r="F2020" s="10" t="str">
        <v/>
      </c>
      <c r="G2020" s="10" t="str">
        <v/>
      </c>
      <c r="H2020" s="10" t="str">
        <v/>
      </c>
      <c r="I2020" s="10" t="str">
        <v/>
      </c>
      <c r="J2020" s="12" t="str">
        <v/>
      </c>
    </row>
    <row r="2021">
      <c r="A2021" s="7" t="str">
        <v>SFIBIO201 Inspect and clean aquatic work equipment</v>
      </c>
      <c r="B2021" s="7" t="str">
        <v>4. Complete cleaning of aquatic equipment</v>
      </c>
      <c r="C2021" s="7" t="str">
        <v>4.1</v>
      </c>
      <c r="D2021" s="8" t="str">
        <v>Ensure all equipment is dry before entering waterways or storage</v>
      </c>
      <c r="E2021" s="7" t="str">
        <f>5-COUNTBLANK(F2021:J2021)</f>
        <v/>
      </c>
      <c r="F2021" s="7" t="str">
        <v/>
      </c>
      <c r="G2021" s="7" t="str">
        <v/>
      </c>
      <c r="H2021" s="7" t="str">
        <v/>
      </c>
      <c r="I2021" s="7" t="str">
        <v/>
      </c>
      <c r="J2021" s="7" t="str">
        <v/>
      </c>
    </row>
    <row r="2022">
      <c r="A2022" s="9" t="str">
        <v>SFIBIO201 Inspect and clean aquatic work equipment</v>
      </c>
      <c r="B2022" s="10" t="str">
        <v>4. Complete cleaning of aquatic equipment</v>
      </c>
      <c r="C2022" s="10" t="str">
        <v>4.2</v>
      </c>
      <c r="D2022" s="11" t="str">
        <v>Dispose of waste materials according to workplace and environmental procedures</v>
      </c>
      <c r="E2022" s="10" t="str">
        <f>5-COUNTBLANK(F2022:J2022)</f>
        <v/>
      </c>
      <c r="F2022" s="10" t="str">
        <v/>
      </c>
      <c r="G2022" s="10" t="str">
        <v/>
      </c>
      <c r="H2022" s="10" t="str">
        <v/>
      </c>
      <c r="I2022" s="10" t="str">
        <v/>
      </c>
      <c r="J2022" s="12" t="str">
        <v/>
      </c>
    </row>
    <row r="2023">
      <c r="A2023" s="7" t="str">
        <v>SFIBIO201 Inspect and clean aquatic work equipment</v>
      </c>
      <c r="B2023" s="7" t="str">
        <v>4. Complete cleaning of aquatic equipment</v>
      </c>
      <c r="C2023" s="7" t="str">
        <v>4.3</v>
      </c>
      <c r="D2023" s="8" t="str">
        <v>Record inspection outcomes and cleaning history according to workplace procedures</v>
      </c>
      <c r="E2023" s="7" t="str">
        <f>5-COUNTBLANK(F2023:J2023)</f>
        <v/>
      </c>
      <c r="F2023" s="7" t="str">
        <v/>
      </c>
      <c r="G2023" s="7" t="str">
        <v/>
      </c>
      <c r="H2023" s="7" t="str">
        <v/>
      </c>
      <c r="I2023" s="7" t="str">
        <v/>
      </c>
      <c r="J2023" s="7" t="str">
        <v/>
      </c>
    </row>
    <row r="2024">
      <c r="A2024" s="9" t="str">
        <v>SFIBIO201 Inspect and clean aquatic work equipment</v>
      </c>
      <c r="B2024" s="10" t="str">
        <v>Performance Evidence</v>
      </c>
      <c r="C2024" s="10" t="str">
        <v>P1</v>
      </c>
      <c r="D2024" s="11" t="str">
        <v>An individual demonstrating competency must satisfy all of the elements and performance criteria in this unit.</v>
      </c>
      <c r="E2024" s="10" t="str">
        <f>5-COUNTBLANK(F2024:J2024)</f>
        <v/>
      </c>
      <c r="F2024" s="10" t="str">
        <v/>
      </c>
      <c r="G2024" s="10" t="str">
        <v/>
      </c>
      <c r="H2024" s="10" t="str">
        <v/>
      </c>
      <c r="I2024" s="10" t="str">
        <v/>
      </c>
      <c r="J2024" s="12" t="str">
        <v/>
      </c>
    </row>
    <row r="2025">
      <c r="A2025" s="7" t="str">
        <v>SFIBIO201 Inspect and clean aquatic work equipment</v>
      </c>
      <c r="B2025" s="7" t="str">
        <v>Performance Evidence</v>
      </c>
      <c r="C2025" s="7" t="str">
        <v>P2</v>
      </c>
      <c r="D2025" s="8" t="str">
        <v>There must be evidence that the individual has inspected and cleaned equipment that has been in contact with the aquatic environment on at least one occasion,</v>
      </c>
      <c r="E2025" s="7" t="str">
        <f>5-COUNTBLANK(F2025:J2025)</f>
        <v/>
      </c>
      <c r="F2025" s="7" t="str">
        <v/>
      </c>
      <c r="G2025" s="7" t="str">
        <v/>
      </c>
      <c r="H2025" s="7" t="str">
        <v/>
      </c>
      <c r="I2025" s="7" t="str">
        <v/>
      </c>
      <c r="J2025" s="7" t="str">
        <v/>
      </c>
    </row>
    <row r="2026" xml:space="preserve">
      <c r="A2026" s="9" t="str">
        <v>SFIBIO201 Inspect and clean aquatic work equipment</v>
      </c>
      <c r="B2026" s="10" t="str">
        <v>Performance Evidence</v>
      </c>
      <c r="C2026" s="10" t="str">
        <v>P3</v>
      </c>
      <c r="D2026" s="11" t="str" xml:space="preserve">
        <v xml:space="preserve">Selecting and safely using the appropriate cleaning site, cleaning materials and equipment, and cleaning and disinfecting methods for at least two of the following equipment types and:
-	electrofishing equipment
-	electronic equipment
-	fish nets and gear
-	fishing transfer equipment
-	diving equipment
-	personal protective equipment and personal gear
-	vehicles
-	vessel and/or trailers
-	sampling equipment</v>
      </c>
      <c r="E2026" s="10" t="str">
        <f>5-COUNTBLANK(F2026:J2026)</f>
        <v/>
      </c>
      <c r="F2026" s="10" t="str">
        <v/>
      </c>
      <c r="G2026" s="10" t="str">
        <v/>
      </c>
      <c r="H2026" s="10" t="str">
        <v/>
      </c>
      <c r="I2026" s="10" t="str">
        <v/>
      </c>
      <c r="J2026" s="12" t="str">
        <v/>
      </c>
    </row>
    <row r="2027">
      <c r="A2027" s="7" t="str">
        <v>SFIBIO201 Inspect and clean aquatic work equipment</v>
      </c>
      <c r="B2027" s="7" t="str">
        <v>Performance Evidence</v>
      </c>
      <c r="C2027" s="7" t="str">
        <v>P4</v>
      </c>
      <c r="D2027" s="8" t="str">
        <v>Using the correct disposal methods for debris, contaminants and waste material</v>
      </c>
      <c r="E2027" s="7" t="str">
        <f>5-COUNTBLANK(F2027:J2027)</f>
        <v/>
      </c>
      <c r="F2027" s="7" t="str">
        <v/>
      </c>
      <c r="G2027" s="7" t="str">
        <v/>
      </c>
      <c r="H2027" s="7" t="str">
        <v/>
      </c>
      <c r="I2027" s="7" t="str">
        <v/>
      </c>
      <c r="J2027" s="7" t="str">
        <v/>
      </c>
    </row>
    <row r="2028">
      <c r="A2028" s="9" t="str">
        <v>SFIBIO201 Inspect and clean aquatic work equipment</v>
      </c>
      <c r="B2028" s="10" t="str">
        <v>Performance Evidence</v>
      </c>
      <c r="C2028" s="10" t="str">
        <v>P5</v>
      </c>
      <c r="D2028" s="11" t="str">
        <v>Completing workplace records and reporting requirements on inspection and cleaning activities.</v>
      </c>
      <c r="E2028" s="10" t="str">
        <f>5-COUNTBLANK(F2028:J2028)</f>
        <v/>
      </c>
      <c r="F2028" s="10" t="str">
        <v/>
      </c>
      <c r="G2028" s="10" t="str">
        <v/>
      </c>
      <c r="H2028" s="10" t="str">
        <v/>
      </c>
      <c r="I2028" s="10" t="str">
        <v/>
      </c>
      <c r="J2028" s="12" t="str">
        <v/>
      </c>
    </row>
    <row r="2029">
      <c r="A2029" s="7" t="str">
        <v>SFIBIO201 Inspect and clean aquatic work equipment</v>
      </c>
      <c r="B2029" s="7" t="str">
        <v>Performance Evidence</v>
      </c>
      <c r="C2029" s="7" t="str">
        <v>P6</v>
      </c>
      <c r="D2029" s="8" t="str">
        <v>Electrofishing equipment</v>
      </c>
      <c r="E2029" s="7" t="str">
        <f>5-COUNTBLANK(F2029:J2029)</f>
        <v/>
      </c>
      <c r="F2029" s="7" t="str">
        <v/>
      </c>
      <c r="G2029" s="7" t="str">
        <v/>
      </c>
      <c r="H2029" s="7" t="str">
        <v/>
      </c>
      <c r="I2029" s="7" t="str">
        <v/>
      </c>
      <c r="J2029" s="7" t="str">
        <v/>
      </c>
    </row>
    <row r="2030">
      <c r="A2030" s="9" t="str">
        <v>SFIBIO201 Inspect and clean aquatic work equipment</v>
      </c>
      <c r="B2030" s="10" t="str">
        <v>Performance Evidence</v>
      </c>
      <c r="C2030" s="10" t="str">
        <v>P7</v>
      </c>
      <c r="D2030" s="11" t="str">
        <v>Electronic equipment</v>
      </c>
      <c r="E2030" s="10" t="str">
        <f>5-COUNTBLANK(F2030:J2030)</f>
        <v/>
      </c>
      <c r="F2030" s="10" t="str">
        <v/>
      </c>
      <c r="G2030" s="10" t="str">
        <v/>
      </c>
      <c r="H2030" s="10" t="str">
        <v/>
      </c>
      <c r="I2030" s="10" t="str">
        <v/>
      </c>
      <c r="J2030" s="12" t="str">
        <v/>
      </c>
    </row>
    <row r="2031">
      <c r="A2031" s="7" t="str">
        <v>SFIBIO201 Inspect and clean aquatic work equipment</v>
      </c>
      <c r="B2031" s="7" t="str">
        <v>Performance Evidence</v>
      </c>
      <c r="C2031" s="7" t="str">
        <v>P8</v>
      </c>
      <c r="D2031" s="8" t="str">
        <v>Fish nets and gear</v>
      </c>
      <c r="E2031" s="7" t="str">
        <f>5-COUNTBLANK(F2031:J2031)</f>
        <v/>
      </c>
      <c r="F2031" s="7" t="str">
        <v/>
      </c>
      <c r="G2031" s="7" t="str">
        <v/>
      </c>
      <c r="H2031" s="7" t="str">
        <v/>
      </c>
      <c r="I2031" s="7" t="str">
        <v/>
      </c>
      <c r="J2031" s="7" t="str">
        <v/>
      </c>
    </row>
    <row r="2032">
      <c r="A2032" s="9" t="str">
        <v>SFIBIO201 Inspect and clean aquatic work equipment</v>
      </c>
      <c r="B2032" s="10" t="str">
        <v>Performance Evidence</v>
      </c>
      <c r="C2032" s="10" t="str">
        <v>P9</v>
      </c>
      <c r="D2032" s="11" t="str">
        <v>Fishing transfer equipment</v>
      </c>
      <c r="E2032" s="10" t="str">
        <f>5-COUNTBLANK(F2032:J2032)</f>
        <v/>
      </c>
      <c r="F2032" s="10" t="str">
        <v/>
      </c>
      <c r="G2032" s="10" t="str">
        <v/>
      </c>
      <c r="H2032" s="10" t="str">
        <v/>
      </c>
      <c r="I2032" s="10" t="str">
        <v/>
      </c>
      <c r="J2032" s="12" t="str">
        <v/>
      </c>
    </row>
    <row r="2033">
      <c r="A2033" s="7" t="str">
        <v>SFIBIO201 Inspect and clean aquatic work equipment</v>
      </c>
      <c r="B2033" s="7" t="str">
        <v>Performance Evidence</v>
      </c>
      <c r="C2033" s="7" t="str">
        <v>P10</v>
      </c>
      <c r="D2033" s="8" t="str">
        <v>Diving equipment</v>
      </c>
      <c r="E2033" s="7" t="str">
        <f>5-COUNTBLANK(F2033:J2033)</f>
        <v/>
      </c>
      <c r="F2033" s="7" t="str">
        <v/>
      </c>
      <c r="G2033" s="7" t="str">
        <v/>
      </c>
      <c r="H2033" s="7" t="str">
        <v/>
      </c>
      <c r="I2033" s="7" t="str">
        <v/>
      </c>
      <c r="J2033" s="7" t="str">
        <v/>
      </c>
    </row>
    <row r="2034">
      <c r="A2034" s="9" t="str">
        <v>SFIBIO201 Inspect and clean aquatic work equipment</v>
      </c>
      <c r="B2034" s="10" t="str">
        <v>Performance Evidence</v>
      </c>
      <c r="C2034" s="10" t="str">
        <v>P11</v>
      </c>
      <c r="D2034" s="11" t="str">
        <v>Personal protective equipment and personal gear</v>
      </c>
      <c r="E2034" s="10" t="str">
        <f>5-COUNTBLANK(F2034:J2034)</f>
        <v/>
      </c>
      <c r="F2034" s="10" t="str">
        <v/>
      </c>
      <c r="G2034" s="10" t="str">
        <v/>
      </c>
      <c r="H2034" s="10" t="str">
        <v/>
      </c>
      <c r="I2034" s="10" t="str">
        <v/>
      </c>
      <c r="J2034" s="12" t="str">
        <v/>
      </c>
    </row>
    <row r="2035">
      <c r="A2035" s="7" t="str">
        <v>SFIBIO201 Inspect and clean aquatic work equipment</v>
      </c>
      <c r="B2035" s="7" t="str">
        <v>Performance Evidence</v>
      </c>
      <c r="C2035" s="7" t="str">
        <v>P12</v>
      </c>
      <c r="D2035" s="8" t="str">
        <v>Vehicles</v>
      </c>
      <c r="E2035" s="7" t="str">
        <f>5-COUNTBLANK(F2035:J2035)</f>
        <v/>
      </c>
      <c r="F2035" s="7" t="str">
        <v/>
      </c>
      <c r="G2035" s="7" t="str">
        <v/>
      </c>
      <c r="H2035" s="7" t="str">
        <v/>
      </c>
      <c r="I2035" s="7" t="str">
        <v/>
      </c>
      <c r="J2035" s="7" t="str">
        <v/>
      </c>
    </row>
    <row r="2036">
      <c r="A2036" s="9" t="str">
        <v>SFIBIO201 Inspect and clean aquatic work equipment</v>
      </c>
      <c r="B2036" s="10" t="str">
        <v>Performance Evidence</v>
      </c>
      <c r="C2036" s="10" t="str">
        <v>P13</v>
      </c>
      <c r="D2036" s="11" t="str">
        <v>Vessel and/or trailers</v>
      </c>
      <c r="E2036" s="10" t="str">
        <f>5-COUNTBLANK(F2036:J2036)</f>
        <v/>
      </c>
      <c r="F2036" s="10" t="str">
        <v/>
      </c>
      <c r="G2036" s="10" t="str">
        <v/>
      </c>
      <c r="H2036" s="10" t="str">
        <v/>
      </c>
      <c r="I2036" s="10" t="str">
        <v/>
      </c>
      <c r="J2036" s="12" t="str">
        <v/>
      </c>
    </row>
    <row r="2037">
      <c r="A2037" s="7" t="str">
        <v>SFIBIO201 Inspect and clean aquatic work equipment</v>
      </c>
      <c r="B2037" s="7" t="str">
        <v>Performance Evidence</v>
      </c>
      <c r="C2037" s="7" t="str">
        <v>P14</v>
      </c>
      <c r="D2037" s="8" t="str">
        <v>Sampling equipment</v>
      </c>
      <c r="E2037" s="7" t="str">
        <f>5-COUNTBLANK(F2037:J2037)</f>
        <v/>
      </c>
      <c r="F2037" s="7" t="str">
        <v/>
      </c>
      <c r="G2037" s="7" t="str">
        <v/>
      </c>
      <c r="H2037" s="7" t="str">
        <v/>
      </c>
      <c r="I2037" s="7" t="str">
        <v/>
      </c>
      <c r="J2037" s="7" t="str">
        <v/>
      </c>
    </row>
    <row r="2038">
      <c r="A2038" s="9" t="str">
        <v>SFIBIO201 Inspect and clean aquatic work equipment</v>
      </c>
      <c r="B2038" s="10" t="str">
        <v>Knowledge Evidence</v>
      </c>
      <c r="C2038" s="10" t="str">
        <v>K1</v>
      </c>
      <c r="D2038" s="11" t="str">
        <v>An individual must be able to demonstrate the knowledge required to perform the tasks outlined in the elements and performance criteria of this unit. This includes knowledge of</v>
      </c>
      <c r="E2038" s="10" t="str">
        <f>5-COUNTBLANK(F2038:J2038)</f>
        <v/>
      </c>
      <c r="F2038" s="10" t="str">
        <v/>
      </c>
      <c r="G2038" s="10" t="str">
        <v/>
      </c>
      <c r="H2038" s="10" t="str">
        <v/>
      </c>
      <c r="I2038" s="10" t="str">
        <v/>
      </c>
      <c r="J2038" s="12" t="str">
        <v/>
      </c>
    </row>
    <row r="2039">
      <c r="A2039" s="7" t="str">
        <v>SFIBIO201 Inspect and clean aquatic work equipment</v>
      </c>
      <c r="B2039" s="7" t="str">
        <v>Knowledge Evidence</v>
      </c>
      <c r="C2039" s="7" t="str">
        <v>K2</v>
      </c>
      <c r="D2039" s="8" t="str">
        <v>Biosecurity legislation and protocols for aquatic field hygiene, and disposal of waste</v>
      </c>
      <c r="E2039" s="7" t="str">
        <f>5-COUNTBLANK(F2039:J2039)</f>
        <v/>
      </c>
      <c r="F2039" s="7" t="str">
        <v/>
      </c>
      <c r="G2039" s="7" t="str">
        <v/>
      </c>
      <c r="H2039" s="7" t="str">
        <v/>
      </c>
      <c r="I2039" s="7" t="str">
        <v/>
      </c>
      <c r="J2039" s="7" t="str">
        <v/>
      </c>
    </row>
    <row r="2040">
      <c r="A2040" s="9" t="str">
        <v>SFIBIO201 Inspect and clean aquatic work equipment</v>
      </c>
      <c r="B2040" s="10" t="str">
        <v>Knowledge Evidence</v>
      </c>
      <c r="C2040" s="10" t="str">
        <v>K3</v>
      </c>
      <c r="D2040" s="11" t="str">
        <v>Ways in which aquatic diseases and pests can be spread by equipment used in aquatic environments</v>
      </c>
      <c r="E2040" s="10" t="str">
        <f>5-COUNTBLANK(F2040:J2040)</f>
        <v/>
      </c>
      <c r="F2040" s="10" t="str">
        <v/>
      </c>
      <c r="G2040" s="10" t="str">
        <v/>
      </c>
      <c r="H2040" s="10" t="str">
        <v/>
      </c>
      <c r="I2040" s="10" t="str">
        <v/>
      </c>
      <c r="J2040" s="12" t="str">
        <v/>
      </c>
    </row>
    <row r="2041">
      <c r="A2041" s="7" t="str">
        <v>SFIBIO201 Inspect and clean aquatic work equipment</v>
      </c>
      <c r="B2041" s="7" t="str">
        <v>Knowledge Evidence</v>
      </c>
      <c r="C2041" s="7" t="str">
        <v>K4</v>
      </c>
      <c r="D2041" s="8" t="str">
        <v>Destruction, disposal and investigation methods used for suspected aquatic diseases and pests</v>
      </c>
      <c r="E2041" s="7" t="str">
        <f>5-COUNTBLANK(F2041:J2041)</f>
        <v/>
      </c>
      <c r="F2041" s="7" t="str">
        <v/>
      </c>
      <c r="G2041" s="7" t="str">
        <v/>
      </c>
      <c r="H2041" s="7" t="str">
        <v/>
      </c>
      <c r="I2041" s="7" t="str">
        <v/>
      </c>
      <c r="J2041" s="7" t="str">
        <v/>
      </c>
    </row>
    <row r="2042">
      <c r="A2042" s="9" t="str">
        <v>SFIBIO201 Inspect and clean aquatic work equipment</v>
      </c>
      <c r="B2042" s="10" t="str">
        <v>Knowledge Evidence</v>
      </c>
      <c r="C2042" s="10" t="str">
        <v>K5</v>
      </c>
      <c r="D2042" s="11" t="str">
        <v>Range of cleaning and disinfecting equipment and materials used for aquatic equipment</v>
      </c>
      <c r="E2042" s="10" t="str">
        <f>5-COUNTBLANK(F2042:J2042)</f>
        <v/>
      </c>
      <c r="F2042" s="10" t="str">
        <v/>
      </c>
      <c r="G2042" s="10" t="str">
        <v/>
      </c>
      <c r="H2042" s="10" t="str">
        <v/>
      </c>
      <c r="I2042" s="10" t="str">
        <v/>
      </c>
      <c r="J2042" s="12" t="str">
        <v/>
      </c>
    </row>
    <row r="2043">
      <c r="A2043" s="7" t="str">
        <v>SFIBIO201 Inspect and clean aquatic work equipment</v>
      </c>
      <c r="B2043" s="7" t="str">
        <v>Knowledge Evidence</v>
      </c>
      <c r="C2043" s="7" t="str">
        <v>K6</v>
      </c>
      <c r="D2043" s="8" t="str">
        <v>Cleaning techniques and specific hygiene guidelines for equipment used in aquatic environments</v>
      </c>
      <c r="E2043" s="7" t="str">
        <f>5-COUNTBLANK(F2043:J2043)</f>
        <v/>
      </c>
      <c r="F2043" s="7" t="str">
        <v/>
      </c>
      <c r="G2043" s="7" t="str">
        <v/>
      </c>
      <c r="H2043" s="7" t="str">
        <v/>
      </c>
      <c r="I2043" s="7" t="str">
        <v/>
      </c>
      <c r="J2043" s="7" t="str">
        <v/>
      </c>
    </row>
    <row r="2044">
      <c r="A2044" s="9" t="str">
        <v>SFIBIO201 Inspect and clean aquatic work equipment</v>
      </c>
      <c r="B2044" s="10" t="str">
        <v>Knowledge Evidence</v>
      </c>
      <c r="C2044" s="10" t="str">
        <v>K7</v>
      </c>
      <c r="D2044" s="11" t="str">
        <v>Safe work practices associated with inspecting and cleaning equipment used in the aquatic environment</v>
      </c>
      <c r="E2044" s="10" t="str">
        <f>5-COUNTBLANK(F2044:J2044)</f>
        <v/>
      </c>
      <c r="F2044" s="10" t="str">
        <v/>
      </c>
      <c r="G2044" s="10" t="str">
        <v/>
      </c>
      <c r="H2044" s="10" t="str">
        <v/>
      </c>
      <c r="I2044" s="10" t="str">
        <v/>
      </c>
      <c r="J2044" s="12" t="str">
        <v/>
      </c>
    </row>
    <row r="2045">
      <c r="A2045" s="7" t="str">
        <v>SFIBIO201 Inspect and clean aquatic work equipment</v>
      </c>
      <c r="B2045" s="7" t="str">
        <v>Knowledge Evidence</v>
      </c>
      <c r="C2045" s="7" t="str">
        <v>K8</v>
      </c>
      <c r="D2045" s="8" t="str">
        <v>Safe disposal methods used for aquatic equipment inspection and cleaning</v>
      </c>
      <c r="E2045" s="7" t="str">
        <f>5-COUNTBLANK(F2045:J2045)</f>
        <v/>
      </c>
      <c r="F2045" s="7" t="str">
        <v/>
      </c>
      <c r="G2045" s="7" t="str">
        <v/>
      </c>
      <c r="H2045" s="7" t="str">
        <v/>
      </c>
      <c r="I2045" s="7" t="str">
        <v/>
      </c>
      <c r="J2045" s="7" t="str">
        <v/>
      </c>
    </row>
    <row r="2046">
      <c r="A2046" s="9" t="str">
        <v>SFIBIO201 Inspect and clean aquatic work equipment</v>
      </c>
      <c r="B2046" s="10" t="str">
        <v>Knowledge Evidence</v>
      </c>
      <c r="C2046" s="10" t="str">
        <v>K9</v>
      </c>
      <c r="D2046" s="11" t="str">
        <v>Procedures for recording aquatic equipment inspection and cleaning activities.</v>
      </c>
      <c r="E2046" s="10" t="str">
        <f>5-COUNTBLANK(F2046:J2046)</f>
        <v/>
      </c>
      <c r="F2046" s="10" t="str">
        <v/>
      </c>
      <c r="G2046" s="10" t="str">
        <v/>
      </c>
      <c r="H2046" s="10" t="str">
        <v/>
      </c>
      <c r="I2046" s="10" t="str">
        <v/>
      </c>
      <c r="J2046" s="12" t="str">
        <v/>
      </c>
    </row>
    <row r="2047">
      <c r="A2047" s="13" t="str">
        <v/>
      </c>
      <c r="B2047" s="13" t="str">
        <v/>
      </c>
      <c r="C2047" s="13" t="str">
        <v/>
      </c>
      <c r="D2047" s="13" t="str">
        <v/>
      </c>
      <c r="E2047" s="13" t="str">
        <f>5-COUNTBLANK(F2047:J2047)</f>
        <v/>
      </c>
      <c r="F2047" s="13" t="str">
        <v/>
      </c>
      <c r="G2047" s="13" t="str">
        <v/>
      </c>
      <c r="H2047" s="13" t="str">
        <v/>
      </c>
      <c r="I2047" s="13" t="str">
        <v/>
      </c>
      <c r="J2047" s="13" t="str">
        <v/>
      </c>
    </row>
    <row r="2048">
      <c r="A2048" s="9" t="str">
        <v>SFIBIO301 Identify and report signs of aquatic disease or pests</v>
      </c>
      <c r="B2048" s="10" t="str">
        <v>1. Identify signs of disease or pests in aquatic life</v>
      </c>
      <c r="C2048" s="10" t="str">
        <v>1.1</v>
      </c>
      <c r="D2048" s="11" t="str">
        <v>Monitor aquatic life for signs or symptoms of disease or pests</v>
      </c>
      <c r="E2048" s="10" t="str">
        <f>5-COUNTBLANK(F2048:J2048)</f>
        <v/>
      </c>
      <c r="F2048" s="10" t="str">
        <v/>
      </c>
      <c r="G2048" s="10" t="str">
        <v/>
      </c>
      <c r="H2048" s="10" t="str">
        <v/>
      </c>
      <c r="I2048" s="10" t="str">
        <v/>
      </c>
      <c r="J2048" s="12" t="str">
        <v/>
      </c>
    </row>
    <row r="2049">
      <c r="A2049" s="7" t="str">
        <v>SFIBIO301 Identify and report signs of aquatic disease or pests</v>
      </c>
      <c r="B2049" s="7" t="str">
        <v>1. Identify signs of disease or pests in aquatic life</v>
      </c>
      <c r="C2049" s="7" t="str">
        <v>1.2</v>
      </c>
      <c r="D2049" s="8" t="str">
        <v>Compare signs of potential disease infection or pest species with own experience of common endemic diseases or pests in the species</v>
      </c>
      <c r="E2049" s="7" t="str">
        <f>5-COUNTBLANK(F2049:J2049)</f>
        <v/>
      </c>
      <c r="F2049" s="7" t="str">
        <v/>
      </c>
      <c r="G2049" s="7" t="str">
        <v/>
      </c>
      <c r="H2049" s="7" t="str">
        <v/>
      </c>
      <c r="I2049" s="7" t="str">
        <v/>
      </c>
      <c r="J2049" s="7" t="str">
        <v/>
      </c>
    </row>
    <row r="2050">
      <c r="A2050" s="9" t="str">
        <v>SFIBIO301 Identify and report signs of aquatic disease or pests</v>
      </c>
      <c r="B2050" s="10" t="str">
        <v>1. Identify signs of disease or pests in aquatic life</v>
      </c>
      <c r="C2050" s="10" t="str">
        <v>1.3</v>
      </c>
      <c r="D2050" s="11" t="str">
        <v>Assess extent of the problem in the species where signs indicate a potential disease or pest issue</v>
      </c>
      <c r="E2050" s="10" t="str">
        <f>5-COUNTBLANK(F2050:J2050)</f>
        <v/>
      </c>
      <c r="F2050" s="10" t="str">
        <v/>
      </c>
      <c r="G2050" s="10" t="str">
        <v/>
      </c>
      <c r="H2050" s="10" t="str">
        <v/>
      </c>
      <c r="I2050" s="10" t="str">
        <v/>
      </c>
      <c r="J2050" s="12" t="str">
        <v/>
      </c>
    </row>
    <row r="2051">
      <c r="A2051" s="7" t="str">
        <v>SFIBIO301 Identify and report signs of aquatic disease or pests</v>
      </c>
      <c r="B2051" s="7" t="str">
        <v>1. Identify signs of disease or pests in aquatic life</v>
      </c>
      <c r="C2051" s="7" t="str">
        <v>1.4</v>
      </c>
      <c r="D2051" s="8" t="str">
        <v>Assess any environmental factors that may be contributing to the disease or pest issue</v>
      </c>
      <c r="E2051" s="7" t="str">
        <f>5-COUNTBLANK(F2051:J2051)</f>
        <v/>
      </c>
      <c r="F2051" s="7" t="str">
        <v/>
      </c>
      <c r="G2051" s="7" t="str">
        <v/>
      </c>
      <c r="H2051" s="7" t="str">
        <v/>
      </c>
      <c r="I2051" s="7" t="str">
        <v/>
      </c>
      <c r="J2051" s="7" t="str">
        <v/>
      </c>
    </row>
    <row r="2052">
      <c r="A2052" s="9" t="str">
        <v>SFIBIO301 Identify and report signs of aquatic disease or pests</v>
      </c>
      <c r="B2052" s="10" t="str">
        <v>1. Identify signs of disease or pests in aquatic life</v>
      </c>
      <c r="C2052" s="10" t="str">
        <v>1.5</v>
      </c>
      <c r="D2052" s="11" t="str">
        <v>Seek advice from supervisors, professionals or appropriate authorities when signs indicate a potential disease or pest</v>
      </c>
      <c r="E2052" s="10" t="str">
        <f>5-COUNTBLANK(F2052:J2052)</f>
        <v/>
      </c>
      <c r="F2052" s="10" t="str">
        <v/>
      </c>
      <c r="G2052" s="10" t="str">
        <v/>
      </c>
      <c r="H2052" s="10" t="str">
        <v/>
      </c>
      <c r="I2052" s="10" t="str">
        <v/>
      </c>
      <c r="J2052" s="12" t="str">
        <v/>
      </c>
    </row>
    <row r="2053">
      <c r="A2053" s="7" t="str">
        <v>SFIBIO301 Identify and report signs of aquatic disease or pests</v>
      </c>
      <c r="B2053" s="7" t="str">
        <v>2. Respond to signs of disease or pest in aquatic life</v>
      </c>
      <c r="C2053" s="7" t="str">
        <v>2.1</v>
      </c>
      <c r="D2053" s="8" t="str">
        <v>Report signs of potential disease or a pest that presents a biosecurity risk to appropriate authorities immediately according to workplace procedures</v>
      </c>
      <c r="E2053" s="7" t="str">
        <f>5-COUNTBLANK(F2053:J2053)</f>
        <v/>
      </c>
      <c r="F2053" s="7" t="str">
        <v/>
      </c>
      <c r="G2053" s="7" t="str">
        <v/>
      </c>
      <c r="H2053" s="7" t="str">
        <v/>
      </c>
      <c r="I2053" s="7" t="str">
        <v/>
      </c>
      <c r="J2053" s="7" t="str">
        <v/>
      </c>
    </row>
    <row r="2054">
      <c r="A2054" s="9" t="str">
        <v>SFIBIO301 Identify and report signs of aquatic disease or pests</v>
      </c>
      <c r="B2054" s="10" t="str">
        <v>2. Respond to signs of disease or pest in aquatic life</v>
      </c>
      <c r="C2054" s="10" t="str">
        <v>2.2</v>
      </c>
      <c r="D2054" s="11" t="str">
        <v>Implement biosecurity measures according to organisational biosecurity plans and instructions from appropriate authority</v>
      </c>
      <c r="E2054" s="10" t="str">
        <f>5-COUNTBLANK(F2054:J2054)</f>
        <v/>
      </c>
      <c r="F2054" s="10" t="str">
        <v/>
      </c>
      <c r="G2054" s="10" t="str">
        <v/>
      </c>
      <c r="H2054" s="10" t="str">
        <v/>
      </c>
      <c r="I2054" s="10" t="str">
        <v/>
      </c>
      <c r="J2054" s="12" t="str">
        <v/>
      </c>
    </row>
    <row r="2055">
      <c r="A2055" s="7" t="str">
        <v>SFIBIO301 Identify and report signs of aquatic disease or pests</v>
      </c>
      <c r="B2055" s="7" t="str">
        <v>Performance Evidence</v>
      </c>
      <c r="C2055" s="7" t="str">
        <v>P1</v>
      </c>
      <c r="D2055" s="8" t="str">
        <v>An individual demonstrating competency must satisfy all of the elements and performance criteria in this unit.</v>
      </c>
      <c r="E2055" s="7" t="str">
        <f>5-COUNTBLANK(F2055:J2055)</f>
        <v/>
      </c>
      <c r="F2055" s="7" t="str">
        <v/>
      </c>
      <c r="G2055" s="7" t="str">
        <v/>
      </c>
      <c r="H2055" s="7" t="str">
        <v/>
      </c>
      <c r="I2055" s="7" t="str">
        <v/>
      </c>
      <c r="J2055" s="7" t="str">
        <v/>
      </c>
    </row>
    <row r="2056">
      <c r="A2056" s="9" t="str">
        <v>SFIBIO301 Identify and report signs of aquatic disease or pests</v>
      </c>
      <c r="B2056" s="10" t="str">
        <v>Performance Evidence</v>
      </c>
      <c r="C2056" s="10" t="str">
        <v>P2</v>
      </c>
      <c r="D2056" s="11" t="str">
        <v>There must be evidence that the individual has identified and reported signs of disease or pests in fish or other aquatic life on at least one occasion,</v>
      </c>
      <c r="E2056" s="10" t="str">
        <f>5-COUNTBLANK(F2056:J2056)</f>
        <v/>
      </c>
      <c r="F2056" s="10" t="str">
        <v/>
      </c>
      <c r="G2056" s="10" t="str">
        <v/>
      </c>
      <c r="H2056" s="10" t="str">
        <v/>
      </c>
      <c r="I2056" s="10" t="str">
        <v/>
      </c>
      <c r="J2056" s="12" t="str">
        <v/>
      </c>
    </row>
    <row r="2057">
      <c r="A2057" s="7" t="str">
        <v>SFIBIO301 Identify and report signs of aquatic disease or pests</v>
      </c>
      <c r="B2057" s="7" t="str">
        <v>Performance Evidence</v>
      </c>
      <c r="C2057" s="7" t="str">
        <v>P3</v>
      </c>
      <c r="D2057" s="8" t="str">
        <v>Inspecting and assessing aquatic life for potential disease or pest problem</v>
      </c>
      <c r="E2057" s="7" t="str">
        <f>5-COUNTBLANK(F2057:J2057)</f>
        <v/>
      </c>
      <c r="F2057" s="7" t="str">
        <v/>
      </c>
      <c r="G2057" s="7" t="str">
        <v/>
      </c>
      <c r="H2057" s="7" t="str">
        <v/>
      </c>
      <c r="I2057" s="7" t="str">
        <v/>
      </c>
      <c r="J2057" s="7" t="str">
        <v/>
      </c>
    </row>
    <row r="2058">
      <c r="A2058" s="9" t="str">
        <v>SFIBIO301 Identify and report signs of aquatic disease or pests</v>
      </c>
      <c r="B2058" s="10" t="str">
        <v>Performance Evidence</v>
      </c>
      <c r="C2058" s="10" t="str">
        <v>P4</v>
      </c>
      <c r="D2058" s="11" t="str">
        <v>Applying the appropriate measures to potential disease or pest issues based on supervisor or authority advice.</v>
      </c>
      <c r="E2058" s="10" t="str">
        <f>5-COUNTBLANK(F2058:J2058)</f>
        <v/>
      </c>
      <c r="F2058" s="10" t="str">
        <v/>
      </c>
      <c r="G2058" s="10" t="str">
        <v/>
      </c>
      <c r="H2058" s="10" t="str">
        <v/>
      </c>
      <c r="I2058" s="10" t="str">
        <v/>
      </c>
      <c r="J2058" s="12" t="str">
        <v/>
      </c>
    </row>
    <row r="2059">
      <c r="A2059" s="7" t="str">
        <v>SFIBIO301 Identify and report signs of aquatic disease or pests</v>
      </c>
      <c r="B2059" s="7" t="str">
        <v>Knowledge Evidence</v>
      </c>
      <c r="C2059" s="7" t="str">
        <v>K1</v>
      </c>
      <c r="D2059" s="8" t="str">
        <v>An individual must be able to demonstrate the knowledge required to perform the tasks outlined in the elements and performance criteria of this unit. This includes knowledge of</v>
      </c>
      <c r="E2059" s="7" t="str">
        <f>5-COUNTBLANK(F2059:J2059)</f>
        <v/>
      </c>
      <c r="F2059" s="7" t="str">
        <v/>
      </c>
      <c r="G2059" s="7" t="str">
        <v/>
      </c>
      <c r="H2059" s="7" t="str">
        <v/>
      </c>
      <c r="I2059" s="7" t="str">
        <v/>
      </c>
      <c r="J2059" s="7" t="str">
        <v/>
      </c>
    </row>
    <row r="2060">
      <c r="A2060" s="9" t="str">
        <v>SFIBIO301 Identify and report signs of aquatic disease or pests</v>
      </c>
      <c r="B2060" s="10" t="str">
        <v>Knowledge Evidence</v>
      </c>
      <c r="C2060" s="10" t="str">
        <v>K2</v>
      </c>
      <c r="D2060" s="11" t="str">
        <v>Signs of common endemic diseases or pests in the species</v>
      </c>
      <c r="E2060" s="10" t="str">
        <f>5-COUNTBLANK(F2060:J2060)</f>
        <v/>
      </c>
      <c r="F2060" s="10" t="str">
        <v/>
      </c>
      <c r="G2060" s="10" t="str">
        <v/>
      </c>
      <c r="H2060" s="10" t="str">
        <v/>
      </c>
      <c r="I2060" s="10" t="str">
        <v/>
      </c>
      <c r="J2060" s="12" t="str">
        <v/>
      </c>
    </row>
    <row r="2061">
      <c r="A2061" s="7" t="str">
        <v>SFIBIO301 Identify and report signs of aquatic disease or pests</v>
      </c>
      <c r="B2061" s="7" t="str">
        <v>Knowledge Evidence</v>
      </c>
      <c r="C2061" s="7" t="str">
        <v>K3</v>
      </c>
      <c r="D2061" s="8" t="str">
        <v>Signs indicating disease or pests in fish species and other aquatic stock, including impacts on health and behaviour</v>
      </c>
      <c r="E2061" s="7" t="str">
        <f>5-COUNTBLANK(F2061:J2061)</f>
        <v/>
      </c>
      <c r="F2061" s="7" t="str">
        <v/>
      </c>
      <c r="G2061" s="7" t="str">
        <v/>
      </c>
      <c r="H2061" s="7" t="str">
        <v/>
      </c>
      <c r="I2061" s="7" t="str">
        <v/>
      </c>
      <c r="J2061" s="7" t="str">
        <v/>
      </c>
    </row>
    <row r="2062">
      <c r="A2062" s="9" t="str">
        <v>SFIBIO301 Identify and report signs of aquatic disease or pests</v>
      </c>
      <c r="B2062" s="10" t="str">
        <v>Knowledge Evidence</v>
      </c>
      <c r="C2062" s="10" t="str">
        <v>K4</v>
      </c>
      <c r="D2062" s="11" t="str">
        <v>Environmental factors impacting on disease and pests</v>
      </c>
      <c r="E2062" s="10" t="str">
        <f>5-COUNTBLANK(F2062:J2062)</f>
        <v/>
      </c>
      <c r="F2062" s="10" t="str">
        <v/>
      </c>
      <c r="G2062" s="10" t="str">
        <v/>
      </c>
      <c r="H2062" s="10" t="str">
        <v/>
      </c>
      <c r="I2062" s="10" t="str">
        <v/>
      </c>
      <c r="J2062" s="12" t="str">
        <v/>
      </c>
    </row>
    <row r="2063">
      <c r="A2063" s="7" t="str">
        <v>SFIBIO301 Identify and report signs of aquatic disease or pests</v>
      </c>
      <c r="B2063" s="7" t="str">
        <v>Knowledge Evidence</v>
      </c>
      <c r="C2063" s="7" t="str">
        <v>K5</v>
      </c>
      <c r="D2063" s="8" t="str">
        <v>Methods for assessing extent of problem, including sampling of diseased or pest-affected aquatic life</v>
      </c>
      <c r="E2063" s="7" t="str">
        <f>5-COUNTBLANK(F2063:J2063)</f>
        <v/>
      </c>
      <c r="F2063" s="7" t="str">
        <v/>
      </c>
      <c r="G2063" s="7" t="str">
        <v/>
      </c>
      <c r="H2063" s="7" t="str">
        <v/>
      </c>
      <c r="I2063" s="7" t="str">
        <v/>
      </c>
      <c r="J2063" s="7" t="str">
        <v/>
      </c>
    </row>
    <row r="2064">
      <c r="A2064" s="9" t="str">
        <v>SFIBIO301 Identify and report signs of aquatic disease or pests</v>
      </c>
      <c r="B2064" s="10" t="str">
        <v>Knowledge Evidence</v>
      </c>
      <c r="C2064" s="10" t="str">
        <v>K6</v>
      </c>
      <c r="D2064" s="11" t="str">
        <v>Biosecurity principles and compliance with biosecurity protocols</v>
      </c>
      <c r="E2064" s="10" t="str">
        <f>5-COUNTBLANK(F2064:J2064)</f>
        <v/>
      </c>
      <c r="F2064" s="10" t="str">
        <v/>
      </c>
      <c r="G2064" s="10" t="str">
        <v/>
      </c>
      <c r="H2064" s="10" t="str">
        <v/>
      </c>
      <c r="I2064" s="10" t="str">
        <v/>
      </c>
      <c r="J2064" s="12" t="str">
        <v/>
      </c>
    </row>
    <row r="2065">
      <c r="A2065" s="7" t="str">
        <v>SFIBIO301 Identify and report signs of aquatic disease or pests</v>
      </c>
      <c r="B2065" s="7" t="str">
        <v>Knowledge Evidence</v>
      </c>
      <c r="C2065" s="7" t="str">
        <v>K7</v>
      </c>
      <c r="D2065" s="8" t="str">
        <v>Relevant local, state and federal biosecurity policies, Acts and legislation</v>
      </c>
      <c r="E2065" s="7" t="str">
        <f>5-COUNTBLANK(F2065:J2065)</f>
        <v/>
      </c>
      <c r="F2065" s="7" t="str">
        <v/>
      </c>
      <c r="G2065" s="7" t="str">
        <v/>
      </c>
      <c r="H2065" s="7" t="str">
        <v/>
      </c>
      <c r="I2065" s="7" t="str">
        <v/>
      </c>
      <c r="J2065" s="7" t="str">
        <v/>
      </c>
    </row>
    <row r="2066">
      <c r="A2066" s="9" t="str">
        <v>SFIBIO301 Identify and report signs of aquatic disease or pests</v>
      </c>
      <c r="B2066" s="10" t="str">
        <v>Knowledge Evidence</v>
      </c>
      <c r="C2066" s="10" t="str">
        <v>K8</v>
      </c>
      <c r="D2066" s="11" t="str">
        <v>Biosecurity measures associated with organisational biosecurity plans</v>
      </c>
      <c r="E2066" s="10" t="str">
        <f>5-COUNTBLANK(F2066:J2066)</f>
        <v/>
      </c>
      <c r="F2066" s="10" t="str">
        <v/>
      </c>
      <c r="G2066" s="10" t="str">
        <v/>
      </c>
      <c r="H2066" s="10" t="str">
        <v/>
      </c>
      <c r="I2066" s="10" t="str">
        <v/>
      </c>
      <c r="J2066" s="12" t="str">
        <v/>
      </c>
    </row>
    <row r="2067">
      <c r="A2067" s="7" t="str">
        <v>SFIBIO301 Identify and report signs of aquatic disease or pests</v>
      </c>
      <c r="B2067" s="7" t="str">
        <v>Knowledge Evidence</v>
      </c>
      <c r="C2067" s="7" t="str">
        <v>K9</v>
      </c>
      <c r="D2067" s="8" t="str">
        <v>Process of reporting any unusual findings to appropriate authorities.</v>
      </c>
      <c r="E2067" s="7" t="str">
        <f>5-COUNTBLANK(F2067:J2067)</f>
        <v/>
      </c>
      <c r="F2067" s="7" t="str">
        <v/>
      </c>
      <c r="G2067" s="7" t="str">
        <v/>
      </c>
      <c r="H2067" s="7" t="str">
        <v/>
      </c>
      <c r="I2067" s="7" t="str">
        <v/>
      </c>
      <c r="J2067" s="7" t="str">
        <v/>
      </c>
    </row>
    <row r="2068">
      <c r="A2068" s="13" t="str">
        <v/>
      </c>
      <c r="B2068" s="13" t="str">
        <v/>
      </c>
      <c r="C2068" s="13" t="str">
        <v/>
      </c>
      <c r="D2068" s="13" t="str">
        <v/>
      </c>
      <c r="E2068" s="13" t="str">
        <f>5-COUNTBLANK(F2068:J2068)</f>
        <v/>
      </c>
      <c r="F2068" s="13" t="str">
        <v/>
      </c>
      <c r="G2068" s="13" t="str">
        <v/>
      </c>
      <c r="H2068" s="13" t="str">
        <v/>
      </c>
      <c r="I2068" s="13" t="str">
        <v/>
      </c>
      <c r="J2068" s="13" t="str">
        <v/>
      </c>
    </row>
    <row r="2069">
      <c r="A2069" s="7" t="str">
        <v>SFIBIO401 Apply aquaculture biosecurity measures</v>
      </c>
      <c r="B2069" s="7" t="str">
        <v>1. Identify biosecurity control measures</v>
      </c>
      <c r="C2069" s="7" t="str">
        <v>1.1</v>
      </c>
      <c r="D2069" s="8" t="str">
        <v>Access organisation aquaculture biosecurity plan</v>
      </c>
      <c r="E2069" s="7" t="str">
        <f>5-COUNTBLANK(F2069:J2069)</f>
        <v/>
      </c>
      <c r="F2069" s="7" t="str">
        <v/>
      </c>
      <c r="G2069" s="7" t="str">
        <v/>
      </c>
      <c r="H2069" s="7" t="str">
        <v/>
      </c>
      <c r="I2069" s="7" t="str">
        <v/>
      </c>
      <c r="J2069" s="7" t="str">
        <v/>
      </c>
    </row>
    <row r="2070">
      <c r="A2070" s="9" t="str">
        <v>SFIBIO401 Apply aquaculture biosecurity measures</v>
      </c>
      <c r="B2070" s="10" t="str">
        <v>1. Identify biosecurity control measures</v>
      </c>
      <c r="C2070" s="10" t="str">
        <v>1.2</v>
      </c>
      <c r="D2070" s="11" t="str">
        <v>Identify aquatic diseases or pests that are considered biosecurity threats to the organisation from the plan and other sources of information</v>
      </c>
      <c r="E2070" s="10" t="str">
        <f>5-COUNTBLANK(F2070:J2070)</f>
        <v/>
      </c>
      <c r="F2070" s="10" t="str">
        <v/>
      </c>
      <c r="G2070" s="10" t="str">
        <v/>
      </c>
      <c r="H2070" s="10" t="str">
        <v/>
      </c>
      <c r="I2070" s="10" t="str">
        <v/>
      </c>
      <c r="J2070" s="12" t="str">
        <v/>
      </c>
    </row>
    <row r="2071">
      <c r="A2071" s="7" t="str">
        <v>SFIBIO401 Apply aquaculture biosecurity measures</v>
      </c>
      <c r="B2071" s="7" t="str">
        <v>1. Identify biosecurity control measures</v>
      </c>
      <c r="C2071" s="7" t="str">
        <v>1.3</v>
      </c>
      <c r="D2071" s="8" t="str">
        <v>Identify control measures to minimise the risk of identified aquatic diseases or pests entering the property</v>
      </c>
      <c r="E2071" s="7" t="str">
        <f>5-COUNTBLANK(F2071:J2071)</f>
        <v/>
      </c>
      <c r="F2071" s="7" t="str">
        <v/>
      </c>
      <c r="G2071" s="7" t="str">
        <v/>
      </c>
      <c r="H2071" s="7" t="str">
        <v/>
      </c>
      <c r="I2071" s="7" t="str">
        <v/>
      </c>
      <c r="J2071" s="7" t="str">
        <v/>
      </c>
    </row>
    <row r="2072">
      <c r="A2072" s="9" t="str">
        <v>SFIBIO401 Apply aquaculture biosecurity measures</v>
      </c>
      <c r="B2072" s="10" t="str">
        <v>2. Apply biosecurity control measures</v>
      </c>
      <c r="C2072" s="10" t="str">
        <v>2.1</v>
      </c>
      <c r="D2072" s="11" t="str">
        <v>Apply control measures related to transmission routes onto, within and from the aquaculture farm</v>
      </c>
      <c r="E2072" s="10" t="str">
        <f>5-COUNTBLANK(F2072:J2072)</f>
        <v/>
      </c>
      <c r="F2072" s="10" t="str">
        <v/>
      </c>
      <c r="G2072" s="10" t="str">
        <v/>
      </c>
      <c r="H2072" s="10" t="str">
        <v/>
      </c>
      <c r="I2072" s="10" t="str">
        <v/>
      </c>
      <c r="J2072" s="12" t="str">
        <v/>
      </c>
    </row>
    <row r="2073">
      <c r="A2073" s="7" t="str">
        <v>SFIBIO401 Apply aquaculture biosecurity measures</v>
      </c>
      <c r="B2073" s="7" t="str">
        <v>2. Apply biosecurity control measures</v>
      </c>
      <c r="C2073" s="7" t="str">
        <v>2.2</v>
      </c>
      <c r="D2073" s="8" t="str">
        <v>Apply control measures related to movement of vectors of disease into, out of and within the aquaculture farm</v>
      </c>
      <c r="E2073" s="7" t="str">
        <f>5-COUNTBLANK(F2073:J2073)</f>
        <v/>
      </c>
      <c r="F2073" s="7" t="str">
        <v/>
      </c>
      <c r="G2073" s="7" t="str">
        <v/>
      </c>
      <c r="H2073" s="7" t="str">
        <v/>
      </c>
      <c r="I2073" s="7" t="str">
        <v/>
      </c>
      <c r="J2073" s="7" t="str">
        <v/>
      </c>
    </row>
    <row r="2074">
      <c r="A2074" s="9" t="str">
        <v>SFIBIO401 Apply aquaculture biosecurity measures</v>
      </c>
      <c r="B2074" s="10" t="str">
        <v>2. Apply biosecurity control measures</v>
      </c>
      <c r="C2074" s="10" t="str">
        <v>2.3</v>
      </c>
      <c r="D2074" s="11" t="str">
        <v>Apply control measures related to farm production practices</v>
      </c>
      <c r="E2074" s="10" t="str">
        <f>5-COUNTBLANK(F2074:J2074)</f>
        <v/>
      </c>
      <c r="F2074" s="10" t="str">
        <v/>
      </c>
      <c r="G2074" s="10" t="str">
        <v/>
      </c>
      <c r="H2074" s="10" t="str">
        <v/>
      </c>
      <c r="I2074" s="10" t="str">
        <v/>
      </c>
      <c r="J2074" s="12" t="str">
        <v/>
      </c>
    </row>
    <row r="2075">
      <c r="A2075" s="7" t="str">
        <v>SFIBIO401 Apply aquaculture biosecurity measures</v>
      </c>
      <c r="B2075" s="7" t="str">
        <v>2. Apply biosecurity control measures</v>
      </c>
      <c r="C2075" s="7" t="str">
        <v>2.4</v>
      </c>
      <c r="D2075" s="8" t="str">
        <v>Incorporate control measures into own work routines and others of responsibility</v>
      </c>
      <c r="E2075" s="7" t="str">
        <f>5-COUNTBLANK(F2075:J2075)</f>
        <v/>
      </c>
      <c r="F2075" s="7" t="str">
        <v/>
      </c>
      <c r="G2075" s="7" t="str">
        <v/>
      </c>
      <c r="H2075" s="7" t="str">
        <v/>
      </c>
      <c r="I2075" s="7" t="str">
        <v/>
      </c>
      <c r="J2075" s="7" t="str">
        <v/>
      </c>
    </row>
    <row r="2076">
      <c r="A2076" s="9" t="str">
        <v>SFIBIO401 Apply aquaculture biosecurity measures</v>
      </c>
      <c r="B2076" s="10" t="str">
        <v>3. Maintain records related to biosecurity</v>
      </c>
      <c r="C2076" s="10" t="str">
        <v>3.1</v>
      </c>
      <c r="D2076" s="11" t="str">
        <v>Ensure records of stock and equipment are kept for traceability of farm inputs and farm outputs according to own work responsibility</v>
      </c>
      <c r="E2076" s="10" t="str">
        <f>5-COUNTBLANK(F2076:J2076)</f>
        <v/>
      </c>
      <c r="F2076" s="10" t="str">
        <v/>
      </c>
      <c r="G2076" s="10" t="str">
        <v/>
      </c>
      <c r="H2076" s="10" t="str">
        <v/>
      </c>
      <c r="I2076" s="10" t="str">
        <v/>
      </c>
      <c r="J2076" s="12" t="str">
        <v/>
      </c>
    </row>
    <row r="2077">
      <c r="A2077" s="7" t="str">
        <v>SFIBIO401 Apply aquaculture biosecurity measures</v>
      </c>
      <c r="B2077" s="7" t="str">
        <v>3. Maintain records related to biosecurity</v>
      </c>
      <c r="C2077" s="7" t="str">
        <v>3.2</v>
      </c>
      <c r="D2077" s="8" t="str">
        <v>Retain monitoring and surveillance data</v>
      </c>
      <c r="E2077" s="7" t="str">
        <f>5-COUNTBLANK(F2077:J2077)</f>
        <v/>
      </c>
      <c r="F2077" s="7" t="str">
        <v/>
      </c>
      <c r="G2077" s="7" t="str">
        <v/>
      </c>
      <c r="H2077" s="7" t="str">
        <v/>
      </c>
      <c r="I2077" s="7" t="str">
        <v/>
      </c>
      <c r="J2077" s="7" t="str">
        <v/>
      </c>
    </row>
    <row r="2078">
      <c r="A2078" s="9" t="str">
        <v>SFIBIO401 Apply aquaculture biosecurity measures</v>
      </c>
      <c r="B2078" s="10" t="str">
        <v>4. Monitor biosecurity procedures</v>
      </c>
      <c r="C2078" s="10" t="str">
        <v>4.1</v>
      </c>
      <c r="D2078" s="11" t="str">
        <v>Monitor effectiveness of control measures in addressing risks</v>
      </c>
      <c r="E2078" s="10" t="str">
        <f>5-COUNTBLANK(F2078:J2078)</f>
        <v/>
      </c>
      <c r="F2078" s="10" t="str">
        <v/>
      </c>
      <c r="G2078" s="10" t="str">
        <v/>
      </c>
      <c r="H2078" s="10" t="str">
        <v/>
      </c>
      <c r="I2078" s="10" t="str">
        <v/>
      </c>
      <c r="J2078" s="12" t="str">
        <v/>
      </c>
    </row>
    <row r="2079">
      <c r="A2079" s="7" t="str">
        <v>SFIBIO401 Apply aquaculture biosecurity measures</v>
      </c>
      <c r="B2079" s="7" t="str">
        <v>4. Monitor biosecurity procedures</v>
      </c>
      <c r="C2079" s="7" t="str">
        <v>4.2</v>
      </c>
      <c r="D2079" s="8" t="str">
        <v>Monitor work duties of self and others to ensure biosecurity control measures are applied appropriately</v>
      </c>
      <c r="E2079" s="7" t="str">
        <f>5-COUNTBLANK(F2079:J2079)</f>
        <v/>
      </c>
      <c r="F2079" s="7" t="str">
        <v/>
      </c>
      <c r="G2079" s="7" t="str">
        <v/>
      </c>
      <c r="H2079" s="7" t="str">
        <v/>
      </c>
      <c r="I2079" s="7" t="str">
        <v/>
      </c>
      <c r="J2079" s="7" t="str">
        <v/>
      </c>
    </row>
    <row r="2080">
      <c r="A2080" s="9" t="str">
        <v>SFIBIO401 Apply aquaculture biosecurity measures</v>
      </c>
      <c r="B2080" s="10" t="str">
        <v>4. Monitor biosecurity procedures</v>
      </c>
      <c r="C2080" s="10" t="str">
        <v>4.3</v>
      </c>
      <c r="D2080" s="11" t="str">
        <v>Report issues and concerns with biosecurity to senior personnel</v>
      </c>
      <c r="E2080" s="10" t="str">
        <f>5-COUNTBLANK(F2080:J2080)</f>
        <v/>
      </c>
      <c r="F2080" s="10" t="str">
        <v/>
      </c>
      <c r="G2080" s="10" t="str">
        <v/>
      </c>
      <c r="H2080" s="10" t="str">
        <v/>
      </c>
      <c r="I2080" s="10" t="str">
        <v/>
      </c>
      <c r="J2080" s="12" t="str">
        <v/>
      </c>
    </row>
    <row r="2081">
      <c r="A2081" s="7" t="str">
        <v>SFIBIO401 Apply aquaculture biosecurity measures</v>
      </c>
      <c r="B2081" s="7" t="str">
        <v>Performance Evidence</v>
      </c>
      <c r="C2081" s="7" t="str">
        <v>P1</v>
      </c>
      <c r="D2081" s="8" t="str">
        <v>An individual demonstrating competency must satisfy all of the elements and performance criteria in this unit.</v>
      </c>
      <c r="E2081" s="7" t="str">
        <f>5-COUNTBLANK(F2081:J2081)</f>
        <v/>
      </c>
      <c r="F2081" s="7" t="str">
        <v/>
      </c>
      <c r="G2081" s="7" t="str">
        <v/>
      </c>
      <c r="H2081" s="7" t="str">
        <v/>
      </c>
      <c r="I2081" s="7" t="str">
        <v/>
      </c>
      <c r="J2081" s="7" t="str">
        <v/>
      </c>
    </row>
    <row r="2082">
      <c r="A2082" s="9" t="str">
        <v>SFIBIO401 Apply aquaculture biosecurity measures</v>
      </c>
      <c r="B2082" s="10" t="str">
        <v>Performance Evidence</v>
      </c>
      <c r="C2082" s="10" t="str">
        <v>P2</v>
      </c>
      <c r="D2082" s="11" t="str">
        <v>There must be evidence that the individual has applied aquaculture biosecurity measures on at least one occasion,</v>
      </c>
      <c r="E2082" s="10" t="str">
        <f>5-COUNTBLANK(F2082:J2082)</f>
        <v/>
      </c>
      <c r="F2082" s="10" t="str">
        <v/>
      </c>
      <c r="G2082" s="10" t="str">
        <v/>
      </c>
      <c r="H2082" s="10" t="str">
        <v/>
      </c>
      <c r="I2082" s="10" t="str">
        <v/>
      </c>
      <c r="J2082" s="12" t="str">
        <v/>
      </c>
    </row>
    <row r="2083" xml:space="preserve">
      <c r="A2083" s="7" t="str">
        <v>SFIBIO401 Apply aquaculture biosecurity measures</v>
      </c>
      <c r="B2083" s="7" t="str">
        <v>Performance Evidence</v>
      </c>
      <c r="C2083" s="7" t="str">
        <v>P3</v>
      </c>
      <c r="D2083" s="8" t="str" xml:space="preserve">
        <v xml:space="preserve">Locating information from the aquaculture organisation biosecurity plan and government and industry biosecurity websites, on and:
-	aquaculture diseases and pests that are potential biosecurity threats to the organisation
-	control measures that can minimise the risk of diseases or pests entering or spreading from the property</v>
      </c>
      <c r="E2083" s="7" t="str">
        <f>5-COUNTBLANK(F2083:J2083)</f>
        <v/>
      </c>
      <c r="F2083" s="7" t="str">
        <v/>
      </c>
      <c r="G2083" s="7" t="str">
        <v/>
      </c>
      <c r="H2083" s="7" t="str">
        <v/>
      </c>
      <c r="I2083" s="7" t="str">
        <v/>
      </c>
      <c r="J2083" s="7" t="str">
        <v/>
      </c>
    </row>
    <row r="2084" xml:space="preserve">
      <c r="A2084" s="9" t="str">
        <v>SFIBIO401 Apply aquaculture biosecurity measures</v>
      </c>
      <c r="B2084" s="10" t="str">
        <v>Performance Evidence</v>
      </c>
      <c r="C2084" s="10" t="str">
        <v>P4</v>
      </c>
      <c r="D2084" s="11" t="str" xml:space="preserve">
        <v xml:space="preserve">Applying control measures in own work routines for and:
-	farm inputs
-	farm outputs
-	movement of vectors of disease
-	production practices</v>
      </c>
      <c r="E2084" s="10" t="str">
        <f>5-COUNTBLANK(F2084:J2084)</f>
        <v/>
      </c>
      <c r="F2084" s="10" t="str">
        <v/>
      </c>
      <c r="G2084" s="10" t="str">
        <v/>
      </c>
      <c r="H2084" s="10" t="str">
        <v/>
      </c>
      <c r="I2084" s="10" t="str">
        <v/>
      </c>
      <c r="J2084" s="12" t="str">
        <v/>
      </c>
    </row>
    <row r="2085">
      <c r="A2085" s="7" t="str">
        <v>SFIBIO401 Apply aquaculture biosecurity measures</v>
      </c>
      <c r="B2085" s="7" t="str">
        <v>Performance Evidence</v>
      </c>
      <c r="C2085" s="7" t="str">
        <v>P5</v>
      </c>
      <c r="D2085" s="8" t="str">
        <v>Keeping accurate and current farm records</v>
      </c>
      <c r="E2085" s="7" t="str">
        <f>5-COUNTBLANK(F2085:J2085)</f>
        <v/>
      </c>
      <c r="F2085" s="7" t="str">
        <v/>
      </c>
      <c r="G2085" s="7" t="str">
        <v/>
      </c>
      <c r="H2085" s="7" t="str">
        <v/>
      </c>
      <c r="I2085" s="7" t="str">
        <v/>
      </c>
      <c r="J2085" s="7" t="str">
        <v/>
      </c>
    </row>
    <row r="2086">
      <c r="A2086" s="9" t="str">
        <v>SFIBIO401 Apply aquaculture biosecurity measures</v>
      </c>
      <c r="B2086" s="10" t="str">
        <v>Performance Evidence</v>
      </c>
      <c r="C2086" s="10" t="str">
        <v>P6</v>
      </c>
      <c r="D2086" s="11" t="str">
        <v>Evaluating and reporting on the effectiveness of biosecurity control measures.</v>
      </c>
      <c r="E2086" s="10" t="str">
        <f>5-COUNTBLANK(F2086:J2086)</f>
        <v/>
      </c>
      <c r="F2086" s="10" t="str">
        <v/>
      </c>
      <c r="G2086" s="10" t="str">
        <v/>
      </c>
      <c r="H2086" s="10" t="str">
        <v/>
      </c>
      <c r="I2086" s="10" t="str">
        <v/>
      </c>
      <c r="J2086" s="12" t="str">
        <v/>
      </c>
    </row>
    <row r="2087">
      <c r="A2087" s="7" t="str">
        <v>SFIBIO401 Apply aquaculture biosecurity measures</v>
      </c>
      <c r="B2087" s="7" t="str">
        <v>Performance Evidence</v>
      </c>
      <c r="C2087" s="7" t="str">
        <v>P7</v>
      </c>
      <c r="D2087" s="8" t="str">
        <v>Aquaculture diseases and pests that are potential biosecurity threats to the organisation</v>
      </c>
      <c r="E2087" s="7" t="str">
        <f>5-COUNTBLANK(F2087:J2087)</f>
        <v/>
      </c>
      <c r="F2087" s="7" t="str">
        <v/>
      </c>
      <c r="G2087" s="7" t="str">
        <v/>
      </c>
      <c r="H2087" s="7" t="str">
        <v/>
      </c>
      <c r="I2087" s="7" t="str">
        <v/>
      </c>
      <c r="J2087" s="7" t="str">
        <v/>
      </c>
    </row>
    <row r="2088">
      <c r="A2088" s="9" t="str">
        <v>SFIBIO401 Apply aquaculture biosecurity measures</v>
      </c>
      <c r="B2088" s="10" t="str">
        <v>Performance Evidence</v>
      </c>
      <c r="C2088" s="10" t="str">
        <v>P8</v>
      </c>
      <c r="D2088" s="11" t="str">
        <v>Control measures that can minimise the risk of diseases or pests entering or spreading from the property</v>
      </c>
      <c r="E2088" s="10" t="str">
        <f>5-COUNTBLANK(F2088:J2088)</f>
        <v/>
      </c>
      <c r="F2088" s="10" t="str">
        <v/>
      </c>
      <c r="G2088" s="10" t="str">
        <v/>
      </c>
      <c r="H2088" s="10" t="str">
        <v/>
      </c>
      <c r="I2088" s="10" t="str">
        <v/>
      </c>
      <c r="J2088" s="12" t="str">
        <v/>
      </c>
    </row>
    <row r="2089">
      <c r="A2089" s="7" t="str">
        <v>SFIBIO401 Apply aquaculture biosecurity measures</v>
      </c>
      <c r="B2089" s="7" t="str">
        <v>Performance Evidence</v>
      </c>
      <c r="C2089" s="7" t="str">
        <v>P9</v>
      </c>
      <c r="D2089" s="8" t="str">
        <v>Farm inputs</v>
      </c>
      <c r="E2089" s="7" t="str">
        <f>5-COUNTBLANK(F2089:J2089)</f>
        <v/>
      </c>
      <c r="F2089" s="7" t="str">
        <v/>
      </c>
      <c r="G2089" s="7" t="str">
        <v/>
      </c>
      <c r="H2089" s="7" t="str">
        <v/>
      </c>
      <c r="I2089" s="7" t="str">
        <v/>
      </c>
      <c r="J2089" s="7" t="str">
        <v/>
      </c>
    </row>
    <row r="2090">
      <c r="A2090" s="9" t="str">
        <v>SFIBIO401 Apply aquaculture biosecurity measures</v>
      </c>
      <c r="B2090" s="10" t="str">
        <v>Performance Evidence</v>
      </c>
      <c r="C2090" s="10" t="str">
        <v>P10</v>
      </c>
      <c r="D2090" s="11" t="str">
        <v>Farm outputs</v>
      </c>
      <c r="E2090" s="10" t="str">
        <f>5-COUNTBLANK(F2090:J2090)</f>
        <v/>
      </c>
      <c r="F2090" s="10" t="str">
        <v/>
      </c>
      <c r="G2090" s="10" t="str">
        <v/>
      </c>
      <c r="H2090" s="10" t="str">
        <v/>
      </c>
      <c r="I2090" s="10" t="str">
        <v/>
      </c>
      <c r="J2090" s="12" t="str">
        <v/>
      </c>
    </row>
    <row r="2091">
      <c r="A2091" s="7" t="str">
        <v>SFIBIO401 Apply aquaculture biosecurity measures</v>
      </c>
      <c r="B2091" s="7" t="str">
        <v>Performance Evidence</v>
      </c>
      <c r="C2091" s="7" t="str">
        <v>P11</v>
      </c>
      <c r="D2091" s="8" t="str">
        <v>Movement of vectors of disease</v>
      </c>
      <c r="E2091" s="7" t="str">
        <f>5-COUNTBLANK(F2091:J2091)</f>
        <v/>
      </c>
      <c r="F2091" s="7" t="str">
        <v/>
      </c>
      <c r="G2091" s="7" t="str">
        <v/>
      </c>
      <c r="H2091" s="7" t="str">
        <v/>
      </c>
      <c r="I2091" s="7" t="str">
        <v/>
      </c>
      <c r="J2091" s="7" t="str">
        <v/>
      </c>
    </row>
    <row r="2092">
      <c r="A2092" s="9" t="str">
        <v>SFIBIO401 Apply aquaculture biosecurity measures</v>
      </c>
      <c r="B2092" s="10" t="str">
        <v>Performance Evidence</v>
      </c>
      <c r="C2092" s="10" t="str">
        <v>P12</v>
      </c>
      <c r="D2092" s="11" t="str">
        <v>Production practices</v>
      </c>
      <c r="E2092" s="10" t="str">
        <f>5-COUNTBLANK(F2092:J2092)</f>
        <v/>
      </c>
      <c r="F2092" s="10" t="str">
        <v/>
      </c>
      <c r="G2092" s="10" t="str">
        <v/>
      </c>
      <c r="H2092" s="10" t="str">
        <v/>
      </c>
      <c r="I2092" s="10" t="str">
        <v/>
      </c>
      <c r="J2092" s="12" t="str">
        <v/>
      </c>
    </row>
    <row r="2093">
      <c r="A2093" s="7" t="str">
        <v>SFIBIO401 Apply aquaculture biosecurity measures</v>
      </c>
      <c r="B2093" s="7" t="str">
        <v>Knowledge Evidence</v>
      </c>
      <c r="C2093" s="7" t="str">
        <v>K1</v>
      </c>
      <c r="D2093" s="8" t="str">
        <v>An individual must be able to demonstrate the knowledge required to perform the tasks outlined in the elements and performance criteria of this unit. This includes knowledge of</v>
      </c>
      <c r="E2093" s="7" t="str">
        <f>5-COUNTBLANK(F2093:J2093)</f>
        <v/>
      </c>
      <c r="F2093" s="7" t="str">
        <v/>
      </c>
      <c r="G2093" s="7" t="str">
        <v/>
      </c>
      <c r="H2093" s="7" t="str">
        <v/>
      </c>
      <c r="I2093" s="7" t="str">
        <v/>
      </c>
      <c r="J2093" s="7" t="str">
        <v/>
      </c>
    </row>
    <row r="2094">
      <c r="A2094" s="9" t="str">
        <v>SFIBIO401 Apply aquaculture biosecurity measures</v>
      </c>
      <c r="B2094" s="10" t="str">
        <v>Knowledge Evidence</v>
      </c>
      <c r="C2094" s="10" t="str">
        <v>K2</v>
      </c>
      <c r="D2094" s="11" t="str">
        <v>Local, state and national regulatory requirements for aquaculture biosecurity</v>
      </c>
      <c r="E2094" s="10" t="str">
        <f>5-COUNTBLANK(F2094:J2094)</f>
        <v/>
      </c>
      <c r="F2094" s="10" t="str">
        <v/>
      </c>
      <c r="G2094" s="10" t="str">
        <v/>
      </c>
      <c r="H2094" s="10" t="str">
        <v/>
      </c>
      <c r="I2094" s="10" t="str">
        <v/>
      </c>
      <c r="J2094" s="12" t="str">
        <v/>
      </c>
    </row>
    <row r="2095">
      <c r="A2095" s="7" t="str">
        <v>SFIBIO401 Apply aquaculture biosecurity measures</v>
      </c>
      <c r="B2095" s="7" t="str">
        <v>Knowledge Evidence</v>
      </c>
      <c r="C2095" s="7" t="str">
        <v>K3</v>
      </c>
      <c r="D2095" s="8" t="str">
        <v>Aquaculture biosecurity risk analysis</v>
      </c>
      <c r="E2095" s="7" t="str">
        <f>5-COUNTBLANK(F2095:J2095)</f>
        <v/>
      </c>
      <c r="F2095" s="7" t="str">
        <v/>
      </c>
      <c r="G2095" s="7" t="str">
        <v/>
      </c>
      <c r="H2095" s="7" t="str">
        <v/>
      </c>
      <c r="I2095" s="7" t="str">
        <v/>
      </c>
      <c r="J2095" s="7" t="str">
        <v/>
      </c>
    </row>
    <row r="2096">
      <c r="A2096" s="9" t="str">
        <v>SFIBIO401 Apply aquaculture biosecurity measures</v>
      </c>
      <c r="B2096" s="10" t="str">
        <v>Knowledge Evidence</v>
      </c>
      <c r="C2096" s="10" t="str">
        <v>K4</v>
      </c>
      <c r="D2096" s="11" t="str">
        <v>Government and industry biosecurity websites relevant to the aquaculture farm biosecurity plan</v>
      </c>
      <c r="E2096" s="10" t="str">
        <f>5-COUNTBLANK(F2096:J2096)</f>
        <v/>
      </c>
      <c r="F2096" s="10" t="str">
        <v/>
      </c>
      <c r="G2096" s="10" t="str">
        <v/>
      </c>
      <c r="H2096" s="10" t="str">
        <v/>
      </c>
      <c r="I2096" s="10" t="str">
        <v/>
      </c>
      <c r="J2096" s="12" t="str">
        <v/>
      </c>
    </row>
    <row r="2097">
      <c r="A2097" s="7" t="str">
        <v>SFIBIO401 Apply aquaculture biosecurity measures</v>
      </c>
      <c r="B2097" s="7" t="str">
        <v>Knowledge Evidence</v>
      </c>
      <c r="C2097" s="7" t="str">
        <v>K5</v>
      </c>
      <c r="D2097" s="8" t="str">
        <v>Diseases or pests that pose a biosecurity threat to the aquaculture organisation</v>
      </c>
      <c r="E2097" s="7" t="str">
        <f>5-COUNTBLANK(F2097:J2097)</f>
        <v/>
      </c>
      <c r="F2097" s="7" t="str">
        <v/>
      </c>
      <c r="G2097" s="7" t="str">
        <v/>
      </c>
      <c r="H2097" s="7" t="str">
        <v/>
      </c>
      <c r="I2097" s="7" t="str">
        <v/>
      </c>
      <c r="J2097" s="7" t="str">
        <v/>
      </c>
    </row>
    <row r="2098" xml:space="preserve">
      <c r="A2098" s="9" t="str">
        <v>SFIBIO401 Apply aquaculture biosecurity measures</v>
      </c>
      <c r="B2098" s="10" t="str">
        <v>Knowledge Evidence</v>
      </c>
      <c r="C2098" s="10" t="str">
        <v>K6</v>
      </c>
      <c r="D2098" s="11" t="str" xml:space="preserve">
        <v xml:space="preserve">Good biosecurity practices and control measures for includes:
-	farm inputs
-	farm outputs
-	movement of people
-	movement of stock
-	vessels, vehicles and equipment
-	production practices
-	wild aquatic and non-aquatic animals</v>
      </c>
      <c r="E2098" s="10" t="str">
        <f>5-COUNTBLANK(F2098:J2098)</f>
        <v/>
      </c>
      <c r="F2098" s="10" t="str">
        <v/>
      </c>
      <c r="G2098" s="10" t="str">
        <v/>
      </c>
      <c r="H2098" s="10" t="str">
        <v/>
      </c>
      <c r="I2098" s="10" t="str">
        <v/>
      </c>
      <c r="J2098" s="12" t="str">
        <v/>
      </c>
    </row>
    <row r="2099">
      <c r="A2099" s="7" t="str">
        <v>SFIBIO401 Apply aquaculture biosecurity measures</v>
      </c>
      <c r="B2099" s="7" t="str">
        <v>Knowledge Evidence</v>
      </c>
      <c r="C2099" s="7" t="str">
        <v>K7</v>
      </c>
      <c r="D2099" s="8" t="str">
        <v>Record keeping for traceability (both trace back and trace forward) of farm inputs and outputs</v>
      </c>
      <c r="E2099" s="7" t="str">
        <f>5-COUNTBLANK(F2099:J2099)</f>
        <v/>
      </c>
      <c r="F2099" s="7" t="str">
        <v/>
      </c>
      <c r="G2099" s="7" t="str">
        <v/>
      </c>
      <c r="H2099" s="7" t="str">
        <v/>
      </c>
      <c r="I2099" s="7" t="str">
        <v/>
      </c>
      <c r="J2099" s="7" t="str">
        <v/>
      </c>
    </row>
    <row r="2100">
      <c r="A2100" s="9" t="str">
        <v>SFIBIO401 Apply aquaculture biosecurity measures</v>
      </c>
      <c r="B2100" s="10" t="str">
        <v>Knowledge Evidence</v>
      </c>
      <c r="C2100" s="10" t="str">
        <v>K8</v>
      </c>
      <c r="D2100" s="11" t="str">
        <v>Record keeping for retention of monitoring and surveillance data</v>
      </c>
      <c r="E2100" s="10" t="str">
        <f>5-COUNTBLANK(F2100:J2100)</f>
        <v/>
      </c>
      <c r="F2100" s="10" t="str">
        <v/>
      </c>
      <c r="G2100" s="10" t="str">
        <v/>
      </c>
      <c r="H2100" s="10" t="str">
        <v/>
      </c>
      <c r="I2100" s="10" t="str">
        <v/>
      </c>
      <c r="J2100" s="12" t="str">
        <v/>
      </c>
    </row>
    <row r="2101">
      <c r="A2101" s="7" t="str">
        <v>SFIBIO401 Apply aquaculture biosecurity measures</v>
      </c>
      <c r="B2101" s="7" t="str">
        <v>Knowledge Evidence</v>
      </c>
      <c r="C2101" s="7" t="str">
        <v>K9</v>
      </c>
      <c r="D2101" s="8" t="str">
        <v>Processes for monitoring effectiveness of control measures</v>
      </c>
      <c r="E2101" s="7" t="str">
        <f>5-COUNTBLANK(F2101:J2101)</f>
        <v/>
      </c>
      <c r="F2101" s="7" t="str">
        <v/>
      </c>
      <c r="G2101" s="7" t="str">
        <v/>
      </c>
      <c r="H2101" s="7" t="str">
        <v/>
      </c>
      <c r="I2101" s="7" t="str">
        <v/>
      </c>
      <c r="J2101" s="7" t="str">
        <v/>
      </c>
    </row>
    <row r="2102">
      <c r="A2102" s="9" t="str">
        <v>SFIBIO401 Apply aquaculture biosecurity measures</v>
      </c>
      <c r="B2102" s="10" t="str">
        <v>Knowledge Evidence</v>
      </c>
      <c r="C2102" s="10" t="str">
        <v>K10</v>
      </c>
      <c r="D2102" s="11" t="str">
        <v>Process for reporting biosecurity concerns and issues.</v>
      </c>
      <c r="E2102" s="10" t="str">
        <f>5-COUNTBLANK(F2102:J2102)</f>
        <v/>
      </c>
      <c r="F2102" s="10" t="str">
        <v/>
      </c>
      <c r="G2102" s="10" t="str">
        <v/>
      </c>
      <c r="H2102" s="10" t="str">
        <v/>
      </c>
      <c r="I2102" s="10" t="str">
        <v/>
      </c>
      <c r="J2102" s="12" t="str">
        <v/>
      </c>
    </row>
    <row r="2103">
      <c r="A2103" s="7" t="str">
        <v>SFIBIO401 Apply aquaculture biosecurity measures</v>
      </c>
      <c r="B2103" s="7" t="str">
        <v>Knowledge Evidence</v>
      </c>
      <c r="C2103" s="7" t="str">
        <v>K11</v>
      </c>
      <c r="D2103" s="8" t="str">
        <v>Farm inputs</v>
      </c>
      <c r="E2103" s="7" t="str">
        <f>5-COUNTBLANK(F2103:J2103)</f>
        <v/>
      </c>
      <c r="F2103" s="7" t="str">
        <v/>
      </c>
      <c r="G2103" s="7" t="str">
        <v/>
      </c>
      <c r="H2103" s="7" t="str">
        <v/>
      </c>
      <c r="I2103" s="7" t="str">
        <v/>
      </c>
      <c r="J2103" s="7" t="str">
        <v/>
      </c>
    </row>
    <row r="2104">
      <c r="A2104" s="9" t="str">
        <v>SFIBIO401 Apply aquaculture biosecurity measures</v>
      </c>
      <c r="B2104" s="10" t="str">
        <v>Knowledge Evidence</v>
      </c>
      <c r="C2104" s="10" t="str">
        <v>K12</v>
      </c>
      <c r="D2104" s="11" t="str">
        <v>Farm outputs</v>
      </c>
      <c r="E2104" s="10" t="str">
        <f>5-COUNTBLANK(F2104:J2104)</f>
        <v/>
      </c>
      <c r="F2104" s="10" t="str">
        <v/>
      </c>
      <c r="G2104" s="10" t="str">
        <v/>
      </c>
      <c r="H2104" s="10" t="str">
        <v/>
      </c>
      <c r="I2104" s="10" t="str">
        <v/>
      </c>
      <c r="J2104" s="12" t="str">
        <v/>
      </c>
    </row>
    <row r="2105">
      <c r="A2105" s="7" t="str">
        <v>SFIBIO401 Apply aquaculture biosecurity measures</v>
      </c>
      <c r="B2105" s="7" t="str">
        <v>Knowledge Evidence</v>
      </c>
      <c r="C2105" s="7" t="str">
        <v>K13</v>
      </c>
      <c r="D2105" s="8" t="str">
        <v>Movement of people</v>
      </c>
      <c r="E2105" s="7" t="str">
        <f>5-COUNTBLANK(F2105:J2105)</f>
        <v/>
      </c>
      <c r="F2105" s="7" t="str">
        <v/>
      </c>
      <c r="G2105" s="7" t="str">
        <v/>
      </c>
      <c r="H2105" s="7" t="str">
        <v/>
      </c>
      <c r="I2105" s="7" t="str">
        <v/>
      </c>
      <c r="J2105" s="7" t="str">
        <v/>
      </c>
    </row>
    <row r="2106">
      <c r="A2106" s="9" t="str">
        <v>SFIBIO401 Apply aquaculture biosecurity measures</v>
      </c>
      <c r="B2106" s="10" t="str">
        <v>Knowledge Evidence</v>
      </c>
      <c r="C2106" s="10" t="str">
        <v>K14</v>
      </c>
      <c r="D2106" s="11" t="str">
        <v>Movement of stock</v>
      </c>
      <c r="E2106" s="10" t="str">
        <f>5-COUNTBLANK(F2106:J2106)</f>
        <v/>
      </c>
      <c r="F2106" s="10" t="str">
        <v/>
      </c>
      <c r="G2106" s="10" t="str">
        <v/>
      </c>
      <c r="H2106" s="10" t="str">
        <v/>
      </c>
      <c r="I2106" s="10" t="str">
        <v/>
      </c>
      <c r="J2106" s="12" t="str">
        <v/>
      </c>
    </row>
    <row r="2107">
      <c r="A2107" s="7" t="str">
        <v>SFIBIO401 Apply aquaculture biosecurity measures</v>
      </c>
      <c r="B2107" s="7" t="str">
        <v>Knowledge Evidence</v>
      </c>
      <c r="C2107" s="7" t="str">
        <v>K15</v>
      </c>
      <c r="D2107" s="8" t="str">
        <v>Vessels, vehicles and equipment</v>
      </c>
      <c r="E2107" s="7" t="str">
        <f>5-COUNTBLANK(F2107:J2107)</f>
        <v/>
      </c>
      <c r="F2107" s="7" t="str">
        <v/>
      </c>
      <c r="G2107" s="7" t="str">
        <v/>
      </c>
      <c r="H2107" s="7" t="str">
        <v/>
      </c>
      <c r="I2107" s="7" t="str">
        <v/>
      </c>
      <c r="J2107" s="7" t="str">
        <v/>
      </c>
    </row>
    <row r="2108">
      <c r="A2108" s="9" t="str">
        <v>SFIBIO401 Apply aquaculture biosecurity measures</v>
      </c>
      <c r="B2108" s="10" t="str">
        <v>Knowledge Evidence</v>
      </c>
      <c r="C2108" s="10" t="str">
        <v>K16</v>
      </c>
      <c r="D2108" s="11" t="str">
        <v>Production practices</v>
      </c>
      <c r="E2108" s="10" t="str">
        <f>5-COUNTBLANK(F2108:J2108)</f>
        <v/>
      </c>
      <c r="F2108" s="10" t="str">
        <v/>
      </c>
      <c r="G2108" s="10" t="str">
        <v/>
      </c>
      <c r="H2108" s="10" t="str">
        <v/>
      </c>
      <c r="I2108" s="10" t="str">
        <v/>
      </c>
      <c r="J2108" s="12" t="str">
        <v/>
      </c>
    </row>
    <row r="2109">
      <c r="A2109" s="7" t="str">
        <v>SFIBIO401 Apply aquaculture biosecurity measures</v>
      </c>
      <c r="B2109" s="7" t="str">
        <v>Knowledge Evidence</v>
      </c>
      <c r="C2109" s="7" t="str">
        <v>K17</v>
      </c>
      <c r="D2109" s="8" t="str">
        <v>Wild aquatic and non-aquatic animals</v>
      </c>
      <c r="E2109" s="7" t="str">
        <f>5-COUNTBLANK(F2109:J2109)</f>
        <v/>
      </c>
      <c r="F2109" s="7" t="str">
        <v/>
      </c>
      <c r="G2109" s="7" t="str">
        <v/>
      </c>
      <c r="H2109" s="7" t="str">
        <v/>
      </c>
      <c r="I2109" s="7" t="str">
        <v/>
      </c>
      <c r="J2109" s="7" t="str">
        <v/>
      </c>
    </row>
    <row r="2110">
      <c r="A2110" s="13" t="str">
        <v/>
      </c>
      <c r="B2110" s="13" t="str">
        <v/>
      </c>
      <c r="C2110" s="13" t="str">
        <v/>
      </c>
      <c r="D2110" s="13" t="str">
        <v/>
      </c>
      <c r="E2110" s="13" t="str">
        <f>5-COUNTBLANK(F2110:J2110)</f>
        <v/>
      </c>
      <c r="F2110" s="13" t="str">
        <v/>
      </c>
      <c r="G2110" s="13" t="str">
        <v/>
      </c>
      <c r="H2110" s="13" t="str">
        <v/>
      </c>
      <c r="I2110" s="13" t="str">
        <v/>
      </c>
      <c r="J2110" s="13" t="str">
        <v/>
      </c>
    </row>
    <row r="2111">
      <c r="A2111" s="7" t="str">
        <v>SFIDIV301 Work effectively as a diver in the seafood industry</v>
      </c>
      <c r="B2111" s="7" t="str">
        <v>1. Apply industry knowledge to diving operations</v>
      </c>
      <c r="C2111" s="7" t="str">
        <v>1.1</v>
      </c>
      <c r="D2111" s="8" t="str">
        <v>Identify the roles of industry, government bodies and various diving qualifications as they apply to diving work</v>
      </c>
      <c r="E2111" s="7" t="str">
        <f>5-COUNTBLANK(F2111:J2111)</f>
        <v/>
      </c>
      <c r="F2111" s="7" t="str">
        <v/>
      </c>
      <c r="G2111" s="7" t="str">
        <v/>
      </c>
      <c r="H2111" s="7" t="str">
        <v/>
      </c>
      <c r="I2111" s="7" t="str">
        <v/>
      </c>
      <c r="J2111" s="7" t="str">
        <v/>
      </c>
    </row>
    <row r="2112">
      <c r="A2112" s="9" t="str">
        <v>SFIDIV301 Work effectively as a diver in the seafood industry</v>
      </c>
      <c r="B2112" s="10" t="str">
        <v>1. Apply industry knowledge to diving operations</v>
      </c>
      <c r="C2112" s="10" t="str">
        <v>1.2</v>
      </c>
      <c r="D2112" s="11" t="str">
        <v>Recognise the roles of a diver and comply with the requirements for diving qualifications in the seafood industry</v>
      </c>
      <c r="E2112" s="10" t="str">
        <f>5-COUNTBLANK(F2112:J2112)</f>
        <v/>
      </c>
      <c r="F2112" s="10" t="str">
        <v/>
      </c>
      <c r="G2112" s="10" t="str">
        <v/>
      </c>
      <c r="H2112" s="10" t="str">
        <v/>
      </c>
      <c r="I2112" s="10" t="str">
        <v/>
      </c>
      <c r="J2112" s="12" t="str">
        <v/>
      </c>
    </row>
    <row r="2113">
      <c r="A2113" s="7" t="str">
        <v>SFIDIV301 Work effectively as a diver in the seafood industry</v>
      </c>
      <c r="B2113" s="7" t="str">
        <v>2. Apply anatomy, diving physics and physiology principles when performing dives</v>
      </c>
      <c r="C2113" s="7" t="str">
        <v>2.1</v>
      </c>
      <c r="D2113" s="8" t="str">
        <v>Identify the relationship between the pressure, volume and temperatures of gas, and the implications of this relationship for the physical condition of divers</v>
      </c>
      <c r="E2113" s="7" t="str">
        <f>5-COUNTBLANK(F2113:J2113)</f>
        <v/>
      </c>
      <c r="F2113" s="7" t="str">
        <v/>
      </c>
      <c r="G2113" s="7" t="str">
        <v/>
      </c>
      <c r="H2113" s="7" t="str">
        <v/>
      </c>
      <c r="I2113" s="7" t="str">
        <v/>
      </c>
      <c r="J2113" s="7" t="str">
        <v/>
      </c>
    </row>
    <row r="2114">
      <c r="A2114" s="9" t="str">
        <v>SFIDIV301 Work effectively as a diver in the seafood industry</v>
      </c>
      <c r="B2114" s="10" t="str">
        <v>2. Apply anatomy, diving physics and physiology principles when performing dives</v>
      </c>
      <c r="C2114" s="10" t="str">
        <v>2.2</v>
      </c>
      <c r="D2114" s="11" t="str">
        <v>Apply principles of partial pressure, solubility of gases, the behaviour of light and sound under water and buoyancy principles to diving work</v>
      </c>
      <c r="E2114" s="10" t="str">
        <f>5-COUNTBLANK(F2114:J2114)</f>
        <v/>
      </c>
      <c r="F2114" s="10" t="str">
        <v/>
      </c>
      <c r="G2114" s="10" t="str">
        <v/>
      </c>
      <c r="H2114" s="10" t="str">
        <v/>
      </c>
      <c r="I2114" s="10" t="str">
        <v/>
      </c>
      <c r="J2114" s="12" t="str">
        <v/>
      </c>
    </row>
    <row r="2115">
      <c r="A2115" s="7" t="str">
        <v>SFIDIV301 Work effectively as a diver in the seafood industry</v>
      </c>
      <c r="B2115" s="7" t="str">
        <v>3. Follow health and safety procedures in diving operations</v>
      </c>
      <c r="C2115" s="7" t="str">
        <v>3.1</v>
      </c>
      <c r="D2115" s="8" t="str">
        <v>Identify and comply with guidelines and regulatory requirements for health and safety in diving operations</v>
      </c>
      <c r="E2115" s="7" t="str">
        <f>5-COUNTBLANK(F2115:J2115)</f>
        <v/>
      </c>
      <c r="F2115" s="7" t="str">
        <v/>
      </c>
      <c r="G2115" s="7" t="str">
        <v/>
      </c>
      <c r="H2115" s="7" t="str">
        <v/>
      </c>
      <c r="I2115" s="7" t="str">
        <v/>
      </c>
      <c r="J2115" s="7" t="str">
        <v/>
      </c>
    </row>
    <row r="2116">
      <c r="A2116" s="9" t="str">
        <v>SFIDIV301 Work effectively as a diver in the seafood industry</v>
      </c>
      <c r="B2116" s="10" t="str">
        <v>3. Follow health and safety procedures in diving operations</v>
      </c>
      <c r="C2116" s="10" t="str">
        <v>3.2</v>
      </c>
      <c r="D2116" s="11" t="str">
        <v>Follow correct health and safety procedures in a drill to prepare for the event of an incident or accident.</v>
      </c>
      <c r="E2116" s="10" t="str">
        <f>5-COUNTBLANK(F2116:J2116)</f>
        <v/>
      </c>
      <c r="F2116" s="10" t="str">
        <v/>
      </c>
      <c r="G2116" s="10" t="str">
        <v/>
      </c>
      <c r="H2116" s="10" t="str">
        <v/>
      </c>
      <c r="I2116" s="10" t="str">
        <v/>
      </c>
      <c r="J2116" s="12" t="str">
        <v/>
      </c>
    </row>
    <row r="2117">
      <c r="A2117" s="7" t="str">
        <v>SFIDIV301 Work effectively as a diver in the seafood industry</v>
      </c>
      <c r="B2117" s="7" t="str">
        <v>Performance Evidence</v>
      </c>
      <c r="C2117" s="7" t="str">
        <v>P1</v>
      </c>
      <c r="D2117" s="8" t="str">
        <v>An individual demonstrating competency must satisfy all of the elements and performance criteria in this unit.</v>
      </c>
      <c r="E2117" s="7" t="str">
        <f>5-COUNTBLANK(F2117:J2117)</f>
        <v/>
      </c>
      <c r="F2117" s="7" t="str">
        <v/>
      </c>
      <c r="G2117" s="7" t="str">
        <v/>
      </c>
      <c r="H2117" s="7" t="str">
        <v/>
      </c>
      <c r="I2117" s="7" t="str">
        <v/>
      </c>
      <c r="J2117" s="7" t="str">
        <v/>
      </c>
    </row>
    <row r="2118">
      <c r="A2118" s="9" t="str">
        <v>SFIDIV301 Work effectively as a diver in the seafood industry</v>
      </c>
      <c r="B2118" s="10" t="str">
        <v>Performance Evidence</v>
      </c>
      <c r="C2118" s="10" t="str">
        <v>P2</v>
      </c>
      <c r="D2118" s="11" t="str">
        <v>There must be evidence that the individual has applied diving rules and principles and safety procedures to diving operations for the seafood industry on at least one occasion,</v>
      </c>
      <c r="E2118" s="10" t="str">
        <f>5-COUNTBLANK(F2118:J2118)</f>
        <v/>
      </c>
      <c r="F2118" s="10" t="str">
        <v/>
      </c>
      <c r="G2118" s="10" t="str">
        <v/>
      </c>
      <c r="H2118" s="10" t="str">
        <v/>
      </c>
      <c r="I2118" s="10" t="str">
        <v/>
      </c>
      <c r="J2118" s="12" t="str">
        <v/>
      </c>
    </row>
    <row r="2119">
      <c r="A2119" s="7" t="str">
        <v>SFIDIV301 Work effectively as a diver in the seafood industry</v>
      </c>
      <c r="B2119" s="7" t="str">
        <v>Performance Evidence</v>
      </c>
      <c r="C2119" s="7" t="str">
        <v>P3</v>
      </c>
      <c r="D2119" s="8" t="str">
        <v>Complying with regulations and industry standards relating to occupational diving</v>
      </c>
      <c r="E2119" s="7" t="str">
        <f>5-COUNTBLANK(F2119:J2119)</f>
        <v/>
      </c>
      <c r="F2119" s="7" t="str">
        <v/>
      </c>
      <c r="G2119" s="7" t="str">
        <v/>
      </c>
      <c r="H2119" s="7" t="str">
        <v/>
      </c>
      <c r="I2119" s="7" t="str">
        <v/>
      </c>
      <c r="J2119" s="7" t="str">
        <v/>
      </c>
    </row>
    <row r="2120">
      <c r="A2120" s="9" t="str">
        <v>SFIDIV301 Work effectively as a diver in the seafood industry</v>
      </c>
      <c r="B2120" s="10" t="str">
        <v>Performance Evidence</v>
      </c>
      <c r="C2120" s="10" t="str">
        <v>P4</v>
      </c>
      <c r="D2120" s="11" t="str">
        <v>Completing accurate calculations relating to depth, pressure, temperature, gases and buoyancy</v>
      </c>
      <c r="E2120" s="10" t="str">
        <f>5-COUNTBLANK(F2120:J2120)</f>
        <v/>
      </c>
      <c r="F2120" s="10" t="str">
        <v/>
      </c>
      <c r="G2120" s="10" t="str">
        <v/>
      </c>
      <c r="H2120" s="10" t="str">
        <v/>
      </c>
      <c r="I2120" s="10" t="str">
        <v/>
      </c>
      <c r="J2120" s="12" t="str">
        <v/>
      </c>
    </row>
    <row r="2121">
      <c r="A2121" s="7" t="str">
        <v>SFIDIV301 Work effectively as a diver in the seafood industry</v>
      </c>
      <c r="B2121" s="7" t="str">
        <v>Performance Evidence</v>
      </c>
      <c r="C2121" s="7" t="str">
        <v>P5</v>
      </c>
      <c r="D2121" s="8" t="str">
        <v>Identifying the basic needs of a diving casualty as required</v>
      </c>
      <c r="E2121" s="7" t="str">
        <f>5-COUNTBLANK(F2121:J2121)</f>
        <v/>
      </c>
      <c r="F2121" s="7" t="str">
        <v/>
      </c>
      <c r="G2121" s="7" t="str">
        <v/>
      </c>
      <c r="H2121" s="7" t="str">
        <v/>
      </c>
      <c r="I2121" s="7" t="str">
        <v/>
      </c>
      <c r="J2121" s="7" t="str">
        <v/>
      </c>
    </row>
    <row r="2122">
      <c r="A2122" s="9" t="str">
        <v>SFIDIV301 Work effectively as a diver in the seafood industry</v>
      </c>
      <c r="B2122" s="10" t="str">
        <v>Performance Evidence</v>
      </c>
      <c r="C2122" s="10" t="str">
        <v>P6</v>
      </c>
      <c r="D2122" s="11" t="str">
        <v>Identifying the requirements for assisting in the treatment of diving-related health conditions and illnesses.</v>
      </c>
      <c r="E2122" s="10" t="str">
        <f>5-COUNTBLANK(F2122:J2122)</f>
        <v/>
      </c>
      <c r="F2122" s="10" t="str">
        <v/>
      </c>
      <c r="G2122" s="10" t="str">
        <v/>
      </c>
      <c r="H2122" s="10" t="str">
        <v/>
      </c>
      <c r="I2122" s="10" t="str">
        <v/>
      </c>
      <c r="J2122" s="12" t="str">
        <v/>
      </c>
    </row>
    <row r="2123">
      <c r="A2123" s="7" t="str">
        <v>SFIDIV301 Work effectively as a diver in the seafood industry</v>
      </c>
      <c r="B2123" s="7" t="str">
        <v>Knowledge Evidence</v>
      </c>
      <c r="C2123" s="7" t="str">
        <v>K1</v>
      </c>
      <c r="D2123" s="8" t="str">
        <v>An individual must be able to demonstrate the knowledge required to perform the tasks outlined in the elements and performance criteria of this unit. This includes knowledge of</v>
      </c>
      <c r="E2123" s="7" t="str">
        <f>5-COUNTBLANK(F2123:J2123)</f>
        <v/>
      </c>
      <c r="F2123" s="7" t="str">
        <v/>
      </c>
      <c r="G2123" s="7" t="str">
        <v/>
      </c>
      <c r="H2123" s="7" t="str">
        <v/>
      </c>
      <c r="I2123" s="7" t="str">
        <v/>
      </c>
      <c r="J2123" s="7" t="str">
        <v/>
      </c>
    </row>
    <row r="2124">
      <c r="A2124" s="9" t="str">
        <v>SFIDIV301 Work effectively as a diver in the seafood industry</v>
      </c>
      <c r="B2124" s="10" t="str">
        <v>Knowledge Evidence</v>
      </c>
      <c r="C2124" s="10" t="str">
        <v>K2</v>
      </c>
      <c r="D2124" s="11" t="str">
        <v>Industry and government bodies associated with diving</v>
      </c>
      <c r="E2124" s="10" t="str">
        <f>5-COUNTBLANK(F2124:J2124)</f>
        <v/>
      </c>
      <c r="F2124" s="10" t="str">
        <v/>
      </c>
      <c r="G2124" s="10" t="str">
        <v/>
      </c>
      <c r="H2124" s="10" t="str">
        <v/>
      </c>
      <c r="I2124" s="10" t="str">
        <v/>
      </c>
      <c r="J2124" s="12" t="str">
        <v/>
      </c>
    </row>
    <row r="2125" xml:space="preserve">
      <c r="A2125" s="7" t="str">
        <v>SFIDIV301 Work effectively as a diver in the seafood industry</v>
      </c>
      <c r="B2125" s="7" t="str">
        <v>Knowledge Evidence</v>
      </c>
      <c r="C2125" s="7" t="str">
        <v>K3</v>
      </c>
      <c r="D2125" s="8" t="str" xml:space="preserve">
        <v xml:space="preserve">Regulations, Australian standards and industry standards related to diving, includes:
-	AS/NZS 2299.1:2015 Occupational diving operations – Standard operational practice
-	AS 2815 series – Training and certification of occupational divers</v>
      </c>
      <c r="E2125" s="7" t="str">
        <f>5-COUNTBLANK(F2125:J2125)</f>
        <v/>
      </c>
      <c r="F2125" s="7" t="str">
        <v/>
      </c>
      <c r="G2125" s="7" t="str">
        <v/>
      </c>
      <c r="H2125" s="7" t="str">
        <v/>
      </c>
      <c r="I2125" s="7" t="str">
        <v/>
      </c>
      <c r="J2125" s="7" t="str">
        <v/>
      </c>
    </row>
    <row r="2126">
      <c r="A2126" s="9" t="str">
        <v>SFIDIV301 Work effectively as a diver in the seafood industry</v>
      </c>
      <c r="B2126" s="10" t="str">
        <v>Knowledge Evidence</v>
      </c>
      <c r="C2126" s="10" t="str">
        <v>K4</v>
      </c>
      <c r="D2126" s="11" t="str">
        <v>Reciprocal/mutual recognition arrangements of dive standards and qualifications with other countries</v>
      </c>
      <c r="E2126" s="10" t="str">
        <f>5-COUNTBLANK(F2126:J2126)</f>
        <v/>
      </c>
      <c r="F2126" s="10" t="str">
        <v/>
      </c>
      <c r="G2126" s="10" t="str">
        <v/>
      </c>
      <c r="H2126" s="10" t="str">
        <v/>
      </c>
      <c r="I2126" s="10" t="str">
        <v/>
      </c>
      <c r="J2126" s="12" t="str">
        <v/>
      </c>
    </row>
    <row r="2127">
      <c r="A2127" s="7" t="str">
        <v>SFIDIV301 Work effectively as a diver in the seafood industry</v>
      </c>
      <c r="B2127" s="7" t="str">
        <v>Knowledge Evidence</v>
      </c>
      <c r="C2127" s="7" t="str">
        <v>K5</v>
      </c>
      <c r="D2127" s="8" t="str">
        <v>Obligations, responsibilities and required health status for accreditation as an occupational diver</v>
      </c>
      <c r="E2127" s="7" t="str">
        <f>5-COUNTBLANK(F2127:J2127)</f>
        <v/>
      </c>
      <c r="F2127" s="7" t="str">
        <v/>
      </c>
      <c r="G2127" s="7" t="str">
        <v/>
      </c>
      <c r="H2127" s="7" t="str">
        <v/>
      </c>
      <c r="I2127" s="7" t="str">
        <v/>
      </c>
      <c r="J2127" s="7" t="str">
        <v/>
      </c>
    </row>
    <row r="2128">
      <c r="A2128" s="9" t="str">
        <v>SFIDIV301 Work effectively as a diver in the seafood industry</v>
      </c>
      <c r="B2128" s="10" t="str">
        <v>Knowledge Evidence</v>
      </c>
      <c r="C2128" s="10" t="str">
        <v>K6</v>
      </c>
      <c r="D2128" s="11" t="str">
        <v>Recreational dive-industry qualifications relating to occupational diving</v>
      </c>
      <c r="E2128" s="10" t="str">
        <f>5-COUNTBLANK(F2128:J2128)</f>
        <v/>
      </c>
      <c r="F2128" s="10" t="str">
        <v/>
      </c>
      <c r="G2128" s="10" t="str">
        <v/>
      </c>
      <c r="H2128" s="10" t="str">
        <v/>
      </c>
      <c r="I2128" s="10" t="str">
        <v/>
      </c>
      <c r="J2128" s="12" t="str">
        <v/>
      </c>
    </row>
    <row r="2129">
      <c r="A2129" s="7" t="str">
        <v>SFIDIV301 Work effectively as a diver in the seafood industry</v>
      </c>
      <c r="B2129" s="7" t="str">
        <v>Knowledge Evidence</v>
      </c>
      <c r="C2129" s="7" t="str">
        <v>K7</v>
      </c>
      <c r="D2129" s="8" t="str">
        <v>Statutory requirements for workplace health and safety in diving operations</v>
      </c>
      <c r="E2129" s="7" t="str">
        <f>5-COUNTBLANK(F2129:J2129)</f>
        <v/>
      </c>
      <c r="F2129" s="7" t="str">
        <v/>
      </c>
      <c r="G2129" s="7" t="str">
        <v/>
      </c>
      <c r="H2129" s="7" t="str">
        <v/>
      </c>
      <c r="I2129" s="7" t="str">
        <v/>
      </c>
      <c r="J2129" s="7" t="str">
        <v/>
      </c>
    </row>
    <row r="2130" xml:space="preserve">
      <c r="A2130" s="9" t="str">
        <v>SFIDIV301 Work effectively as a diver in the seafood industry</v>
      </c>
      <c r="B2130" s="10" t="str">
        <v>Knowledge Evidence</v>
      </c>
      <c r="C2130" s="10" t="str">
        <v>K8</v>
      </c>
      <c r="D2130" s="11" t="str" xml:space="preserve">
        <v xml:space="preserve">The laws and principles relating to depth, pressure, temperature, gases and buoyancy includes:
-	buoyancy (Archimedes' Principle)
-	the partial pressure of gases (Dalton's Law)
-	the relationship between pressure and temperature (Charles's Law)
-	the relationship between pressure and volume (Boyle's Law)
-	the solubility of gases (Henry's Law)</v>
      </c>
      <c r="E2130" s="10" t="str">
        <f>5-COUNTBLANK(F2130:J2130)</f>
        <v/>
      </c>
      <c r="F2130" s="10" t="str">
        <v/>
      </c>
      <c r="G2130" s="10" t="str">
        <v/>
      </c>
      <c r="H2130" s="10" t="str">
        <v/>
      </c>
      <c r="I2130" s="10" t="str">
        <v/>
      </c>
      <c r="J2130" s="12" t="str">
        <v/>
      </c>
    </row>
    <row r="2131">
      <c r="A2131" s="7" t="str">
        <v>SFIDIV301 Work effectively as a diver in the seafood industry</v>
      </c>
      <c r="B2131" s="7" t="str">
        <v>Knowledge Evidence</v>
      </c>
      <c r="C2131" s="7" t="str">
        <v>K9</v>
      </c>
      <c r="D2131" s="8" t="str">
        <v>The use, effect advantages and limitations of the use of various breathing gas mixtures</v>
      </c>
      <c r="E2131" s="7" t="str">
        <f>5-COUNTBLANK(F2131:J2131)</f>
        <v/>
      </c>
      <c r="F2131" s="7" t="str">
        <v/>
      </c>
      <c r="G2131" s="7" t="str">
        <v/>
      </c>
      <c r="H2131" s="7" t="str">
        <v/>
      </c>
      <c r="I2131" s="7" t="str">
        <v/>
      </c>
      <c r="J2131" s="7" t="str">
        <v/>
      </c>
    </row>
    <row r="2132">
      <c r="A2132" s="9" t="str">
        <v>SFIDIV301 Work effectively as a diver in the seafood industry</v>
      </c>
      <c r="B2132" s="10" t="str">
        <v>Knowledge Evidence</v>
      </c>
      <c r="C2132" s="10" t="str">
        <v>K10</v>
      </c>
      <c r="D2132" s="11" t="str">
        <v>The use and effect of nitrox in surface-orientated diving operations</v>
      </c>
      <c r="E2132" s="10" t="str">
        <f>5-COUNTBLANK(F2132:J2132)</f>
        <v/>
      </c>
      <c r="F2132" s="10" t="str">
        <v/>
      </c>
      <c r="G2132" s="10" t="str">
        <v/>
      </c>
      <c r="H2132" s="10" t="str">
        <v/>
      </c>
      <c r="I2132" s="10" t="str">
        <v/>
      </c>
      <c r="J2132" s="12" t="str">
        <v/>
      </c>
    </row>
    <row r="2133">
      <c r="A2133" s="7" t="str">
        <v>SFIDIV301 Work effectively as a diver in the seafood industry</v>
      </c>
      <c r="B2133" s="7" t="str">
        <v>Knowledge Evidence</v>
      </c>
      <c r="C2133" s="7" t="str">
        <v>K11</v>
      </c>
      <c r="D2133" s="8" t="str">
        <v>The use of decompression tables to calculate and manage safe diving profiles</v>
      </c>
      <c r="E2133" s="7" t="str">
        <f>5-COUNTBLANK(F2133:J2133)</f>
        <v/>
      </c>
      <c r="F2133" s="7" t="str">
        <v/>
      </c>
      <c r="G2133" s="7" t="str">
        <v/>
      </c>
      <c r="H2133" s="7" t="str">
        <v/>
      </c>
      <c r="I2133" s="7" t="str">
        <v/>
      </c>
      <c r="J2133" s="7" t="str">
        <v/>
      </c>
    </row>
    <row r="2134">
      <c r="A2134" s="9" t="str">
        <v>SFIDIV301 Work effectively as a diver in the seafood industry</v>
      </c>
      <c r="B2134" s="10" t="str">
        <v>Knowledge Evidence</v>
      </c>
      <c r="C2134" s="10" t="str">
        <v>K12</v>
      </c>
      <c r="D2134" s="11" t="str">
        <v>The effect on divers of pressure, volume and temperature changes procedures relating to maintaining the health and safety of the individual and others</v>
      </c>
      <c r="E2134" s="10" t="str">
        <f>5-COUNTBLANK(F2134:J2134)</f>
        <v/>
      </c>
      <c r="F2134" s="10" t="str">
        <v/>
      </c>
      <c r="G2134" s="10" t="str">
        <v/>
      </c>
      <c r="H2134" s="10" t="str">
        <v/>
      </c>
      <c r="I2134" s="10" t="str">
        <v/>
      </c>
      <c r="J2134" s="12" t="str">
        <v/>
      </c>
    </row>
    <row r="2135">
      <c r="A2135" s="7" t="str">
        <v>SFIDIV301 Work effectively as a diver in the seafood industry</v>
      </c>
      <c r="B2135" s="7" t="str">
        <v>Knowledge Evidence</v>
      </c>
      <c r="C2135" s="7" t="str">
        <v>K13</v>
      </c>
      <c r="D2135" s="8" t="str">
        <v>Advantages and limitations of the use of one hundred per cent oxygen in managing diving illnesses</v>
      </c>
      <c r="E2135" s="7" t="str">
        <f>5-COUNTBLANK(F2135:J2135)</f>
        <v/>
      </c>
      <c r="F2135" s="7" t="str">
        <v/>
      </c>
      <c r="G2135" s="7" t="str">
        <v/>
      </c>
      <c r="H2135" s="7" t="str">
        <v/>
      </c>
      <c r="I2135" s="7" t="str">
        <v/>
      </c>
      <c r="J2135" s="7" t="str">
        <v/>
      </c>
    </row>
    <row r="2136">
      <c r="A2136" s="9" t="str">
        <v>SFIDIV301 Work effectively as a diver in the seafood industry</v>
      </c>
      <c r="B2136" s="10" t="str">
        <v>Knowledge Evidence</v>
      </c>
      <c r="C2136" s="10" t="str">
        <v>K14</v>
      </c>
      <c r="D2136" s="11" t="str">
        <v>Atmospheric, hydrostatic, absolute, ambient and gauge pressures</v>
      </c>
      <c r="E2136" s="10" t="str">
        <f>5-COUNTBLANK(F2136:J2136)</f>
        <v/>
      </c>
      <c r="F2136" s="10" t="str">
        <v/>
      </c>
      <c r="G2136" s="10" t="str">
        <v/>
      </c>
      <c r="H2136" s="10" t="str">
        <v/>
      </c>
      <c r="I2136" s="10" t="str">
        <v/>
      </c>
      <c r="J2136" s="12" t="str">
        <v/>
      </c>
    </row>
    <row r="2137">
      <c r="A2137" s="7" t="str">
        <v>SFIDIV301 Work effectively as a diver in the seafood industry</v>
      </c>
      <c r="B2137" s="7" t="str">
        <v>Knowledge Evidence</v>
      </c>
      <c r="C2137" s="7" t="str">
        <v>K15</v>
      </c>
      <c r="D2137" s="8" t="str">
        <v>Positive, negative and neutral buoyancy and effects of saltwater and freshwater</v>
      </c>
      <c r="E2137" s="7" t="str">
        <f>5-COUNTBLANK(F2137:J2137)</f>
        <v/>
      </c>
      <c r="F2137" s="7" t="str">
        <v/>
      </c>
      <c r="G2137" s="7" t="str">
        <v/>
      </c>
      <c r="H2137" s="7" t="str">
        <v/>
      </c>
      <c r="I2137" s="7" t="str">
        <v/>
      </c>
      <c r="J2137" s="7" t="str">
        <v/>
      </c>
    </row>
    <row r="2138">
      <c r="A2138" s="9" t="str">
        <v>SFIDIV301 Work effectively as a diver in the seafood industry</v>
      </c>
      <c r="B2138" s="10" t="str">
        <v>Knowledge Evidence</v>
      </c>
      <c r="C2138" s="10" t="str">
        <v>K16</v>
      </c>
      <c r="D2138" s="11" t="str">
        <v>Equipment used to compensate for buoyancy changes</v>
      </c>
      <c r="E2138" s="10" t="str">
        <f>5-COUNTBLANK(F2138:J2138)</f>
        <v/>
      </c>
      <c r="F2138" s="10" t="str">
        <v/>
      </c>
      <c r="G2138" s="10" t="str">
        <v/>
      </c>
      <c r="H2138" s="10" t="str">
        <v/>
      </c>
      <c r="I2138" s="10" t="str">
        <v/>
      </c>
      <c r="J2138" s="12" t="str">
        <v/>
      </c>
    </row>
    <row r="2139">
      <c r="A2139" s="7" t="str">
        <v>SFIDIV301 Work effectively as a diver in the seafood industry</v>
      </c>
      <c r="B2139" s="7" t="str">
        <v>Knowledge Evidence</v>
      </c>
      <c r="C2139" s="7" t="str">
        <v>K17</v>
      </c>
      <c r="D2139" s="8" t="str">
        <v>Equipment used to compensate for light and sound effects under water</v>
      </c>
      <c r="E2139" s="7" t="str">
        <f>5-COUNTBLANK(F2139:J2139)</f>
        <v/>
      </c>
      <c r="F2139" s="7" t="str">
        <v/>
      </c>
      <c r="G2139" s="7" t="str">
        <v/>
      </c>
      <c r="H2139" s="7" t="str">
        <v/>
      </c>
      <c r="I2139" s="7" t="str">
        <v/>
      </c>
      <c r="J2139" s="7" t="str">
        <v/>
      </c>
    </row>
    <row r="2140">
      <c r="A2140" s="9" t="str">
        <v>SFIDIV301 Work effectively as a diver in the seafood industry</v>
      </c>
      <c r="B2140" s="10" t="str">
        <v>Knowledge Evidence</v>
      </c>
      <c r="C2140" s="10" t="str">
        <v>K18</v>
      </c>
      <c r="D2140" s="11" t="str">
        <v>Direct and indirect hazards associated with diving</v>
      </c>
      <c r="E2140" s="10" t="str">
        <f>5-COUNTBLANK(F2140:J2140)</f>
        <v/>
      </c>
      <c r="F2140" s="10" t="str">
        <v/>
      </c>
      <c r="G2140" s="10" t="str">
        <v/>
      </c>
      <c r="H2140" s="10" t="str">
        <v/>
      </c>
      <c r="I2140" s="10" t="str">
        <v/>
      </c>
      <c r="J2140" s="12" t="str">
        <v/>
      </c>
    </row>
    <row r="2141">
      <c r="A2141" s="7" t="str">
        <v>SFIDIV301 Work effectively as a diver in the seafood industry</v>
      </c>
      <c r="B2141" s="7" t="str">
        <v>Knowledge Evidence</v>
      </c>
      <c r="C2141" s="7" t="str">
        <v>K19</v>
      </c>
      <c r="D2141" s="8" t="str">
        <v>The behaviour of light and sound under water and their effect on divers</v>
      </c>
      <c r="E2141" s="7" t="str">
        <f>5-COUNTBLANK(F2141:J2141)</f>
        <v/>
      </c>
      <c r="F2141" s="7" t="str">
        <v/>
      </c>
      <c r="G2141" s="7" t="str">
        <v/>
      </c>
      <c r="H2141" s="7" t="str">
        <v/>
      </c>
      <c r="I2141" s="7" t="str">
        <v/>
      </c>
      <c r="J2141" s="7" t="str">
        <v/>
      </c>
    </row>
    <row r="2142">
      <c r="A2142" s="9" t="str">
        <v>SFIDIV301 Work effectively as a diver in the seafood industry</v>
      </c>
      <c r="B2142" s="10" t="str">
        <v>Knowledge Evidence</v>
      </c>
      <c r="C2142" s="10" t="str">
        <v>K20</v>
      </c>
      <c r="D2142" s="11" t="str">
        <v>The effect of partial pressure and solubility of gases on divers and the need for decompression</v>
      </c>
      <c r="E2142" s="10" t="str">
        <f>5-COUNTBLANK(F2142:J2142)</f>
        <v/>
      </c>
      <c r="F2142" s="10" t="str">
        <v/>
      </c>
      <c r="G2142" s="10" t="str">
        <v/>
      </c>
      <c r="H2142" s="10" t="str">
        <v/>
      </c>
      <c r="I2142" s="10" t="str">
        <v/>
      </c>
      <c r="J2142" s="12" t="str">
        <v/>
      </c>
    </row>
    <row r="2143">
      <c r="A2143" s="7" t="str">
        <v>SFIDIV301 Work effectively as a diver in the seafood industry</v>
      </c>
      <c r="B2143" s="7" t="str">
        <v>Knowledge Evidence</v>
      </c>
      <c r="C2143" s="7" t="str">
        <v>K21</v>
      </c>
      <c r="D2143" s="8" t="str">
        <v>First aid principles as they relate to diving-related conditions, illnesses and accidents.</v>
      </c>
      <c r="E2143" s="7" t="str">
        <f>5-COUNTBLANK(F2143:J2143)</f>
        <v/>
      </c>
      <c r="F2143" s="7" t="str">
        <v/>
      </c>
      <c r="G2143" s="7" t="str">
        <v/>
      </c>
      <c r="H2143" s="7" t="str">
        <v/>
      </c>
      <c r="I2143" s="7" t="str">
        <v/>
      </c>
      <c r="J2143" s="7" t="str">
        <v/>
      </c>
    </row>
    <row r="2144">
      <c r="A2144" s="9" t="str">
        <v>SFIDIV301 Work effectively as a diver in the seafood industry</v>
      </c>
      <c r="B2144" s="10" t="str">
        <v>Knowledge Evidence</v>
      </c>
      <c r="C2144" s="10" t="str">
        <v>K22</v>
      </c>
      <c r="D2144" s="11" t="str">
        <v>AS/NZS 2299.1:2015 Occupational diving operations – Standard operational practice</v>
      </c>
      <c r="E2144" s="10" t="str">
        <f>5-COUNTBLANK(F2144:J2144)</f>
        <v/>
      </c>
      <c r="F2144" s="10" t="str">
        <v/>
      </c>
      <c r="G2144" s="10" t="str">
        <v/>
      </c>
      <c r="H2144" s="10" t="str">
        <v/>
      </c>
      <c r="I2144" s="10" t="str">
        <v/>
      </c>
      <c r="J2144" s="12" t="str">
        <v/>
      </c>
    </row>
    <row r="2145">
      <c r="A2145" s="7" t="str">
        <v>SFIDIV301 Work effectively as a diver in the seafood industry</v>
      </c>
      <c r="B2145" s="7" t="str">
        <v>Knowledge Evidence</v>
      </c>
      <c r="C2145" s="7" t="str">
        <v>K23</v>
      </c>
      <c r="D2145" s="8" t="str">
        <v>AS 2815 series – Training and certification of occupational divers</v>
      </c>
      <c r="E2145" s="7" t="str">
        <f>5-COUNTBLANK(F2145:J2145)</f>
        <v/>
      </c>
      <c r="F2145" s="7" t="str">
        <v/>
      </c>
      <c r="G2145" s="7" t="str">
        <v/>
      </c>
      <c r="H2145" s="7" t="str">
        <v/>
      </c>
      <c r="I2145" s="7" t="str">
        <v/>
      </c>
      <c r="J2145" s="7" t="str">
        <v/>
      </c>
    </row>
    <row r="2146">
      <c r="A2146" s="9" t="str">
        <v>SFIDIV301 Work effectively as a diver in the seafood industry</v>
      </c>
      <c r="B2146" s="10" t="str">
        <v>Knowledge Evidence</v>
      </c>
      <c r="C2146" s="10" t="str">
        <v>K24</v>
      </c>
      <c r="D2146" s="11" t="str">
        <v>Buoyancy (Archimedes' Principle)</v>
      </c>
      <c r="E2146" s="10" t="str">
        <f>5-COUNTBLANK(F2146:J2146)</f>
        <v/>
      </c>
      <c r="F2146" s="10" t="str">
        <v/>
      </c>
      <c r="G2146" s="10" t="str">
        <v/>
      </c>
      <c r="H2146" s="10" t="str">
        <v/>
      </c>
      <c r="I2146" s="10" t="str">
        <v/>
      </c>
      <c r="J2146" s="12" t="str">
        <v/>
      </c>
    </row>
    <row r="2147">
      <c r="A2147" s="7" t="str">
        <v>SFIDIV301 Work effectively as a diver in the seafood industry</v>
      </c>
      <c r="B2147" s="7" t="str">
        <v>Knowledge Evidence</v>
      </c>
      <c r="C2147" s="7" t="str">
        <v>K25</v>
      </c>
      <c r="D2147" s="8" t="str">
        <v>The partial pressure of gases (Dalton's Law)</v>
      </c>
      <c r="E2147" s="7" t="str">
        <f>5-COUNTBLANK(F2147:J2147)</f>
        <v/>
      </c>
      <c r="F2147" s="7" t="str">
        <v/>
      </c>
      <c r="G2147" s="7" t="str">
        <v/>
      </c>
      <c r="H2147" s="7" t="str">
        <v/>
      </c>
      <c r="I2147" s="7" t="str">
        <v/>
      </c>
      <c r="J2147" s="7" t="str">
        <v/>
      </c>
    </row>
    <row r="2148">
      <c r="A2148" s="9" t="str">
        <v>SFIDIV301 Work effectively as a diver in the seafood industry</v>
      </c>
      <c r="B2148" s="10" t="str">
        <v>Knowledge Evidence</v>
      </c>
      <c r="C2148" s="10" t="str">
        <v>K26</v>
      </c>
      <c r="D2148" s="11" t="str">
        <v>The relationship between pressure and temperature (Charles's Law)</v>
      </c>
      <c r="E2148" s="10" t="str">
        <f>5-COUNTBLANK(F2148:J2148)</f>
        <v/>
      </c>
      <c r="F2148" s="10" t="str">
        <v/>
      </c>
      <c r="G2148" s="10" t="str">
        <v/>
      </c>
      <c r="H2148" s="10" t="str">
        <v/>
      </c>
      <c r="I2148" s="10" t="str">
        <v/>
      </c>
      <c r="J2148" s="12" t="str">
        <v/>
      </c>
    </row>
    <row r="2149">
      <c r="A2149" s="7" t="str">
        <v>SFIDIV301 Work effectively as a diver in the seafood industry</v>
      </c>
      <c r="B2149" s="7" t="str">
        <v>Knowledge Evidence</v>
      </c>
      <c r="C2149" s="7" t="str">
        <v>K27</v>
      </c>
      <c r="D2149" s="8" t="str">
        <v>The relationship between pressure and volume (Boyle's Law)</v>
      </c>
      <c r="E2149" s="7" t="str">
        <f>5-COUNTBLANK(F2149:J2149)</f>
        <v/>
      </c>
      <c r="F2149" s="7" t="str">
        <v/>
      </c>
      <c r="G2149" s="7" t="str">
        <v/>
      </c>
      <c r="H2149" s="7" t="str">
        <v/>
      </c>
      <c r="I2149" s="7" t="str">
        <v/>
      </c>
      <c r="J2149" s="7" t="str">
        <v/>
      </c>
    </row>
    <row r="2150">
      <c r="A2150" s="9" t="str">
        <v>SFIDIV301 Work effectively as a diver in the seafood industry</v>
      </c>
      <c r="B2150" s="10" t="str">
        <v>Knowledge Evidence</v>
      </c>
      <c r="C2150" s="10" t="str">
        <v>K28</v>
      </c>
      <c r="D2150" s="11" t="str">
        <v>The solubility of gases (Henry's Law)</v>
      </c>
      <c r="E2150" s="10" t="str">
        <f>5-COUNTBLANK(F2150:J2150)</f>
        <v/>
      </c>
      <c r="F2150" s="10" t="str">
        <v/>
      </c>
      <c r="G2150" s="10" t="str">
        <v/>
      </c>
      <c r="H2150" s="10" t="str">
        <v/>
      </c>
      <c r="I2150" s="10" t="str">
        <v/>
      </c>
      <c r="J2150" s="12" t="str">
        <v/>
      </c>
    </row>
    <row r="2151">
      <c r="A2151" s="13" t="str">
        <v/>
      </c>
      <c r="B2151" s="13" t="str">
        <v/>
      </c>
      <c r="C2151" s="13" t="str">
        <v/>
      </c>
      <c r="D2151" s="13" t="str">
        <v/>
      </c>
      <c r="E2151" s="13" t="str">
        <f>5-COUNTBLANK(F2151:J2151)</f>
        <v/>
      </c>
      <c r="F2151" s="13" t="str">
        <v/>
      </c>
      <c r="G2151" s="13" t="str">
        <v/>
      </c>
      <c r="H2151" s="13" t="str">
        <v/>
      </c>
      <c r="I2151" s="13" t="str">
        <v/>
      </c>
      <c r="J2151" s="13" t="str">
        <v/>
      </c>
    </row>
    <row r="2152">
      <c r="A2152" s="9" t="str">
        <v>SFIDIV302 Perform diving operations using SSBA</v>
      </c>
      <c r="B2152" s="10" t="str">
        <v>1. Prepare for diving operations using SSBA</v>
      </c>
      <c r="C2152" s="10" t="str">
        <v>1.1</v>
      </c>
      <c r="D2152" s="11" t="str">
        <v>Select, check and prepare equipment for an SSBA diving operation</v>
      </c>
      <c r="E2152" s="10" t="str">
        <f>5-COUNTBLANK(F2152:J2152)</f>
        <v/>
      </c>
      <c r="F2152" s="10" t="str">
        <v/>
      </c>
      <c r="G2152" s="10" t="str">
        <v/>
      </c>
      <c r="H2152" s="10" t="str">
        <v/>
      </c>
      <c r="I2152" s="10" t="str">
        <v/>
      </c>
      <c r="J2152" s="12" t="str">
        <v/>
      </c>
    </row>
    <row r="2153">
      <c r="A2153" s="7" t="str">
        <v>SFIDIV302 Perform diving operations using SSBA</v>
      </c>
      <c r="B2153" s="7" t="str">
        <v>1. Prepare for diving operations using SSBA</v>
      </c>
      <c r="C2153" s="7" t="str">
        <v>1.2</v>
      </c>
      <c r="D2153" s="8" t="str">
        <v>Ensure defective equipment is marked and removed from service by the person in charge of the diving operation</v>
      </c>
      <c r="E2153" s="7" t="str">
        <f>5-COUNTBLANK(F2153:J2153)</f>
        <v/>
      </c>
      <c r="F2153" s="7" t="str">
        <v/>
      </c>
      <c r="G2153" s="7" t="str">
        <v/>
      </c>
      <c r="H2153" s="7" t="str">
        <v/>
      </c>
      <c r="I2153" s="7" t="str">
        <v/>
      </c>
      <c r="J2153" s="7" t="str">
        <v/>
      </c>
    </row>
    <row r="2154">
      <c r="A2154" s="9" t="str">
        <v>SFIDIV302 Perform diving operations using SSBA</v>
      </c>
      <c r="B2154" s="10" t="str">
        <v>1. Prepare for diving operations using SSBA</v>
      </c>
      <c r="C2154" s="10" t="str">
        <v>1.3</v>
      </c>
      <c r="D2154" s="11" t="str">
        <v>Don personal protective equipment and diving equipment appropriate to the type and duration of the dive in the correct sequence</v>
      </c>
      <c r="E2154" s="10" t="str">
        <f>5-COUNTBLANK(F2154:J2154)</f>
        <v/>
      </c>
      <c r="F2154" s="10" t="str">
        <v/>
      </c>
      <c r="G2154" s="10" t="str">
        <v/>
      </c>
      <c r="H2154" s="10" t="str">
        <v/>
      </c>
      <c r="I2154" s="10" t="str">
        <v/>
      </c>
      <c r="J2154" s="12" t="str">
        <v/>
      </c>
    </row>
    <row r="2155">
      <c r="A2155" s="7" t="str">
        <v>SFIDIV302 Perform diving operations using SSBA</v>
      </c>
      <c r="B2155" s="7" t="str">
        <v>1. Prepare for diving operations using SSBA</v>
      </c>
      <c r="C2155" s="7" t="str">
        <v>1.4</v>
      </c>
      <c r="D2155" s="8" t="str">
        <v>Connect and check all surface-supply equipment for correct function, line-up and readiness</v>
      </c>
      <c r="E2155" s="7" t="str">
        <f>5-COUNTBLANK(F2155:J2155)</f>
        <v/>
      </c>
      <c r="F2155" s="7" t="str">
        <v/>
      </c>
      <c r="G2155" s="7" t="str">
        <v/>
      </c>
      <c r="H2155" s="7" t="str">
        <v/>
      </c>
      <c r="I2155" s="7" t="str">
        <v/>
      </c>
      <c r="J2155" s="7" t="str">
        <v/>
      </c>
    </row>
    <row r="2156">
      <c r="A2156" s="9" t="str">
        <v>SFIDIV302 Perform diving operations using SSBA</v>
      </c>
      <c r="B2156" s="10" t="str">
        <v>1. Prepare for diving operations using SSBA</v>
      </c>
      <c r="C2156" s="10" t="str">
        <v>1.5</v>
      </c>
      <c r="D2156" s="11" t="str">
        <v>Connect and check the reserve air-supply equipment for correct function and readiness</v>
      </c>
      <c r="E2156" s="10" t="str">
        <f>5-COUNTBLANK(F2156:J2156)</f>
        <v/>
      </c>
      <c r="F2156" s="10" t="str">
        <v/>
      </c>
      <c r="G2156" s="10" t="str">
        <v/>
      </c>
      <c r="H2156" s="10" t="str">
        <v/>
      </c>
      <c r="I2156" s="10" t="str">
        <v/>
      </c>
      <c r="J2156" s="12" t="str">
        <v/>
      </c>
    </row>
    <row r="2157">
      <c r="A2157" s="7" t="str">
        <v>SFIDIV302 Perform diving operations using SSBA</v>
      </c>
      <c r="B2157" s="7" t="str">
        <v>1. Prepare for diving operations using SSBA</v>
      </c>
      <c r="C2157" s="7" t="str">
        <v>1.6</v>
      </c>
      <c r="D2157" s="8" t="str">
        <v>Plan dive, select and check necessary tools, and conduct a risk assessment</v>
      </c>
      <c r="E2157" s="7" t="str">
        <f>5-COUNTBLANK(F2157:J2157)</f>
        <v/>
      </c>
      <c r="F2157" s="7" t="str">
        <v/>
      </c>
      <c r="G2157" s="7" t="str">
        <v/>
      </c>
      <c r="H2157" s="7" t="str">
        <v/>
      </c>
      <c r="I2157" s="7" t="str">
        <v/>
      </c>
      <c r="J2157" s="7" t="str">
        <v/>
      </c>
    </row>
    <row r="2158">
      <c r="A2158" s="9" t="str">
        <v>SFIDIV302 Perform diving operations using SSBA</v>
      </c>
      <c r="B2158" s="10" t="str">
        <v>1. Prepare for diving operations using SSBA</v>
      </c>
      <c r="C2158" s="10" t="str">
        <v>1.7</v>
      </c>
      <c r="D2158" s="11" t="str">
        <v>Ensure the dive is recorded by the person in charge of the diving operation</v>
      </c>
      <c r="E2158" s="10" t="str">
        <f>5-COUNTBLANK(F2158:J2158)</f>
        <v/>
      </c>
      <c r="F2158" s="10" t="str">
        <v/>
      </c>
      <c r="G2158" s="10" t="str">
        <v/>
      </c>
      <c r="H2158" s="10" t="str">
        <v/>
      </c>
      <c r="I2158" s="10" t="str">
        <v/>
      </c>
      <c r="J2158" s="12" t="str">
        <v/>
      </c>
    </row>
    <row r="2159">
      <c r="A2159" s="7" t="str">
        <v>SFIDIV302 Perform diving operations using SSBA</v>
      </c>
      <c r="B2159" s="7" t="str">
        <v>2. Perform open water SSBA diving operations</v>
      </c>
      <c r="C2159" s="7" t="str">
        <v>2.1</v>
      </c>
      <c r="D2159" s="8" t="str">
        <v>Undertake open water SSBA diving operations to a maximum depth of 30 metres according to accepted industry occupational diving guidelines</v>
      </c>
      <c r="E2159" s="7" t="str">
        <f>5-COUNTBLANK(F2159:J2159)</f>
        <v/>
      </c>
      <c r="F2159" s="7" t="str">
        <v/>
      </c>
      <c r="G2159" s="7" t="str">
        <v/>
      </c>
      <c r="H2159" s="7" t="str">
        <v/>
      </c>
      <c r="I2159" s="7" t="str">
        <v/>
      </c>
      <c r="J2159" s="7" t="str">
        <v/>
      </c>
    </row>
    <row r="2160">
      <c r="A2160" s="9" t="str">
        <v>SFIDIV302 Perform diving operations using SSBA</v>
      </c>
      <c r="B2160" s="10" t="str">
        <v>2. Perform open water SSBA diving operations</v>
      </c>
      <c r="C2160" s="10" t="str">
        <v>2.2</v>
      </c>
      <c r="D2160" s="11" t="str">
        <v>Follow decompression and emergency procedures according to industry occupational diving guidelines</v>
      </c>
      <c r="E2160" s="10" t="str">
        <f>5-COUNTBLANK(F2160:J2160)</f>
        <v/>
      </c>
      <c r="F2160" s="10" t="str">
        <v/>
      </c>
      <c r="G2160" s="10" t="str">
        <v/>
      </c>
      <c r="H2160" s="10" t="str">
        <v/>
      </c>
      <c r="I2160" s="10" t="str">
        <v/>
      </c>
      <c r="J2160" s="12" t="str">
        <v/>
      </c>
    </row>
    <row r="2161">
      <c r="A2161" s="7" t="str">
        <v>SFIDIV302 Perform diving operations using SSBA</v>
      </c>
      <c r="B2161" s="7" t="str">
        <v>2. Perform open water SSBA diving operations</v>
      </c>
      <c r="C2161" s="7" t="str">
        <v>2.3</v>
      </c>
      <c r="D2161" s="8" t="str">
        <v>Undertake tender duties in an SSBA diving operation according to industry occupational diving guidelines and workplace procedures</v>
      </c>
      <c r="E2161" s="7" t="str">
        <f>5-COUNTBLANK(F2161:J2161)</f>
        <v/>
      </c>
      <c r="F2161" s="7" t="str">
        <v/>
      </c>
      <c r="G2161" s="7" t="str">
        <v/>
      </c>
      <c r="H2161" s="7" t="str">
        <v/>
      </c>
      <c r="I2161" s="7" t="str">
        <v/>
      </c>
      <c r="J2161" s="7" t="str">
        <v/>
      </c>
    </row>
    <row r="2162">
      <c r="A2162" s="9" t="str">
        <v>SFIDIV302 Perform diving operations using SSBA</v>
      </c>
      <c r="B2162" s="10" t="str">
        <v>2. Perform open water SSBA diving operations</v>
      </c>
      <c r="C2162" s="10" t="str">
        <v>2.4</v>
      </c>
      <c r="D2162" s="11" t="str">
        <v>Establish and maintain effective communication with surface and dive team</v>
      </c>
      <c r="E2162" s="10" t="str">
        <f>5-COUNTBLANK(F2162:J2162)</f>
        <v/>
      </c>
      <c r="F2162" s="10" t="str">
        <v/>
      </c>
      <c r="G2162" s="10" t="str">
        <v/>
      </c>
      <c r="H2162" s="10" t="str">
        <v/>
      </c>
      <c r="I2162" s="10" t="str">
        <v/>
      </c>
      <c r="J2162" s="12" t="str">
        <v/>
      </c>
    </row>
    <row r="2163">
      <c r="A2163" s="7" t="str">
        <v>SFIDIV302 Perform diving operations using SSBA</v>
      </c>
      <c r="B2163" s="7" t="str">
        <v>2. Perform open water SSBA diving operations</v>
      </c>
      <c r="C2163" s="7" t="str">
        <v>2.5</v>
      </c>
      <c r="D2163" s="8" t="str">
        <v>Operate SSBA while divers are in the water</v>
      </c>
      <c r="E2163" s="7" t="str">
        <f>5-COUNTBLANK(F2163:J2163)</f>
        <v/>
      </c>
      <c r="F2163" s="7" t="str">
        <v/>
      </c>
      <c r="G2163" s="7" t="str">
        <v/>
      </c>
      <c r="H2163" s="7" t="str">
        <v/>
      </c>
      <c r="I2163" s="7" t="str">
        <v/>
      </c>
      <c r="J2163" s="7" t="str">
        <v/>
      </c>
    </row>
    <row r="2164">
      <c r="A2164" s="9" t="str">
        <v>SFIDIV302 Perform diving operations using SSBA</v>
      </c>
      <c r="B2164" s="10" t="str">
        <v>3. Maintain effective work relationships within a dive team</v>
      </c>
      <c r="C2164" s="10" t="str">
        <v>3.1</v>
      </c>
      <c r="D2164" s="11" t="str">
        <v>Maintain effective teamwork during dive operations</v>
      </c>
      <c r="E2164" s="10" t="str">
        <f>5-COUNTBLANK(F2164:J2164)</f>
        <v/>
      </c>
      <c r="F2164" s="10" t="str">
        <v/>
      </c>
      <c r="G2164" s="10" t="str">
        <v/>
      </c>
      <c r="H2164" s="10" t="str">
        <v/>
      </c>
      <c r="I2164" s="10" t="str">
        <v/>
      </c>
      <c r="J2164" s="12" t="str">
        <v/>
      </c>
    </row>
    <row r="2165">
      <c r="A2165" s="7" t="str">
        <v>SFIDIV302 Perform diving operations using SSBA</v>
      </c>
      <c r="B2165" s="7" t="str">
        <v>3. Maintain effective work relationships within a dive team</v>
      </c>
      <c r="C2165" s="7" t="str">
        <v>3.2</v>
      </c>
      <c r="D2165" s="8" t="str">
        <v>Follow routine instructions according to dive plan and directions from team members</v>
      </c>
      <c r="E2165" s="7" t="str">
        <f>5-COUNTBLANK(F2165:J2165)</f>
        <v/>
      </c>
      <c r="F2165" s="7" t="str">
        <v/>
      </c>
      <c r="G2165" s="7" t="str">
        <v/>
      </c>
      <c r="H2165" s="7" t="str">
        <v/>
      </c>
      <c r="I2165" s="7" t="str">
        <v/>
      </c>
      <c r="J2165" s="7" t="str">
        <v/>
      </c>
    </row>
    <row r="2166">
      <c r="A2166" s="9" t="str">
        <v>SFIDIV302 Perform diving operations using SSBA</v>
      </c>
      <c r="B2166" s="10" t="str">
        <v>4. Complete activities after SSBA dive</v>
      </c>
      <c r="C2166" s="10" t="str">
        <v>4.1</v>
      </c>
      <c r="D2166" s="11" t="str">
        <v>Remove personal protective equipment and diving equipment on completion of the SSBA diving operation</v>
      </c>
      <c r="E2166" s="10" t="str">
        <f>5-COUNTBLANK(F2166:J2166)</f>
        <v/>
      </c>
      <c r="F2166" s="10" t="str">
        <v/>
      </c>
      <c r="G2166" s="10" t="str">
        <v/>
      </c>
      <c r="H2166" s="10" t="str">
        <v/>
      </c>
      <c r="I2166" s="10" t="str">
        <v/>
      </c>
      <c r="J2166" s="12" t="str">
        <v/>
      </c>
    </row>
    <row r="2167">
      <c r="A2167" s="7" t="str">
        <v>SFIDIV302 Perform diving operations using SSBA</v>
      </c>
      <c r="B2167" s="7" t="str">
        <v>4. Complete activities after SSBA dive</v>
      </c>
      <c r="C2167" s="7" t="str">
        <v>4.2</v>
      </c>
      <c r="D2167" s="8" t="str">
        <v>Carry out post-dive equipment checks and report faults</v>
      </c>
      <c r="E2167" s="7" t="str">
        <f>5-COUNTBLANK(F2167:J2167)</f>
        <v/>
      </c>
      <c r="F2167" s="7" t="str">
        <v/>
      </c>
      <c r="G2167" s="7" t="str">
        <v/>
      </c>
      <c r="H2167" s="7" t="str">
        <v/>
      </c>
      <c r="I2167" s="7" t="str">
        <v/>
      </c>
      <c r="J2167" s="7" t="str">
        <v/>
      </c>
    </row>
    <row r="2168">
      <c r="A2168" s="9" t="str">
        <v>SFIDIV302 Perform diving operations using SSBA</v>
      </c>
      <c r="B2168" s="10" t="str">
        <v>4. Complete activities after SSBA dive</v>
      </c>
      <c r="C2168" s="10" t="str">
        <v>4.3</v>
      </c>
      <c r="D2168" s="11" t="str">
        <v>Decontaminate, clean and store equipment according to workplace procedures</v>
      </c>
      <c r="E2168" s="10" t="str">
        <f>5-COUNTBLANK(F2168:J2168)</f>
        <v/>
      </c>
      <c r="F2168" s="10" t="str">
        <v/>
      </c>
      <c r="G2168" s="10" t="str">
        <v/>
      </c>
      <c r="H2168" s="10" t="str">
        <v/>
      </c>
      <c r="I2168" s="10" t="str">
        <v/>
      </c>
      <c r="J2168" s="12" t="str">
        <v/>
      </c>
    </row>
    <row r="2169">
      <c r="A2169" s="7" t="str">
        <v>SFIDIV302 Perform diving operations using SSBA</v>
      </c>
      <c r="B2169" s="7" t="str">
        <v>Performance Evidence</v>
      </c>
      <c r="C2169" s="7" t="str">
        <v>P1</v>
      </c>
      <c r="D2169" s="8" t="str">
        <v>An individual demonstrating competency must satisfy all of the elements and performance criteria in this unit.</v>
      </c>
      <c r="E2169" s="7" t="str">
        <f>5-COUNTBLANK(F2169:J2169)</f>
        <v/>
      </c>
      <c r="F2169" s="7" t="str">
        <v/>
      </c>
      <c r="G2169" s="7" t="str">
        <v/>
      </c>
      <c r="H2169" s="7" t="str">
        <v/>
      </c>
      <c r="I2169" s="7" t="str">
        <v/>
      </c>
      <c r="J2169" s="7" t="str">
        <v/>
      </c>
    </row>
    <row r="2170">
      <c r="A2170" s="9" t="str">
        <v>SFIDIV302 Perform diving operations using SSBA</v>
      </c>
      <c r="B2170" s="10" t="str">
        <v>Performance Evidence</v>
      </c>
      <c r="C2170" s="10" t="str">
        <v>P2</v>
      </c>
      <c r="D2170" s="11" t="str">
        <v>There must be evidence that the individual has undertaken a diving operation in open water to a maximum depth of 30 metres using surface-supplied breathing apparatus (SSBA) on at least one occasion,</v>
      </c>
      <c r="E2170" s="10" t="str">
        <f>5-COUNTBLANK(F2170:J2170)</f>
        <v/>
      </c>
      <c r="F2170" s="10" t="str">
        <v/>
      </c>
      <c r="G2170" s="10" t="str">
        <v/>
      </c>
      <c r="H2170" s="10" t="str">
        <v/>
      </c>
      <c r="I2170" s="10" t="str">
        <v/>
      </c>
      <c r="J2170" s="12" t="str">
        <v/>
      </c>
    </row>
    <row r="2171" xml:space="preserve">
      <c r="A2171" s="7" t="str">
        <v>SFIDIV302 Perform diving operations using SSBA</v>
      </c>
      <c r="B2171" s="7" t="str">
        <v>Performance Evidence</v>
      </c>
      <c r="C2171" s="7" t="str">
        <v>P3</v>
      </c>
      <c r="D2171" s="8" t="str" xml:space="preserve">
        <v xml:space="preserve">Completing pre-dive equipment preparations and checks, operating, maintaining and storing equipment, and:
-	breathing apparatus – demand type (industry half masks, full masks and helmets) and free-flow type
-	buoyancy compensator
-	depth-measuring instruments
-	dive computer
-	diver's clothing
-	dive hose
-	communication systems
-	gauges
-	main and reserve air supplies
-	safety harness
-	shot-line
-	surface-supply panel
-	umbilicals
-	weights, fins and masks</v>
      </c>
      <c r="E2171" s="7" t="str">
        <f>5-COUNTBLANK(F2171:J2171)</f>
        <v/>
      </c>
      <c r="F2171" s="7" t="str">
        <v/>
      </c>
      <c r="G2171" s="7" t="str">
        <v/>
      </c>
      <c r="H2171" s="7" t="str">
        <v/>
      </c>
      <c r="I2171" s="7" t="str">
        <v/>
      </c>
      <c r="J2171" s="7" t="str">
        <v/>
      </c>
    </row>
    <row r="2172">
      <c r="A2172" s="9" t="str">
        <v>SFIDIV302 Perform diving operations using SSBA</v>
      </c>
      <c r="B2172" s="10" t="str">
        <v>Performance Evidence</v>
      </c>
      <c r="C2172" s="10" t="str">
        <v>P4</v>
      </c>
      <c r="D2172" s="11" t="str">
        <v>Preparing a dive plan and risk assessment</v>
      </c>
      <c r="E2172" s="10" t="str">
        <f>5-COUNTBLANK(F2172:J2172)</f>
        <v/>
      </c>
      <c r="F2172" s="10" t="str">
        <v/>
      </c>
      <c r="G2172" s="10" t="str">
        <v/>
      </c>
      <c r="H2172" s="10" t="str">
        <v/>
      </c>
      <c r="I2172" s="10" t="str">
        <v/>
      </c>
      <c r="J2172" s="12" t="str">
        <v/>
      </c>
    </row>
    <row r="2173">
      <c r="A2173" s="7" t="str">
        <v>SFIDIV302 Perform diving operations using SSBA</v>
      </c>
      <c r="B2173" s="7" t="str">
        <v>Performance Evidence</v>
      </c>
      <c r="C2173" s="7" t="str">
        <v>P5</v>
      </c>
      <c r="D2173" s="8" t="str">
        <v>Dressing and undressing correctly for SSBA diving operations</v>
      </c>
      <c r="E2173" s="7" t="str">
        <f>5-COUNTBLANK(F2173:J2173)</f>
        <v/>
      </c>
      <c r="F2173" s="7" t="str">
        <v/>
      </c>
      <c r="G2173" s="7" t="str">
        <v/>
      </c>
      <c r="H2173" s="7" t="str">
        <v/>
      </c>
      <c r="I2173" s="7" t="str">
        <v/>
      </c>
      <c r="J2173" s="7" t="str">
        <v/>
      </c>
    </row>
    <row r="2174">
      <c r="A2174" s="9" t="str">
        <v>SFIDIV302 Perform diving operations using SSBA</v>
      </c>
      <c r="B2174" s="10" t="str">
        <v>Performance Evidence</v>
      </c>
      <c r="C2174" s="10" t="str">
        <v>P6</v>
      </c>
      <c r="D2174" s="11" t="str">
        <v>Identifying dive-related emergency procedures in the event of an emergency</v>
      </c>
      <c r="E2174" s="10" t="str">
        <f>5-COUNTBLANK(F2174:J2174)</f>
        <v/>
      </c>
      <c r="F2174" s="10" t="str">
        <v/>
      </c>
      <c r="G2174" s="10" t="str">
        <v/>
      </c>
      <c r="H2174" s="10" t="str">
        <v/>
      </c>
      <c r="I2174" s="10" t="str">
        <v/>
      </c>
      <c r="J2174" s="12" t="str">
        <v/>
      </c>
    </row>
    <row r="2175">
      <c r="A2175" s="7" t="str">
        <v>SFIDIV302 Perform diving operations using SSBA</v>
      </c>
      <c r="B2175" s="7" t="str">
        <v>Performance Evidence</v>
      </c>
      <c r="C2175" s="7" t="str">
        <v>P7</v>
      </c>
      <c r="D2175" s="8" t="str">
        <v>Applying decompression principles, tables and procedures</v>
      </c>
      <c r="E2175" s="7" t="str">
        <f>5-COUNTBLANK(F2175:J2175)</f>
        <v/>
      </c>
      <c r="F2175" s="7" t="str">
        <v/>
      </c>
      <c r="G2175" s="7" t="str">
        <v/>
      </c>
      <c r="H2175" s="7" t="str">
        <v/>
      </c>
      <c r="I2175" s="7" t="str">
        <v/>
      </c>
      <c r="J2175" s="7" t="str">
        <v/>
      </c>
    </row>
    <row r="2176">
      <c r="A2176" s="9" t="str">
        <v>SFIDIV302 Perform diving operations using SSBA</v>
      </c>
      <c r="B2176" s="10" t="str">
        <v>Performance Evidence</v>
      </c>
      <c r="C2176" s="10" t="str">
        <v>P8</v>
      </c>
      <c r="D2176" s="11" t="str">
        <v>Performing assigned tender tasks</v>
      </c>
      <c r="E2176" s="10" t="str">
        <f>5-COUNTBLANK(F2176:J2176)</f>
        <v/>
      </c>
      <c r="F2176" s="10" t="str">
        <v/>
      </c>
      <c r="G2176" s="10" t="str">
        <v/>
      </c>
      <c r="H2176" s="10" t="str">
        <v/>
      </c>
      <c r="I2176" s="10" t="str">
        <v/>
      </c>
      <c r="J2176" s="12" t="str">
        <v/>
      </c>
    </row>
    <row r="2177">
      <c r="A2177" s="7" t="str">
        <v>SFIDIV302 Perform diving operations using SSBA</v>
      </c>
      <c r="B2177" s="7" t="str">
        <v>Performance Evidence</v>
      </c>
      <c r="C2177" s="7" t="str">
        <v>P9</v>
      </c>
      <c r="D2177" s="8" t="str">
        <v>Working effectively as a member in a dive team.</v>
      </c>
      <c r="E2177" s="7" t="str">
        <f>5-COUNTBLANK(F2177:J2177)</f>
        <v/>
      </c>
      <c r="F2177" s="7" t="str">
        <v/>
      </c>
      <c r="G2177" s="7" t="str">
        <v/>
      </c>
      <c r="H2177" s="7" t="str">
        <v/>
      </c>
      <c r="I2177" s="7" t="str">
        <v/>
      </c>
      <c r="J2177" s="7" t="str">
        <v/>
      </c>
    </row>
    <row r="2178">
      <c r="A2178" s="9" t="str">
        <v>SFIDIV302 Perform diving operations using SSBA</v>
      </c>
      <c r="B2178" s="10" t="str">
        <v>Performance Evidence</v>
      </c>
      <c r="C2178" s="10" t="str">
        <v>P10</v>
      </c>
      <c r="D2178" s="11" t="str">
        <v>Breathing apparatus – demand type (industry half masks, full masks and helmets) and free-flow type</v>
      </c>
      <c r="E2178" s="10" t="str">
        <f>5-COUNTBLANK(F2178:J2178)</f>
        <v/>
      </c>
      <c r="F2178" s="10" t="str">
        <v/>
      </c>
      <c r="G2178" s="10" t="str">
        <v/>
      </c>
      <c r="H2178" s="10" t="str">
        <v/>
      </c>
      <c r="I2178" s="10" t="str">
        <v/>
      </c>
      <c r="J2178" s="12" t="str">
        <v/>
      </c>
    </row>
    <row r="2179">
      <c r="A2179" s="7" t="str">
        <v>SFIDIV302 Perform diving operations using SSBA</v>
      </c>
      <c r="B2179" s="7" t="str">
        <v>Performance Evidence</v>
      </c>
      <c r="C2179" s="7" t="str">
        <v>P11</v>
      </c>
      <c r="D2179" s="8" t="str">
        <v>Buoyancy compensator</v>
      </c>
      <c r="E2179" s="7" t="str">
        <f>5-COUNTBLANK(F2179:J2179)</f>
        <v/>
      </c>
      <c r="F2179" s="7" t="str">
        <v/>
      </c>
      <c r="G2179" s="7" t="str">
        <v/>
      </c>
      <c r="H2179" s="7" t="str">
        <v/>
      </c>
      <c r="I2179" s="7" t="str">
        <v/>
      </c>
      <c r="J2179" s="7" t="str">
        <v/>
      </c>
    </row>
    <row r="2180">
      <c r="A2180" s="9" t="str">
        <v>SFIDIV302 Perform diving operations using SSBA</v>
      </c>
      <c r="B2180" s="10" t="str">
        <v>Performance Evidence</v>
      </c>
      <c r="C2180" s="10" t="str">
        <v>P12</v>
      </c>
      <c r="D2180" s="11" t="str">
        <v>Depth-measuring instruments</v>
      </c>
      <c r="E2180" s="10" t="str">
        <f>5-COUNTBLANK(F2180:J2180)</f>
        <v/>
      </c>
      <c r="F2180" s="10" t="str">
        <v/>
      </c>
      <c r="G2180" s="10" t="str">
        <v/>
      </c>
      <c r="H2180" s="10" t="str">
        <v/>
      </c>
      <c r="I2180" s="10" t="str">
        <v/>
      </c>
      <c r="J2180" s="12" t="str">
        <v/>
      </c>
    </row>
    <row r="2181">
      <c r="A2181" s="7" t="str">
        <v>SFIDIV302 Perform diving operations using SSBA</v>
      </c>
      <c r="B2181" s="7" t="str">
        <v>Performance Evidence</v>
      </c>
      <c r="C2181" s="7" t="str">
        <v>P13</v>
      </c>
      <c r="D2181" s="8" t="str">
        <v>Dive computer</v>
      </c>
      <c r="E2181" s="7" t="str">
        <f>5-COUNTBLANK(F2181:J2181)</f>
        <v/>
      </c>
      <c r="F2181" s="7" t="str">
        <v/>
      </c>
      <c r="G2181" s="7" t="str">
        <v/>
      </c>
      <c r="H2181" s="7" t="str">
        <v/>
      </c>
      <c r="I2181" s="7" t="str">
        <v/>
      </c>
      <c r="J2181" s="7" t="str">
        <v/>
      </c>
    </row>
    <row r="2182">
      <c r="A2182" s="9" t="str">
        <v>SFIDIV302 Perform diving operations using SSBA</v>
      </c>
      <c r="B2182" s="10" t="str">
        <v>Performance Evidence</v>
      </c>
      <c r="C2182" s="10" t="str">
        <v>P14</v>
      </c>
      <c r="D2182" s="11" t="str">
        <v>Diver's clothing</v>
      </c>
      <c r="E2182" s="10" t="str">
        <f>5-COUNTBLANK(F2182:J2182)</f>
        <v/>
      </c>
      <c r="F2182" s="10" t="str">
        <v/>
      </c>
      <c r="G2182" s="10" t="str">
        <v/>
      </c>
      <c r="H2182" s="10" t="str">
        <v/>
      </c>
      <c r="I2182" s="10" t="str">
        <v/>
      </c>
      <c r="J2182" s="12" t="str">
        <v/>
      </c>
    </row>
    <row r="2183">
      <c r="A2183" s="7" t="str">
        <v>SFIDIV302 Perform diving operations using SSBA</v>
      </c>
      <c r="B2183" s="7" t="str">
        <v>Performance Evidence</v>
      </c>
      <c r="C2183" s="7" t="str">
        <v>P15</v>
      </c>
      <c r="D2183" s="8" t="str">
        <v>Dive hose</v>
      </c>
      <c r="E2183" s="7" t="str">
        <f>5-COUNTBLANK(F2183:J2183)</f>
        <v/>
      </c>
      <c r="F2183" s="7" t="str">
        <v/>
      </c>
      <c r="G2183" s="7" t="str">
        <v/>
      </c>
      <c r="H2183" s="7" t="str">
        <v/>
      </c>
      <c r="I2183" s="7" t="str">
        <v/>
      </c>
      <c r="J2183" s="7" t="str">
        <v/>
      </c>
    </row>
    <row r="2184">
      <c r="A2184" s="9" t="str">
        <v>SFIDIV302 Perform diving operations using SSBA</v>
      </c>
      <c r="B2184" s="10" t="str">
        <v>Performance Evidence</v>
      </c>
      <c r="C2184" s="10" t="str">
        <v>P16</v>
      </c>
      <c r="D2184" s="11" t="str">
        <v>Communication systems</v>
      </c>
      <c r="E2184" s="10" t="str">
        <f>5-COUNTBLANK(F2184:J2184)</f>
        <v/>
      </c>
      <c r="F2184" s="10" t="str">
        <v/>
      </c>
      <c r="G2184" s="10" t="str">
        <v/>
      </c>
      <c r="H2184" s="10" t="str">
        <v/>
      </c>
      <c r="I2184" s="10" t="str">
        <v/>
      </c>
      <c r="J2184" s="12" t="str">
        <v/>
      </c>
    </row>
    <row r="2185">
      <c r="A2185" s="7" t="str">
        <v>SFIDIV302 Perform diving operations using SSBA</v>
      </c>
      <c r="B2185" s="7" t="str">
        <v>Performance Evidence</v>
      </c>
      <c r="C2185" s="7" t="str">
        <v>P17</v>
      </c>
      <c r="D2185" s="8" t="str">
        <v>Gauges</v>
      </c>
      <c r="E2185" s="7" t="str">
        <f>5-COUNTBLANK(F2185:J2185)</f>
        <v/>
      </c>
      <c r="F2185" s="7" t="str">
        <v/>
      </c>
      <c r="G2185" s="7" t="str">
        <v/>
      </c>
      <c r="H2185" s="7" t="str">
        <v/>
      </c>
      <c r="I2185" s="7" t="str">
        <v/>
      </c>
      <c r="J2185" s="7" t="str">
        <v/>
      </c>
    </row>
    <row r="2186">
      <c r="A2186" s="9" t="str">
        <v>SFIDIV302 Perform diving operations using SSBA</v>
      </c>
      <c r="B2186" s="10" t="str">
        <v>Performance Evidence</v>
      </c>
      <c r="C2186" s="10" t="str">
        <v>P18</v>
      </c>
      <c r="D2186" s="11" t="str">
        <v>Main and reserve air supplies</v>
      </c>
      <c r="E2186" s="10" t="str">
        <f>5-COUNTBLANK(F2186:J2186)</f>
        <v/>
      </c>
      <c r="F2186" s="10" t="str">
        <v/>
      </c>
      <c r="G2186" s="10" t="str">
        <v/>
      </c>
      <c r="H2186" s="10" t="str">
        <v/>
      </c>
      <c r="I2186" s="10" t="str">
        <v/>
      </c>
      <c r="J2186" s="12" t="str">
        <v/>
      </c>
    </row>
    <row r="2187">
      <c r="A2187" s="7" t="str">
        <v>SFIDIV302 Perform diving operations using SSBA</v>
      </c>
      <c r="B2187" s="7" t="str">
        <v>Performance Evidence</v>
      </c>
      <c r="C2187" s="7" t="str">
        <v>P19</v>
      </c>
      <c r="D2187" s="8" t="str">
        <v>Safety harness</v>
      </c>
      <c r="E2187" s="7" t="str">
        <f>5-COUNTBLANK(F2187:J2187)</f>
        <v/>
      </c>
      <c r="F2187" s="7" t="str">
        <v/>
      </c>
      <c r="G2187" s="7" t="str">
        <v/>
      </c>
      <c r="H2187" s="7" t="str">
        <v/>
      </c>
      <c r="I2187" s="7" t="str">
        <v/>
      </c>
      <c r="J2187" s="7" t="str">
        <v/>
      </c>
    </row>
    <row r="2188">
      <c r="A2188" s="9" t="str">
        <v>SFIDIV302 Perform diving operations using SSBA</v>
      </c>
      <c r="B2188" s="10" t="str">
        <v>Performance Evidence</v>
      </c>
      <c r="C2188" s="10" t="str">
        <v>P20</v>
      </c>
      <c r="D2188" s="11" t="str">
        <v>Shot-line</v>
      </c>
      <c r="E2188" s="10" t="str">
        <f>5-COUNTBLANK(F2188:J2188)</f>
        <v/>
      </c>
      <c r="F2188" s="10" t="str">
        <v/>
      </c>
      <c r="G2188" s="10" t="str">
        <v/>
      </c>
      <c r="H2188" s="10" t="str">
        <v/>
      </c>
      <c r="I2188" s="10" t="str">
        <v/>
      </c>
      <c r="J2188" s="12" t="str">
        <v/>
      </c>
    </row>
    <row r="2189">
      <c r="A2189" s="7" t="str">
        <v>SFIDIV302 Perform diving operations using SSBA</v>
      </c>
      <c r="B2189" s="7" t="str">
        <v>Performance Evidence</v>
      </c>
      <c r="C2189" s="7" t="str">
        <v>P21</v>
      </c>
      <c r="D2189" s="8" t="str">
        <v>Surface-supply panel</v>
      </c>
      <c r="E2189" s="7" t="str">
        <f>5-COUNTBLANK(F2189:J2189)</f>
        <v/>
      </c>
      <c r="F2189" s="7" t="str">
        <v/>
      </c>
      <c r="G2189" s="7" t="str">
        <v/>
      </c>
      <c r="H2189" s="7" t="str">
        <v/>
      </c>
      <c r="I2189" s="7" t="str">
        <v/>
      </c>
      <c r="J2189" s="7" t="str">
        <v/>
      </c>
    </row>
    <row r="2190">
      <c r="A2190" s="9" t="str">
        <v>SFIDIV302 Perform diving operations using SSBA</v>
      </c>
      <c r="B2190" s="10" t="str">
        <v>Performance Evidence</v>
      </c>
      <c r="C2190" s="10" t="str">
        <v>P22</v>
      </c>
      <c r="D2190" s="11" t="str">
        <v>Umbilicals</v>
      </c>
      <c r="E2190" s="10" t="str">
        <f>5-COUNTBLANK(F2190:J2190)</f>
        <v/>
      </c>
      <c r="F2190" s="10" t="str">
        <v/>
      </c>
      <c r="G2190" s="10" t="str">
        <v/>
      </c>
      <c r="H2190" s="10" t="str">
        <v/>
      </c>
      <c r="I2190" s="10" t="str">
        <v/>
      </c>
      <c r="J2190" s="12" t="str">
        <v/>
      </c>
    </row>
    <row r="2191">
      <c r="A2191" s="7" t="str">
        <v>SFIDIV302 Perform diving operations using SSBA</v>
      </c>
      <c r="B2191" s="7" t="str">
        <v>Performance Evidence</v>
      </c>
      <c r="C2191" s="7" t="str">
        <v>P23</v>
      </c>
      <c r="D2191" s="8" t="str">
        <v>Weights, fins and masks</v>
      </c>
      <c r="E2191" s="7" t="str">
        <f>5-COUNTBLANK(F2191:J2191)</f>
        <v/>
      </c>
      <c r="F2191" s="7" t="str">
        <v/>
      </c>
      <c r="G2191" s="7" t="str">
        <v/>
      </c>
      <c r="H2191" s="7" t="str">
        <v/>
      </c>
      <c r="I2191" s="7" t="str">
        <v/>
      </c>
      <c r="J2191" s="7" t="str">
        <v/>
      </c>
    </row>
    <row r="2192">
      <c r="A2192" s="9" t="str">
        <v>SFIDIV302 Perform diving operations using SSBA</v>
      </c>
      <c r="B2192" s="10" t="str">
        <v>Knowledge Evidence</v>
      </c>
      <c r="C2192" s="10" t="str">
        <v>K1</v>
      </c>
      <c r="D2192" s="11" t="str">
        <v>An individual must be able to demonstrate the knowledge required to perform the tasks outlined in the elements and performance criteria of this unit. This includes knowledge of</v>
      </c>
      <c r="E2192" s="10" t="str">
        <f>5-COUNTBLANK(F2192:J2192)</f>
        <v/>
      </c>
      <c r="F2192" s="10" t="str">
        <v/>
      </c>
      <c r="G2192" s="10" t="str">
        <v/>
      </c>
      <c r="H2192" s="10" t="str">
        <v/>
      </c>
      <c r="I2192" s="10" t="str">
        <v/>
      </c>
      <c r="J2192" s="12" t="str">
        <v/>
      </c>
    </row>
    <row r="2193">
      <c r="A2193" s="7" t="str">
        <v>SFIDIV302 Perform diving operations using SSBA</v>
      </c>
      <c r="B2193" s="7" t="str">
        <v>Knowledge Evidence</v>
      </c>
      <c r="C2193" s="7" t="str">
        <v>K2</v>
      </c>
      <c r="D2193" s="8" t="str">
        <v>Function and operating method of equipment required for an SSBA diving operation</v>
      </c>
      <c r="E2193" s="7" t="str">
        <f>5-COUNTBLANK(F2193:J2193)</f>
        <v/>
      </c>
      <c r="F2193" s="7" t="str">
        <v/>
      </c>
      <c r="G2193" s="7" t="str">
        <v/>
      </c>
      <c r="H2193" s="7" t="str">
        <v/>
      </c>
      <c r="I2193" s="7" t="str">
        <v/>
      </c>
      <c r="J2193" s="7" t="str">
        <v/>
      </c>
    </row>
    <row r="2194">
      <c r="A2194" s="9" t="str">
        <v>SFIDIV302 Perform diving operations using SSBA</v>
      </c>
      <c r="B2194" s="10" t="str">
        <v>Knowledge Evidence</v>
      </c>
      <c r="C2194" s="10" t="str">
        <v>K3</v>
      </c>
      <c r="D2194" s="11" t="str">
        <v>Function and regulatory requirements of main and reserve air supplies</v>
      </c>
      <c r="E2194" s="10" t="str">
        <f>5-COUNTBLANK(F2194:J2194)</f>
        <v/>
      </c>
      <c r="F2194" s="10" t="str">
        <v/>
      </c>
      <c r="G2194" s="10" t="str">
        <v/>
      </c>
      <c r="H2194" s="10" t="str">
        <v/>
      </c>
      <c r="I2194" s="10" t="str">
        <v/>
      </c>
      <c r="J2194" s="12" t="str">
        <v/>
      </c>
    </row>
    <row r="2195">
      <c r="A2195" s="7" t="str">
        <v>SFIDIV302 Perform diving operations using SSBA</v>
      </c>
      <c r="B2195" s="7" t="str">
        <v>Knowledge Evidence</v>
      </c>
      <c r="C2195" s="7" t="str">
        <v>K4</v>
      </c>
      <c r="D2195" s="8" t="str">
        <v>Common equipment faults and consequences of incorrect use</v>
      </c>
      <c r="E2195" s="7" t="str">
        <f>5-COUNTBLANK(F2195:J2195)</f>
        <v/>
      </c>
      <c r="F2195" s="7" t="str">
        <v/>
      </c>
      <c r="G2195" s="7" t="str">
        <v/>
      </c>
      <c r="H2195" s="7" t="str">
        <v/>
      </c>
      <c r="I2195" s="7" t="str">
        <v/>
      </c>
      <c r="J2195" s="7" t="str">
        <v/>
      </c>
    </row>
    <row r="2196">
      <c r="A2196" s="9" t="str">
        <v>SFIDIV302 Perform diving operations using SSBA</v>
      </c>
      <c r="B2196" s="10" t="str">
        <v>Knowledge Evidence</v>
      </c>
      <c r="C2196" s="10" t="str">
        <v>K5</v>
      </c>
      <c r="D2196" s="11" t="str">
        <v>Correct dressing and undressing sequence for SSBA</v>
      </c>
      <c r="E2196" s="10" t="str">
        <f>5-COUNTBLANK(F2196:J2196)</f>
        <v/>
      </c>
      <c r="F2196" s="10" t="str">
        <v/>
      </c>
      <c r="G2196" s="10" t="str">
        <v/>
      </c>
      <c r="H2196" s="10" t="str">
        <v/>
      </c>
      <c r="I2196" s="10" t="str">
        <v/>
      </c>
      <c r="J2196" s="12" t="str">
        <v/>
      </c>
    </row>
    <row r="2197">
      <c r="A2197" s="7" t="str">
        <v>SFIDIV302 Perform diving operations using SSBA</v>
      </c>
      <c r="B2197" s="7" t="str">
        <v>Knowledge Evidence</v>
      </c>
      <c r="C2197" s="7" t="str">
        <v>K6</v>
      </c>
      <c r="D2197" s="8" t="str">
        <v>Testing, connection and maintenance procedures for SSBA</v>
      </c>
      <c r="E2197" s="7" t="str">
        <f>5-COUNTBLANK(F2197:J2197)</f>
        <v/>
      </c>
      <c r="F2197" s="7" t="str">
        <v/>
      </c>
      <c r="G2197" s="7" t="str">
        <v/>
      </c>
      <c r="H2197" s="7" t="str">
        <v/>
      </c>
      <c r="I2197" s="7" t="str">
        <v/>
      </c>
      <c r="J2197" s="7" t="str">
        <v/>
      </c>
    </row>
    <row r="2198">
      <c r="A2198" s="9" t="str">
        <v>SFIDIV302 Perform diving operations using SSBA</v>
      </c>
      <c r="B2198" s="10" t="str">
        <v>Knowledge Evidence</v>
      </c>
      <c r="C2198" s="10" t="str">
        <v>K7</v>
      </c>
      <c r="D2198" s="11" t="str">
        <v>Hazards associated with SSBA diving operations, and precautions to reduce risk</v>
      </c>
      <c r="E2198" s="10" t="str">
        <f>5-COUNTBLANK(F2198:J2198)</f>
        <v/>
      </c>
      <c r="F2198" s="10" t="str">
        <v/>
      </c>
      <c r="G2198" s="10" t="str">
        <v/>
      </c>
      <c r="H2198" s="10" t="str">
        <v/>
      </c>
      <c r="I2198" s="10" t="str">
        <v/>
      </c>
      <c r="J2198" s="12" t="str">
        <v/>
      </c>
    </row>
    <row r="2199">
      <c r="A2199" s="7" t="str">
        <v>SFIDIV302 Perform diving operations using SSBA</v>
      </c>
      <c r="B2199" s="7" t="str">
        <v>Knowledge Evidence</v>
      </c>
      <c r="C2199" s="7" t="str">
        <v>K8</v>
      </c>
      <c r="D2199" s="8" t="str">
        <v>Pressure values for different depths and awareness of pneumofathometer function</v>
      </c>
      <c r="E2199" s="7" t="str">
        <f>5-COUNTBLANK(F2199:J2199)</f>
        <v/>
      </c>
      <c r="F2199" s="7" t="str">
        <v/>
      </c>
      <c r="G2199" s="7" t="str">
        <v/>
      </c>
      <c r="H2199" s="7" t="str">
        <v/>
      </c>
      <c r="I2199" s="7" t="str">
        <v/>
      </c>
      <c r="J2199" s="7" t="str">
        <v/>
      </c>
    </row>
    <row r="2200">
      <c r="A2200" s="9" t="str">
        <v>SFIDIV302 Perform diving operations using SSBA</v>
      </c>
      <c r="B2200" s="10" t="str">
        <v>Knowledge Evidence</v>
      </c>
      <c r="C2200" s="10" t="str">
        <v>K9</v>
      </c>
      <c r="D2200" s="11" t="str">
        <v>Legislative, regulatory and industry requirements for SSBA</v>
      </c>
      <c r="E2200" s="10" t="str">
        <f>5-COUNTBLANK(F2200:J2200)</f>
        <v/>
      </c>
      <c r="F2200" s="10" t="str">
        <v/>
      </c>
      <c r="G2200" s="10" t="str">
        <v/>
      </c>
      <c r="H2200" s="10" t="str">
        <v/>
      </c>
      <c r="I2200" s="10" t="str">
        <v/>
      </c>
      <c r="J2200" s="12" t="str">
        <v/>
      </c>
    </row>
    <row r="2201">
      <c r="A2201" s="7" t="str">
        <v>SFIDIV302 Perform diving operations using SSBA</v>
      </c>
      <c r="B2201" s="7" t="str">
        <v>Knowledge Evidence</v>
      </c>
      <c r="C2201" s="7" t="str">
        <v>K10</v>
      </c>
      <c r="D2201" s="8" t="str">
        <v>Diving industry code of practice and guidelines</v>
      </c>
      <c r="E2201" s="7" t="str">
        <f>5-COUNTBLANK(F2201:J2201)</f>
        <v/>
      </c>
      <c r="F2201" s="7" t="str">
        <v/>
      </c>
      <c r="G2201" s="7" t="str">
        <v/>
      </c>
      <c r="H2201" s="7" t="str">
        <v/>
      </c>
      <c r="I2201" s="7" t="str">
        <v/>
      </c>
      <c r="J2201" s="7" t="str">
        <v/>
      </c>
    </row>
    <row r="2202">
      <c r="A2202" s="9" t="str">
        <v>SFIDIV302 Perform diving operations using SSBA</v>
      </c>
      <c r="B2202" s="10" t="str">
        <v>Knowledge Evidence</v>
      </c>
      <c r="C2202" s="10" t="str">
        <v>K11</v>
      </c>
      <c r="D2202" s="11" t="str">
        <v>Range of tender duties undertaken in an SSBA diving operation</v>
      </c>
      <c r="E2202" s="10" t="str">
        <f>5-COUNTBLANK(F2202:J2202)</f>
        <v/>
      </c>
      <c r="F2202" s="10" t="str">
        <v/>
      </c>
      <c r="G2202" s="10" t="str">
        <v/>
      </c>
      <c r="H2202" s="10" t="str">
        <v/>
      </c>
      <c r="I2202" s="10" t="str">
        <v/>
      </c>
      <c r="J2202" s="12" t="str">
        <v/>
      </c>
    </row>
    <row r="2203">
      <c r="A2203" s="7" t="str">
        <v>SFIDIV302 Perform diving operations using SSBA</v>
      </c>
      <c r="B2203" s="7" t="str">
        <v>Knowledge Evidence</v>
      </c>
      <c r="C2203" s="7" t="str">
        <v>K12</v>
      </c>
      <c r="D2203" s="8" t="str">
        <v>Methods to enter and exit the water</v>
      </c>
      <c r="E2203" s="7" t="str">
        <f>5-COUNTBLANK(F2203:J2203)</f>
        <v/>
      </c>
      <c r="F2203" s="7" t="str">
        <v/>
      </c>
      <c r="G2203" s="7" t="str">
        <v/>
      </c>
      <c r="H2203" s="7" t="str">
        <v/>
      </c>
      <c r="I2203" s="7" t="str">
        <v/>
      </c>
      <c r="J2203" s="7" t="str">
        <v/>
      </c>
    </row>
    <row r="2204">
      <c r="A2204" s="9" t="str">
        <v>SFIDIV302 Perform diving operations using SSBA</v>
      </c>
      <c r="B2204" s="10" t="str">
        <v>Knowledge Evidence</v>
      </c>
      <c r="C2204" s="10" t="str">
        <v>K13</v>
      </c>
      <c r="D2204" s="11" t="str">
        <v>Decompression principles, tables and procedures</v>
      </c>
      <c r="E2204" s="10" t="str">
        <f>5-COUNTBLANK(F2204:J2204)</f>
        <v/>
      </c>
      <c r="F2204" s="10" t="str">
        <v/>
      </c>
      <c r="G2204" s="10" t="str">
        <v/>
      </c>
      <c r="H2204" s="10" t="str">
        <v/>
      </c>
      <c r="I2204" s="10" t="str">
        <v/>
      </c>
      <c r="J2204" s="12" t="str">
        <v/>
      </c>
    </row>
    <row r="2205">
      <c r="A2205" s="7" t="str">
        <v>SFIDIV302 Perform diving operations using SSBA</v>
      </c>
      <c r="B2205" s="7" t="str">
        <v>Knowledge Evidence</v>
      </c>
      <c r="C2205" s="7" t="str">
        <v>K14</v>
      </c>
      <c r="D2205" s="8" t="str">
        <v>Anatomy, diving physics and physiology principles relevant to SSBA diving operations</v>
      </c>
      <c r="E2205" s="7" t="str">
        <f>5-COUNTBLANK(F2205:J2205)</f>
        <v/>
      </c>
      <c r="F2205" s="7" t="str">
        <v/>
      </c>
      <c r="G2205" s="7" t="str">
        <v/>
      </c>
      <c r="H2205" s="7" t="str">
        <v/>
      </c>
      <c r="I2205" s="7" t="str">
        <v/>
      </c>
      <c r="J2205" s="7" t="str">
        <v/>
      </c>
    </row>
    <row r="2206">
      <c r="A2206" s="9" t="str">
        <v>SFIDIV302 Perform diving operations using SSBA</v>
      </c>
      <c r="B2206" s="10" t="str">
        <v>Knowledge Evidence</v>
      </c>
      <c r="C2206" s="10" t="str">
        <v>K15</v>
      </c>
      <c r="D2206" s="11" t="str">
        <v>Principles of underwater communication systems</v>
      </c>
      <c r="E2206" s="10" t="str">
        <f>5-COUNTBLANK(F2206:J2206)</f>
        <v/>
      </c>
      <c r="F2206" s="10" t="str">
        <v/>
      </c>
      <c r="G2206" s="10" t="str">
        <v/>
      </c>
      <c r="H2206" s="10" t="str">
        <v/>
      </c>
      <c r="I2206" s="10" t="str">
        <v/>
      </c>
      <c r="J2206" s="12" t="str">
        <v/>
      </c>
    </row>
    <row r="2207">
      <c r="A2207" s="7" t="str">
        <v>SFIDIV302 Perform diving operations using SSBA</v>
      </c>
      <c r="B2207" s="7" t="str">
        <v>Knowledge Evidence</v>
      </c>
      <c r="C2207" s="7" t="str">
        <v>K16</v>
      </c>
      <c r="D2207" s="8" t="str">
        <v>Various SSBA configurations and their key features</v>
      </c>
      <c r="E2207" s="7" t="str">
        <f>5-COUNTBLANK(F2207:J2207)</f>
        <v/>
      </c>
      <c r="F2207" s="7" t="str">
        <v/>
      </c>
      <c r="G2207" s="7" t="str">
        <v/>
      </c>
      <c r="H2207" s="7" t="str">
        <v/>
      </c>
      <c r="I2207" s="7" t="str">
        <v/>
      </c>
      <c r="J2207" s="7" t="str">
        <v/>
      </c>
    </row>
    <row r="2208">
      <c r="A2208" s="9" t="str">
        <v>SFIDIV302 Perform diving operations using SSBA</v>
      </c>
      <c r="B2208" s="10" t="str">
        <v>Knowledge Evidence</v>
      </c>
      <c r="C2208" s="10" t="str">
        <v>K17</v>
      </c>
      <c r="D2208" s="11" t="str">
        <v>Diving-related medical conditions and their treatments</v>
      </c>
      <c r="E2208" s="10" t="str">
        <f>5-COUNTBLANK(F2208:J2208)</f>
        <v/>
      </c>
      <c r="F2208" s="10" t="str">
        <v/>
      </c>
      <c r="G2208" s="10" t="str">
        <v/>
      </c>
      <c r="H2208" s="10" t="str">
        <v/>
      </c>
      <c r="I2208" s="10" t="str">
        <v/>
      </c>
      <c r="J2208" s="12" t="str">
        <v/>
      </c>
    </row>
    <row r="2209">
      <c r="A2209" s="7" t="str">
        <v>SFIDIV302 Perform diving operations using SSBA</v>
      </c>
      <c r="B2209" s="7" t="str">
        <v>Knowledge Evidence</v>
      </c>
      <c r="C2209" s="7" t="str">
        <v>K18</v>
      </c>
      <c r="D2209" s="8" t="str">
        <v>Pre-dive and post-dive procedures.</v>
      </c>
      <c r="E2209" s="7" t="str">
        <f>5-COUNTBLANK(F2209:J2209)</f>
        <v/>
      </c>
      <c r="F2209" s="7" t="str">
        <v/>
      </c>
      <c r="G2209" s="7" t="str">
        <v/>
      </c>
      <c r="H2209" s="7" t="str">
        <v/>
      </c>
      <c r="I2209" s="7" t="str">
        <v/>
      </c>
      <c r="J2209" s="7" t="str">
        <v/>
      </c>
    </row>
    <row r="2210">
      <c r="A2210" s="13" t="str">
        <v/>
      </c>
      <c r="B2210" s="13" t="str">
        <v/>
      </c>
      <c r="C2210" s="13" t="str">
        <v/>
      </c>
      <c r="D2210" s="13" t="str">
        <v/>
      </c>
      <c r="E2210" s="13" t="str">
        <f>5-COUNTBLANK(F2210:J2210)</f>
        <v/>
      </c>
      <c r="F2210" s="13" t="str">
        <v/>
      </c>
      <c r="G2210" s="13" t="str">
        <v/>
      </c>
      <c r="H2210" s="13" t="str">
        <v/>
      </c>
      <c r="I2210" s="13" t="str">
        <v/>
      </c>
      <c r="J2210" s="13" t="str">
        <v/>
      </c>
    </row>
    <row r="2211">
      <c r="A2211" s="7" t="str">
        <v>SFIDIV304 Undertake emergency procedures in diving operations using SSBA</v>
      </c>
      <c r="B2211" s="7" t="str">
        <v>1. Perform surface standby SSBA diver activities</v>
      </c>
      <c r="C2211" s="7" t="str">
        <v>1.1</v>
      </c>
      <c r="D2211" s="8" t="str">
        <v>Ensure surface standby-diver activities conform to appropriate emergency and rescue procedures and equipment used</v>
      </c>
      <c r="E2211" s="7" t="str">
        <f>5-COUNTBLANK(F2211:J2211)</f>
        <v/>
      </c>
      <c r="F2211" s="7" t="str">
        <v/>
      </c>
      <c r="G2211" s="7" t="str">
        <v/>
      </c>
      <c r="H2211" s="7" t="str">
        <v/>
      </c>
      <c r="I2211" s="7" t="str">
        <v/>
      </c>
      <c r="J2211" s="7" t="str">
        <v/>
      </c>
    </row>
    <row r="2212">
      <c r="A2212" s="9" t="str">
        <v>SFIDIV304 Undertake emergency procedures in diving operations using SSBA</v>
      </c>
      <c r="B2212" s="10" t="str">
        <v>1. Perform surface standby SSBA diver activities</v>
      </c>
      <c r="C2212" s="10" t="str">
        <v>1.2</v>
      </c>
      <c r="D2212" s="11" t="str">
        <v>Maintain a state of readiness to ensure effective response in the event of an emergency</v>
      </c>
      <c r="E2212" s="10" t="str">
        <f>5-COUNTBLANK(F2212:J2212)</f>
        <v/>
      </c>
      <c r="F2212" s="10" t="str">
        <v/>
      </c>
      <c r="G2212" s="10" t="str">
        <v/>
      </c>
      <c r="H2212" s="10" t="str">
        <v/>
      </c>
      <c r="I2212" s="10" t="str">
        <v/>
      </c>
      <c r="J2212" s="12" t="str">
        <v/>
      </c>
    </row>
    <row r="2213">
      <c r="A2213" s="7" t="str">
        <v>SFIDIV304 Undertake emergency procedures in diving operations using SSBA</v>
      </c>
      <c r="B2213" s="7" t="str">
        <v>2. Perform in-water standby SSBA diver activities</v>
      </c>
      <c r="C2213" s="7" t="str">
        <v>2.1</v>
      </c>
      <c r="D2213" s="8" t="str">
        <v>Ensure in-water standby-diver activities conform to appropriate emergency or rescue procedures and equipment used</v>
      </c>
      <c r="E2213" s="7" t="str">
        <f>5-COUNTBLANK(F2213:J2213)</f>
        <v/>
      </c>
      <c r="F2213" s="7" t="str">
        <v/>
      </c>
      <c r="G2213" s="7" t="str">
        <v/>
      </c>
      <c r="H2213" s="7" t="str">
        <v/>
      </c>
      <c r="I2213" s="7" t="str">
        <v/>
      </c>
      <c r="J2213" s="7" t="str">
        <v/>
      </c>
    </row>
    <row r="2214">
      <c r="A2214" s="9" t="str">
        <v>SFIDIV304 Undertake emergency procedures in diving operations using SSBA</v>
      </c>
      <c r="B2214" s="10" t="str">
        <v>2. Perform in-water standby SSBA diver activities</v>
      </c>
      <c r="C2214" s="10" t="str">
        <v>2.2</v>
      </c>
      <c r="D2214" s="11" t="str">
        <v>Maintain communication lines with the surface team to ensure all necessary rescue action is undertaken</v>
      </c>
      <c r="E2214" s="10" t="str">
        <f>5-COUNTBLANK(F2214:J2214)</f>
        <v/>
      </c>
      <c r="F2214" s="10" t="str">
        <v/>
      </c>
      <c r="G2214" s="10" t="str">
        <v/>
      </c>
      <c r="H2214" s="10" t="str">
        <v/>
      </c>
      <c r="I2214" s="10" t="str">
        <v/>
      </c>
      <c r="J2214" s="12" t="str">
        <v/>
      </c>
    </row>
    <row r="2215">
      <c r="A2215" s="7" t="str">
        <v>SFIDIV304 Undertake emergency procedures in diving operations using SSBA</v>
      </c>
      <c r="B2215" s="7" t="str">
        <v>3. Assist in SSBA emergency situations</v>
      </c>
      <c r="C2215" s="7" t="str">
        <v>3.1</v>
      </c>
      <c r="D2215" s="8" t="str">
        <v>Give assistance in the recovery of an unconscious or injured diver from the surface to dry land or the deck of a dive platform in a manner that prevents further injury</v>
      </c>
      <c r="E2215" s="7" t="str">
        <f>5-COUNTBLANK(F2215:J2215)</f>
        <v/>
      </c>
      <c r="F2215" s="7" t="str">
        <v/>
      </c>
      <c r="G2215" s="7" t="str">
        <v/>
      </c>
      <c r="H2215" s="7" t="str">
        <v/>
      </c>
      <c r="I2215" s="7" t="str">
        <v/>
      </c>
      <c r="J2215" s="7" t="str">
        <v/>
      </c>
    </row>
    <row r="2216">
      <c r="A2216" s="9" t="str">
        <v>SFIDIV304 Undertake emergency procedures in diving operations using SSBA</v>
      </c>
      <c r="B2216" s="10" t="str">
        <v>3. Assist in SSBA emergency situations</v>
      </c>
      <c r="C2216" s="10" t="str">
        <v>3.2</v>
      </c>
      <c r="D2216" s="11" t="str">
        <v>Manage ascent in an emergency situation by controlling buoyancy, while identifying circumstances where shedding weights may be necessary</v>
      </c>
      <c r="E2216" s="10" t="str">
        <f>5-COUNTBLANK(F2216:J2216)</f>
        <v/>
      </c>
      <c r="F2216" s="10" t="str">
        <v/>
      </c>
      <c r="G2216" s="10" t="str">
        <v/>
      </c>
      <c r="H2216" s="10" t="str">
        <v/>
      </c>
      <c r="I2216" s="10" t="str">
        <v/>
      </c>
      <c r="J2216" s="12" t="str">
        <v/>
      </c>
    </row>
    <row r="2217">
      <c r="A2217" s="7" t="str">
        <v>SFIDIV304 Undertake emergency procedures in diving operations using SSBA</v>
      </c>
      <c r="B2217" s="7" t="str">
        <v>3. Assist in SSBA emergency situations</v>
      </c>
      <c r="C2217" s="7" t="str">
        <v>3.3</v>
      </c>
      <c r="D2217" s="8" t="str">
        <v>Assess the needs of a diving casualty and provide first aid as required</v>
      </c>
      <c r="E2217" s="7" t="str">
        <f>5-COUNTBLANK(F2217:J2217)</f>
        <v/>
      </c>
      <c r="F2217" s="7" t="str">
        <v/>
      </c>
      <c r="G2217" s="7" t="str">
        <v/>
      </c>
      <c r="H2217" s="7" t="str">
        <v/>
      </c>
      <c r="I2217" s="7" t="str">
        <v/>
      </c>
      <c r="J2217" s="7" t="str">
        <v/>
      </c>
    </row>
    <row r="2218">
      <c r="A2218" s="9" t="str">
        <v>SFIDIV304 Undertake emergency procedures in diving operations using SSBA</v>
      </c>
      <c r="B2218" s="10" t="str">
        <v>3. Assist in SSBA emergency situations</v>
      </c>
      <c r="C2218" s="10" t="str">
        <v>3.4</v>
      </c>
      <c r="D2218" s="11" t="str">
        <v>Assist in the treatment of diving-related health conditions and illnesses</v>
      </c>
      <c r="E2218" s="10" t="str">
        <f>5-COUNTBLANK(F2218:J2218)</f>
        <v/>
      </c>
      <c r="F2218" s="10" t="str">
        <v/>
      </c>
      <c r="G2218" s="10" t="str">
        <v/>
      </c>
      <c r="H2218" s="10" t="str">
        <v/>
      </c>
      <c r="I2218" s="10" t="str">
        <v/>
      </c>
      <c r="J2218" s="12" t="str">
        <v/>
      </c>
    </row>
    <row r="2219">
      <c r="A2219" s="7" t="str">
        <v>SFIDIV304 Undertake emergency procedures in diving operations using SSBA</v>
      </c>
      <c r="B2219" s="7" t="str">
        <v>Performance Evidence</v>
      </c>
      <c r="C2219" s="7" t="str">
        <v>P1</v>
      </c>
      <c r="D2219" s="8" t="str">
        <v>An individual demonstrating competency must satisfy all of the elements and performance criteria in this unit.</v>
      </c>
      <c r="E2219" s="7" t="str">
        <f>5-COUNTBLANK(F2219:J2219)</f>
        <v/>
      </c>
      <c r="F2219" s="7" t="str">
        <v/>
      </c>
      <c r="G2219" s="7" t="str">
        <v/>
      </c>
      <c r="H2219" s="7" t="str">
        <v/>
      </c>
      <c r="I2219" s="7" t="str">
        <v/>
      </c>
      <c r="J2219" s="7" t="str">
        <v/>
      </c>
    </row>
    <row r="2220">
      <c r="A2220" s="9" t="str">
        <v>SFIDIV304 Undertake emergency procedures in diving operations using SSBA</v>
      </c>
      <c r="B2220" s="10" t="str">
        <v>Performance Evidence</v>
      </c>
      <c r="C2220" s="10" t="str">
        <v>P2</v>
      </c>
      <c r="D2220" s="11" t="str">
        <v>There must be evidence that the individual has undertaken drill emergency procedures for occupational diving operations using SSBA on at least one occasion,</v>
      </c>
      <c r="E2220" s="10" t="str">
        <f>5-COUNTBLANK(F2220:J2220)</f>
        <v/>
      </c>
      <c r="F2220" s="10" t="str">
        <v/>
      </c>
      <c r="G2220" s="10" t="str">
        <v/>
      </c>
      <c r="H2220" s="10" t="str">
        <v/>
      </c>
      <c r="I2220" s="10" t="str">
        <v/>
      </c>
      <c r="J2220" s="12" t="str">
        <v/>
      </c>
    </row>
    <row r="2221">
      <c r="A2221" s="7" t="str">
        <v>SFIDIV304 Undertake emergency procedures in diving operations using SSBA</v>
      </c>
      <c r="B2221" s="7" t="str">
        <v>Performance Evidence</v>
      </c>
      <c r="C2221" s="7" t="str">
        <v>P3</v>
      </c>
      <c r="D2221" s="8" t="str">
        <v>Conducting surface and in-water standby-diver duties</v>
      </c>
      <c r="E2221" s="7" t="str">
        <f>5-COUNTBLANK(F2221:J2221)</f>
        <v/>
      </c>
      <c r="F2221" s="7" t="str">
        <v/>
      </c>
      <c r="G2221" s="7" t="str">
        <v/>
      </c>
      <c r="H2221" s="7" t="str">
        <v/>
      </c>
      <c r="I2221" s="7" t="str">
        <v/>
      </c>
      <c r="J2221" s="7" t="str">
        <v/>
      </c>
    </row>
    <row r="2222">
      <c r="A2222" s="9" t="str">
        <v>SFIDIV304 Undertake emergency procedures in diving operations using SSBA</v>
      </c>
      <c r="B2222" s="10" t="str">
        <v>Performance Evidence</v>
      </c>
      <c r="C2222" s="10" t="str">
        <v>P4</v>
      </c>
      <c r="D2222" s="11" t="str">
        <v>Communicating and following instructions from surface team</v>
      </c>
      <c r="E2222" s="10" t="str">
        <f>5-COUNTBLANK(F2222:J2222)</f>
        <v/>
      </c>
      <c r="F2222" s="10" t="str">
        <v/>
      </c>
      <c r="G2222" s="10" t="str">
        <v/>
      </c>
      <c r="H2222" s="10" t="str">
        <v/>
      </c>
      <c r="I2222" s="10" t="str">
        <v/>
      </c>
      <c r="J2222" s="12" t="str">
        <v/>
      </c>
    </row>
    <row r="2223" xml:space="preserve">
      <c r="A2223" s="7" t="str">
        <v>SFIDIV304 Undertake emergency procedures in diving operations using SSBA</v>
      </c>
      <c r="B2223" s="7" t="str">
        <v>Performance Evidence</v>
      </c>
      <c r="C2223" s="7" t="str">
        <v>P5</v>
      </c>
      <c r="D2223" s="8" t="str" xml:space="preserve">
        <v xml:space="preserve">Assessing the needs and identifying the appropriate emergency or rescue procedures for and:
-	a conscious diver
-	an unconscious diver</v>
      </c>
      <c r="E2223" s="7" t="str">
        <f>5-COUNTBLANK(F2223:J2223)</f>
        <v/>
      </c>
      <c r="F2223" s="7" t="str">
        <v/>
      </c>
      <c r="G2223" s="7" t="str">
        <v/>
      </c>
      <c r="H2223" s="7" t="str">
        <v/>
      </c>
      <c r="I2223" s="7" t="str">
        <v/>
      </c>
      <c r="J2223" s="7" t="str">
        <v/>
      </c>
    </row>
    <row r="2224">
      <c r="A2224" s="9" t="str">
        <v>SFIDIV304 Undertake emergency procedures in diving operations using SSBA</v>
      </c>
      <c r="B2224" s="10" t="str">
        <v>Performance Evidence</v>
      </c>
      <c r="C2224" s="10" t="str">
        <v>P6</v>
      </c>
      <c r="D2224" s="11" t="str">
        <v>Controlling free ascend correctly and safely.</v>
      </c>
      <c r="E2224" s="10" t="str">
        <f>5-COUNTBLANK(F2224:J2224)</f>
        <v/>
      </c>
      <c r="F2224" s="10" t="str">
        <v/>
      </c>
      <c r="G2224" s="10" t="str">
        <v/>
      </c>
      <c r="H2224" s="10" t="str">
        <v/>
      </c>
      <c r="I2224" s="10" t="str">
        <v/>
      </c>
      <c r="J2224" s="12" t="str">
        <v/>
      </c>
    </row>
    <row r="2225">
      <c r="A2225" s="7" t="str">
        <v>SFIDIV304 Undertake emergency procedures in diving operations using SSBA</v>
      </c>
      <c r="B2225" s="7" t="str">
        <v>Performance Evidence</v>
      </c>
      <c r="C2225" s="7" t="str">
        <v>P7</v>
      </c>
      <c r="D2225" s="8" t="str">
        <v>A conscious diver</v>
      </c>
      <c r="E2225" s="7" t="str">
        <f>5-COUNTBLANK(F2225:J2225)</f>
        <v/>
      </c>
      <c r="F2225" s="7" t="str">
        <v/>
      </c>
      <c r="G2225" s="7" t="str">
        <v/>
      </c>
      <c r="H2225" s="7" t="str">
        <v/>
      </c>
      <c r="I2225" s="7" t="str">
        <v/>
      </c>
      <c r="J2225" s="7" t="str">
        <v/>
      </c>
    </row>
    <row r="2226">
      <c r="A2226" s="9" t="str">
        <v>SFIDIV304 Undertake emergency procedures in diving operations using SSBA</v>
      </c>
      <c r="B2226" s="10" t="str">
        <v>Performance Evidence</v>
      </c>
      <c r="C2226" s="10" t="str">
        <v>P8</v>
      </c>
      <c r="D2226" s="11" t="str">
        <v>An unconscious diver</v>
      </c>
      <c r="E2226" s="10" t="str">
        <f>5-COUNTBLANK(F2226:J2226)</f>
        <v/>
      </c>
      <c r="F2226" s="10" t="str">
        <v/>
      </c>
      <c r="G2226" s="10" t="str">
        <v/>
      </c>
      <c r="H2226" s="10" t="str">
        <v/>
      </c>
      <c r="I2226" s="10" t="str">
        <v/>
      </c>
      <c r="J2226" s="12" t="str">
        <v/>
      </c>
    </row>
    <row r="2227">
      <c r="A2227" s="7" t="str">
        <v>SFIDIV304 Undertake emergency procedures in diving operations using SSBA</v>
      </c>
      <c r="B2227" s="7" t="str">
        <v>Knowledge Evidence</v>
      </c>
      <c r="C2227" s="7" t="str">
        <v>K1</v>
      </c>
      <c r="D2227" s="8" t="str">
        <v>An individual must be able to demonstrate the knowledge required to perform the tasks outlined in the elements and performance criteria of this unit. This includes knowledge of</v>
      </c>
      <c r="E2227" s="7" t="str">
        <f>5-COUNTBLANK(F2227:J2227)</f>
        <v/>
      </c>
      <c r="F2227" s="7" t="str">
        <v/>
      </c>
      <c r="G2227" s="7" t="str">
        <v/>
      </c>
      <c r="H2227" s="7" t="str">
        <v/>
      </c>
      <c r="I2227" s="7" t="str">
        <v/>
      </c>
      <c r="J2227" s="7" t="str">
        <v/>
      </c>
    </row>
    <row r="2228">
      <c r="A2228" s="9" t="str">
        <v>SFIDIV304 Undertake emergency procedures in diving operations using SSBA</v>
      </c>
      <c r="B2228" s="10" t="str">
        <v>Knowledge Evidence</v>
      </c>
      <c r="C2228" s="10" t="str">
        <v>K2</v>
      </c>
      <c r="D2228" s="11" t="str">
        <v>Emergencies that may occur during diving operations in the seafood industry</v>
      </c>
      <c r="E2228" s="10" t="str">
        <f>5-COUNTBLANK(F2228:J2228)</f>
        <v/>
      </c>
      <c r="F2228" s="10" t="str">
        <v/>
      </c>
      <c r="G2228" s="10" t="str">
        <v/>
      </c>
      <c r="H2228" s="10" t="str">
        <v/>
      </c>
      <c r="I2228" s="10" t="str">
        <v/>
      </c>
      <c r="J2228" s="12" t="str">
        <v/>
      </c>
    </row>
    <row r="2229">
      <c r="A2229" s="7" t="str">
        <v>SFIDIV304 Undertake emergency procedures in diving operations using SSBA</v>
      </c>
      <c r="B2229" s="7" t="str">
        <v>Knowledge Evidence</v>
      </c>
      <c r="C2229" s="7" t="str">
        <v>K3</v>
      </c>
      <c r="D2229" s="8" t="str">
        <v>Procedures related to the use of equipment in relation to identified emergencies</v>
      </c>
      <c r="E2229" s="7" t="str">
        <f>5-COUNTBLANK(F2229:J2229)</f>
        <v/>
      </c>
      <c r="F2229" s="7" t="str">
        <v/>
      </c>
      <c r="G2229" s="7" t="str">
        <v/>
      </c>
      <c r="H2229" s="7" t="str">
        <v/>
      </c>
      <c r="I2229" s="7" t="str">
        <v/>
      </c>
      <c r="J2229" s="7" t="str">
        <v/>
      </c>
    </row>
    <row r="2230">
      <c r="A2230" s="9" t="str">
        <v>SFIDIV304 Undertake emergency procedures in diving operations using SSBA</v>
      </c>
      <c r="B2230" s="10" t="str">
        <v>Knowledge Evidence</v>
      </c>
      <c r="C2230" s="10" t="str">
        <v>K4</v>
      </c>
      <c r="D2230" s="11" t="str">
        <v>Effective methods to handle a range of physical and medical emergencies during diving operations</v>
      </c>
      <c r="E2230" s="10" t="str">
        <f>5-COUNTBLANK(F2230:J2230)</f>
        <v/>
      </c>
      <c r="F2230" s="10" t="str">
        <v/>
      </c>
      <c r="G2230" s="10" t="str">
        <v/>
      </c>
      <c r="H2230" s="10" t="str">
        <v/>
      </c>
      <c r="I2230" s="10" t="str">
        <v/>
      </c>
      <c r="J2230" s="12" t="str">
        <v/>
      </c>
    </row>
    <row r="2231">
      <c r="A2231" s="7" t="str">
        <v>SFIDIV304 Undertake emergency procedures in diving operations using SSBA</v>
      </c>
      <c r="B2231" s="7" t="str">
        <v>Knowledge Evidence</v>
      </c>
      <c r="C2231" s="7" t="str">
        <v>K5</v>
      </c>
      <c r="D2231" s="8" t="str">
        <v>Risk of hyperthermia or hypothermia when fully dressed as a standby diver</v>
      </c>
      <c r="E2231" s="7" t="str">
        <f>5-COUNTBLANK(F2231:J2231)</f>
        <v/>
      </c>
      <c r="F2231" s="7" t="str">
        <v/>
      </c>
      <c r="G2231" s="7" t="str">
        <v/>
      </c>
      <c r="H2231" s="7" t="str">
        <v/>
      </c>
      <c r="I2231" s="7" t="str">
        <v/>
      </c>
      <c r="J2231" s="7" t="str">
        <v/>
      </c>
    </row>
    <row r="2232">
      <c r="A2232" s="9" t="str">
        <v>SFIDIV304 Undertake emergency procedures in diving operations using SSBA</v>
      </c>
      <c r="B2232" s="10" t="str">
        <v>Knowledge Evidence</v>
      </c>
      <c r="C2232" s="10" t="str">
        <v>K6</v>
      </c>
      <c r="D2232" s="11" t="str">
        <v>Free-ascent practices and associated dangers and limitations</v>
      </c>
      <c r="E2232" s="10" t="str">
        <f>5-COUNTBLANK(F2232:J2232)</f>
        <v/>
      </c>
      <c r="F2232" s="10" t="str">
        <v/>
      </c>
      <c r="G2232" s="10" t="str">
        <v/>
      </c>
      <c r="H2232" s="10" t="str">
        <v/>
      </c>
      <c r="I2232" s="10" t="str">
        <v/>
      </c>
      <c r="J2232" s="12" t="str">
        <v/>
      </c>
    </row>
    <row r="2233">
      <c r="A2233" s="7" t="str">
        <v>SFIDIV304 Undertake emergency procedures in diving operations using SSBA</v>
      </c>
      <c r="B2233" s="7" t="str">
        <v>Knowledge Evidence</v>
      </c>
      <c r="C2233" s="7" t="str">
        <v>K7</v>
      </c>
      <c r="D2233" s="8" t="str">
        <v>Need for and limitations of shedding weights in particular emergency situations</v>
      </c>
      <c r="E2233" s="7" t="str">
        <f>5-COUNTBLANK(F2233:J2233)</f>
        <v/>
      </c>
      <c r="F2233" s="7" t="str">
        <v/>
      </c>
      <c r="G2233" s="7" t="str">
        <v/>
      </c>
      <c r="H2233" s="7" t="str">
        <v/>
      </c>
      <c r="I2233" s="7" t="str">
        <v/>
      </c>
      <c r="J2233" s="7" t="str">
        <v/>
      </c>
    </row>
    <row r="2234">
      <c r="A2234" s="9" t="str">
        <v>SFIDIV304 Undertake emergency procedures in diving operations using SSBA</v>
      </c>
      <c r="B2234" s="10" t="str">
        <v>Knowledge Evidence</v>
      </c>
      <c r="C2234" s="10" t="str">
        <v>K8</v>
      </c>
      <c r="D2234" s="11" t="str">
        <v>Suit inflation and buoyancy compensator inflation procedures</v>
      </c>
      <c r="E2234" s="10" t="str">
        <f>5-COUNTBLANK(F2234:J2234)</f>
        <v/>
      </c>
      <c r="F2234" s="10" t="str">
        <v/>
      </c>
      <c r="G2234" s="10" t="str">
        <v/>
      </c>
      <c r="H2234" s="10" t="str">
        <v/>
      </c>
      <c r="I2234" s="10" t="str">
        <v/>
      </c>
      <c r="J2234" s="12" t="str">
        <v/>
      </c>
    </row>
    <row r="2235">
      <c r="A2235" s="7" t="str">
        <v>SFIDIV304 Undertake emergency procedures in diving operations using SSBA</v>
      </c>
      <c r="B2235" s="7" t="str">
        <v>Knowledge Evidence</v>
      </c>
      <c r="C2235" s="7" t="str">
        <v>K9</v>
      </c>
      <c r="D2235" s="8" t="str">
        <v>Dive-related health conditions and illnesses.</v>
      </c>
      <c r="E2235" s="7" t="str">
        <f>5-COUNTBLANK(F2235:J2235)</f>
        <v/>
      </c>
      <c r="F2235" s="7" t="str">
        <v/>
      </c>
      <c r="G2235" s="7" t="str">
        <v/>
      </c>
      <c r="H2235" s="7" t="str">
        <v/>
      </c>
      <c r="I2235" s="7" t="str">
        <v/>
      </c>
      <c r="J2235" s="7" t="str">
        <v/>
      </c>
    </row>
    <row r="2236">
      <c r="A2236" s="13" t="str">
        <v/>
      </c>
      <c r="B2236" s="13" t="str">
        <v/>
      </c>
      <c r="C2236" s="13" t="str">
        <v/>
      </c>
      <c r="D2236" s="13" t="str">
        <v/>
      </c>
      <c r="E2236" s="13" t="str">
        <f>5-COUNTBLANK(F2236:J2236)</f>
        <v/>
      </c>
      <c r="F2236" s="13" t="str">
        <v/>
      </c>
      <c r="G2236" s="13" t="str">
        <v/>
      </c>
      <c r="H2236" s="13" t="str">
        <v/>
      </c>
      <c r="I2236" s="13" t="str">
        <v/>
      </c>
      <c r="J2236" s="13" t="str">
        <v/>
      </c>
    </row>
    <row r="2237">
      <c r="A2237" s="7" t="str">
        <v>SFIDIV306 Perform underwater work in the aquaculture sector</v>
      </c>
      <c r="B2237" s="7" t="str">
        <v>1. Enter and leave the water</v>
      </c>
      <c r="C2237" s="7" t="str">
        <v>1.1</v>
      </c>
      <c r="D2237" s="8" t="str">
        <v>Consult crew and consider prevailing weather and water conditions when assessing the safety of diving operations, and make a judgement on whether to continue the dive</v>
      </c>
      <c r="E2237" s="7" t="str">
        <f>5-COUNTBLANK(F2237:J2237)</f>
        <v/>
      </c>
      <c r="F2237" s="7" t="str">
        <v/>
      </c>
      <c r="G2237" s="7" t="str">
        <v/>
      </c>
      <c r="H2237" s="7" t="str">
        <v/>
      </c>
      <c r="I2237" s="7" t="str">
        <v/>
      </c>
      <c r="J2237" s="7" t="str">
        <v/>
      </c>
    </row>
    <row r="2238">
      <c r="A2238" s="9" t="str">
        <v>SFIDIV306 Perform underwater work in the aquaculture sector</v>
      </c>
      <c r="B2238" s="10" t="str">
        <v>1. Enter and leave the water</v>
      </c>
      <c r="C2238" s="10" t="str">
        <v>1.2</v>
      </c>
      <c r="D2238" s="11" t="str">
        <v>Ensure that procedures during the dive, and when entering or leaving the water from the dive platform meet guidelines and are according to normal dive practices</v>
      </c>
      <c r="E2238" s="10" t="str">
        <f>5-COUNTBLANK(F2238:J2238)</f>
        <v/>
      </c>
      <c r="F2238" s="10" t="str">
        <v/>
      </c>
      <c r="G2238" s="10" t="str">
        <v/>
      </c>
      <c r="H2238" s="10" t="str">
        <v/>
      </c>
      <c r="I2238" s="10" t="str">
        <v/>
      </c>
      <c r="J2238" s="12" t="str">
        <v/>
      </c>
    </row>
    <row r="2239">
      <c r="A2239" s="7" t="str">
        <v>SFIDIV306 Perform underwater work in the aquaculture sector</v>
      </c>
      <c r="B2239" s="7" t="str">
        <v>1. Enter and leave the water</v>
      </c>
      <c r="C2239" s="7" t="str">
        <v>1.3</v>
      </c>
      <c r="D2239" s="8" t="str">
        <v>Use signals to the dive platform before descent and following ascent according to normal dive practices</v>
      </c>
      <c r="E2239" s="7" t="str">
        <f>5-COUNTBLANK(F2239:J2239)</f>
        <v/>
      </c>
      <c r="F2239" s="7" t="str">
        <v/>
      </c>
      <c r="G2239" s="7" t="str">
        <v/>
      </c>
      <c r="H2239" s="7" t="str">
        <v/>
      </c>
      <c r="I2239" s="7" t="str">
        <v/>
      </c>
      <c r="J2239" s="7" t="str">
        <v/>
      </c>
    </row>
    <row r="2240">
      <c r="A2240" s="9" t="str">
        <v>SFIDIV306 Perform underwater work in the aquaculture sector</v>
      </c>
      <c r="B2240" s="10" t="str">
        <v>2. Maintain structures, vessels and equipment</v>
      </c>
      <c r="C2240" s="10" t="str">
        <v>2.1</v>
      </c>
      <c r="D2240" s="11" t="str">
        <v>Inspect and assess the condition of culture or holding structures and report any required action to the supervisor</v>
      </c>
      <c r="E2240" s="10" t="str">
        <f>5-COUNTBLANK(F2240:J2240)</f>
        <v/>
      </c>
      <c r="F2240" s="10" t="str">
        <v/>
      </c>
      <c r="G2240" s="10" t="str">
        <v/>
      </c>
      <c r="H2240" s="10" t="str">
        <v/>
      </c>
      <c r="I2240" s="10" t="str">
        <v/>
      </c>
      <c r="J2240" s="12" t="str">
        <v/>
      </c>
    </row>
    <row r="2241">
      <c r="A2241" s="7" t="str">
        <v>SFIDIV306 Perform underwater work in the aquaculture sector</v>
      </c>
      <c r="B2241" s="7" t="str">
        <v>2. Maintain structures, vessels and equipment</v>
      </c>
      <c r="C2241" s="7" t="str">
        <v>2.2</v>
      </c>
      <c r="D2241" s="8" t="str">
        <v>Inspect and assess the condition of associated vessels, structures, plant and equipment and report any required action to the supervisor</v>
      </c>
      <c r="E2241" s="7" t="str">
        <f>5-COUNTBLANK(F2241:J2241)</f>
        <v/>
      </c>
      <c r="F2241" s="7" t="str">
        <v/>
      </c>
      <c r="G2241" s="7" t="str">
        <v/>
      </c>
      <c r="H2241" s="7" t="str">
        <v/>
      </c>
      <c r="I2241" s="7" t="str">
        <v/>
      </c>
      <c r="J2241" s="7" t="str">
        <v/>
      </c>
    </row>
    <row r="2242">
      <c r="A2242" s="9" t="str">
        <v>SFIDIV306 Perform underwater work in the aquaculture sector</v>
      </c>
      <c r="B2242" s="10" t="str">
        <v>2. Maintain structures, vessels and equipment</v>
      </c>
      <c r="C2242" s="10" t="str">
        <v>2.3</v>
      </c>
      <c r="D2242" s="11" t="str">
        <v>Undertake appropriate maintenance according to industry or licensing body instructions and health and safety procedures</v>
      </c>
      <c r="E2242" s="10" t="str">
        <f>5-COUNTBLANK(F2242:J2242)</f>
        <v/>
      </c>
      <c r="F2242" s="10" t="str">
        <v/>
      </c>
      <c r="G2242" s="10" t="str">
        <v/>
      </c>
      <c r="H2242" s="10" t="str">
        <v/>
      </c>
      <c r="I2242" s="10" t="str">
        <v/>
      </c>
      <c r="J2242" s="12" t="str">
        <v/>
      </c>
    </row>
    <row r="2243">
      <c r="A2243" s="7" t="str">
        <v>SFIDIV306 Perform underwater work in the aquaculture sector</v>
      </c>
      <c r="B2243" s="7" t="str">
        <v>3. Assist in lifting and handling</v>
      </c>
      <c r="C2243" s="7" t="str">
        <v>3.1</v>
      </c>
      <c r="D2243" s="8" t="str">
        <v>Recognise the limitations and suitability of winches with hydraulic and air motors for use on the surface and underwater when undertaking winching operations</v>
      </c>
      <c r="E2243" s="7" t="str">
        <f>5-COUNTBLANK(F2243:J2243)</f>
        <v/>
      </c>
      <c r="F2243" s="7" t="str">
        <v/>
      </c>
      <c r="G2243" s="7" t="str">
        <v/>
      </c>
      <c r="H2243" s="7" t="str">
        <v/>
      </c>
      <c r="I2243" s="7" t="str">
        <v/>
      </c>
      <c r="J2243" s="7" t="str">
        <v/>
      </c>
    </row>
    <row r="2244">
      <c r="A2244" s="9" t="str">
        <v>SFIDIV306 Perform underwater work in the aquaculture sector</v>
      </c>
      <c r="B2244" s="10" t="str">
        <v>3. Assist in lifting and handling</v>
      </c>
      <c r="C2244" s="10" t="str">
        <v>3.2</v>
      </c>
      <c r="D2244" s="11" t="str">
        <v>Use correct signs and signals during winch operations to communicate effectively with crew</v>
      </c>
      <c r="E2244" s="10" t="str">
        <f>5-COUNTBLANK(F2244:J2244)</f>
        <v/>
      </c>
      <c r="F2244" s="10" t="str">
        <v/>
      </c>
      <c r="G2244" s="10" t="str">
        <v/>
      </c>
      <c r="H2244" s="10" t="str">
        <v/>
      </c>
      <c r="I2244" s="10" t="str">
        <v/>
      </c>
      <c r="J2244" s="12" t="str">
        <v/>
      </c>
    </row>
    <row r="2245">
      <c r="A2245" s="7" t="str">
        <v>SFIDIV306 Perform underwater work in the aquaculture sector</v>
      </c>
      <c r="B2245" s="7" t="str">
        <v>3. Assist in lifting and handling</v>
      </c>
      <c r="C2245" s="7" t="str">
        <v>3.3</v>
      </c>
      <c r="D2245" s="8" t="str">
        <v>Select and rig lifting equipment and ropes of the correct type and safe working load using the correct mechanical advantage for the load being lifted</v>
      </c>
      <c r="E2245" s="7" t="str">
        <f>5-COUNTBLANK(F2245:J2245)</f>
        <v/>
      </c>
      <c r="F2245" s="7" t="str">
        <v/>
      </c>
      <c r="G2245" s="7" t="str">
        <v/>
      </c>
      <c r="H2245" s="7" t="str">
        <v/>
      </c>
      <c r="I2245" s="7" t="str">
        <v/>
      </c>
      <c r="J2245" s="7" t="str">
        <v/>
      </c>
    </row>
    <row r="2246">
      <c r="A2246" s="9" t="str">
        <v>SFIDIV306 Perform underwater work in the aquaculture sector</v>
      </c>
      <c r="B2246" s="10" t="str">
        <v>3. Assist in lifting and handling</v>
      </c>
      <c r="C2246" s="10" t="str">
        <v>3.4</v>
      </c>
      <c r="D2246" s="11" t="str">
        <v>Use and secure lifting bags to raise loads</v>
      </c>
      <c r="E2246" s="10" t="str">
        <f>5-COUNTBLANK(F2246:J2246)</f>
        <v/>
      </c>
      <c r="F2246" s="10" t="str">
        <v/>
      </c>
      <c r="G2246" s="10" t="str">
        <v/>
      </c>
      <c r="H2246" s="10" t="str">
        <v/>
      </c>
      <c r="I2246" s="10" t="str">
        <v/>
      </c>
      <c r="J2246" s="12" t="str">
        <v/>
      </c>
    </row>
    <row r="2247">
      <c r="A2247" s="7" t="str">
        <v>SFIDIV306 Perform underwater work in the aquaculture sector</v>
      </c>
      <c r="B2247" s="7" t="str">
        <v>3. Assist in lifting and handling</v>
      </c>
      <c r="C2247" s="7" t="str">
        <v>3.5</v>
      </c>
      <c r="D2247" s="8" t="str">
        <v>Restrain the load so that ascent is controlled</v>
      </c>
      <c r="E2247" s="7" t="str">
        <f>5-COUNTBLANK(F2247:J2247)</f>
        <v/>
      </c>
      <c r="F2247" s="7" t="str">
        <v/>
      </c>
      <c r="G2247" s="7" t="str">
        <v/>
      </c>
      <c r="H2247" s="7" t="str">
        <v/>
      </c>
      <c r="I2247" s="7" t="str">
        <v/>
      </c>
      <c r="J2247" s="7" t="str">
        <v/>
      </c>
    </row>
    <row r="2248">
      <c r="A2248" s="9" t="str">
        <v>SFIDIV306 Perform underwater work in the aquaculture sector</v>
      </c>
      <c r="B2248" s="10" t="str">
        <v>3. Assist in lifting and handling</v>
      </c>
      <c r="C2248" s="10" t="str">
        <v>3.6</v>
      </c>
      <c r="D2248" s="11" t="str">
        <v>Inspect and maintain slings, ropes and lifting bags and carry out pre- and post-dive checks on lifting devices</v>
      </c>
      <c r="E2248" s="10" t="str">
        <f>5-COUNTBLANK(F2248:J2248)</f>
        <v/>
      </c>
      <c r="F2248" s="10" t="str">
        <v/>
      </c>
      <c r="G2248" s="10" t="str">
        <v/>
      </c>
      <c r="H2248" s="10" t="str">
        <v/>
      </c>
      <c r="I2248" s="10" t="str">
        <v/>
      </c>
      <c r="J2248" s="12" t="str">
        <v/>
      </c>
    </row>
    <row r="2249">
      <c r="A2249" s="7" t="str">
        <v>SFIDIV306 Perform underwater work in the aquaculture sector</v>
      </c>
      <c r="B2249" s="7" t="str">
        <v>4. Use basic hand tools and auxiliary devices underwater</v>
      </c>
      <c r="C2249" s="7" t="str">
        <v>4.1</v>
      </c>
      <c r="D2249" s="8" t="str">
        <v>Use a range of hand tools to complete simple tasks underwater</v>
      </c>
      <c r="E2249" s="7" t="str">
        <f>5-COUNTBLANK(F2249:J2249)</f>
        <v/>
      </c>
      <c r="F2249" s="7" t="str">
        <v/>
      </c>
      <c r="G2249" s="7" t="str">
        <v/>
      </c>
      <c r="H2249" s="7" t="str">
        <v/>
      </c>
      <c r="I2249" s="7" t="str">
        <v/>
      </c>
      <c r="J2249" s="7" t="str">
        <v/>
      </c>
    </row>
    <row r="2250">
      <c r="A2250" s="9" t="str">
        <v>SFIDIV306 Perform underwater work in the aquaculture sector</v>
      </c>
      <c r="B2250" s="10" t="str">
        <v>4. Use basic hand tools and auxiliary devices underwater</v>
      </c>
      <c r="C2250" s="10" t="str">
        <v>4.2</v>
      </c>
      <c r="D2250" s="11" t="str">
        <v>Use auxiliary devices in underwater operations safely</v>
      </c>
      <c r="E2250" s="10" t="str">
        <f>5-COUNTBLANK(F2250:J2250)</f>
        <v/>
      </c>
      <c r="F2250" s="10" t="str">
        <v/>
      </c>
      <c r="G2250" s="10" t="str">
        <v/>
      </c>
      <c r="H2250" s="10" t="str">
        <v/>
      </c>
      <c r="I2250" s="10" t="str">
        <v/>
      </c>
      <c r="J2250" s="12" t="str">
        <v/>
      </c>
    </row>
    <row r="2251">
      <c r="A2251" s="7" t="str">
        <v>SFIDIV306 Perform underwater work in the aquaculture sector</v>
      </c>
      <c r="B2251" s="7" t="str">
        <v>4. Use basic hand tools and auxiliary devices underwater</v>
      </c>
      <c r="C2251" s="7" t="str">
        <v>4.3</v>
      </c>
      <c r="D2251" s="8" t="str">
        <v>Inspect tools and devices for defects, maintain and store after use or set aside for repair</v>
      </c>
      <c r="E2251" s="7" t="str">
        <f>5-COUNTBLANK(F2251:J2251)</f>
        <v/>
      </c>
      <c r="F2251" s="7" t="str">
        <v/>
      </c>
      <c r="G2251" s="7" t="str">
        <v/>
      </c>
      <c r="H2251" s="7" t="str">
        <v/>
      </c>
      <c r="I2251" s="7" t="str">
        <v/>
      </c>
      <c r="J2251" s="7" t="str">
        <v/>
      </c>
    </row>
    <row r="2252">
      <c r="A2252" s="9" t="str">
        <v>SFIDIV306 Perform underwater work in the aquaculture sector</v>
      </c>
      <c r="B2252" s="10" t="str">
        <v>5. Conduct underwater searches</v>
      </c>
      <c r="C2252" s="10" t="str">
        <v>5.1</v>
      </c>
      <c r="D2252" s="11" t="str">
        <v>Use a range of underwater search and survey techniques to locate targeted items</v>
      </c>
      <c r="E2252" s="10" t="str">
        <f>5-COUNTBLANK(F2252:J2252)</f>
        <v/>
      </c>
      <c r="F2252" s="10" t="str">
        <v/>
      </c>
      <c r="G2252" s="10" t="str">
        <v/>
      </c>
      <c r="H2252" s="10" t="str">
        <v/>
      </c>
      <c r="I2252" s="10" t="str">
        <v/>
      </c>
      <c r="J2252" s="12" t="str">
        <v/>
      </c>
    </row>
    <row r="2253">
      <c r="A2253" s="7" t="str">
        <v>SFIDIV306 Perform underwater work in the aquaculture sector</v>
      </c>
      <c r="B2253" s="7" t="str">
        <v>5. Conduct underwater searches</v>
      </c>
      <c r="C2253" s="7" t="str">
        <v>5.2</v>
      </c>
      <c r="D2253" s="8" t="str">
        <v>Maintain signals while conducting underwater search</v>
      </c>
      <c r="E2253" s="7" t="str">
        <f>5-COUNTBLANK(F2253:J2253)</f>
        <v/>
      </c>
      <c r="F2253" s="7" t="str">
        <v/>
      </c>
      <c r="G2253" s="7" t="str">
        <v/>
      </c>
      <c r="H2253" s="7" t="str">
        <v/>
      </c>
      <c r="I2253" s="7" t="str">
        <v/>
      </c>
      <c r="J2253" s="7" t="str">
        <v/>
      </c>
    </row>
    <row r="2254">
      <c r="A2254" s="9" t="str">
        <v>SFIDIV306 Perform underwater work in the aquaculture sector</v>
      </c>
      <c r="B2254" s="10" t="str">
        <v>Performance Evidence</v>
      </c>
      <c r="C2254" s="10" t="str">
        <v>P1</v>
      </c>
      <c r="D2254" s="11" t="str">
        <v>An individual demonstrating competency must satisfy all of the elements and performance criteria in this unit.</v>
      </c>
      <c r="E2254" s="10" t="str">
        <f>5-COUNTBLANK(F2254:J2254)</f>
        <v/>
      </c>
      <c r="F2254" s="10" t="str">
        <v/>
      </c>
      <c r="G2254" s="10" t="str">
        <v/>
      </c>
      <c r="H2254" s="10" t="str">
        <v/>
      </c>
      <c r="I2254" s="10" t="str">
        <v/>
      </c>
      <c r="J2254" s="12" t="str">
        <v/>
      </c>
    </row>
    <row r="2255">
      <c r="A2255" s="7" t="str">
        <v>SFIDIV306 Perform underwater work in the aquaculture sector</v>
      </c>
      <c r="B2255" s="7" t="str">
        <v>Performance Evidence</v>
      </c>
      <c r="C2255" s="7" t="str">
        <v>P2</v>
      </c>
      <c r="D2255" s="8" t="str">
        <v>There must be evidence that the individual has performed underwater dive work in an aquaculture environment on at least one occasion,</v>
      </c>
      <c r="E2255" s="7" t="str">
        <f>5-COUNTBLANK(F2255:J2255)</f>
        <v/>
      </c>
      <c r="F2255" s="7" t="str">
        <v/>
      </c>
      <c r="G2255" s="7" t="str">
        <v/>
      </c>
      <c r="H2255" s="7" t="str">
        <v/>
      </c>
      <c r="I2255" s="7" t="str">
        <v/>
      </c>
      <c r="J2255" s="7" t="str">
        <v/>
      </c>
    </row>
    <row r="2256">
      <c r="A2256" s="9" t="str">
        <v>SFIDIV306 Perform underwater work in the aquaculture sector</v>
      </c>
      <c r="B2256" s="10" t="str">
        <v>Performance Evidence</v>
      </c>
      <c r="C2256" s="10" t="str">
        <v>P3</v>
      </c>
      <c r="D2256" s="11" t="str">
        <v>Making an assessment of the conditions before undertaking a dive</v>
      </c>
      <c r="E2256" s="10" t="str">
        <f>5-COUNTBLANK(F2256:J2256)</f>
        <v/>
      </c>
      <c r="F2256" s="10" t="str">
        <v/>
      </c>
      <c r="G2256" s="10" t="str">
        <v/>
      </c>
      <c r="H2256" s="10" t="str">
        <v/>
      </c>
      <c r="I2256" s="10" t="str">
        <v/>
      </c>
      <c r="J2256" s="12" t="str">
        <v/>
      </c>
    </row>
    <row r="2257">
      <c r="A2257" s="7" t="str">
        <v>SFIDIV306 Perform underwater work in the aquaculture sector</v>
      </c>
      <c r="B2257" s="7" t="str">
        <v>Performance Evidence</v>
      </c>
      <c r="C2257" s="7" t="str">
        <v>P4</v>
      </c>
      <c r="D2257" s="8" t="str">
        <v>Entering and leaving the water according to standard dive procedures</v>
      </c>
      <c r="E2257" s="7" t="str">
        <f>5-COUNTBLANK(F2257:J2257)</f>
        <v/>
      </c>
      <c r="F2257" s="7" t="str">
        <v/>
      </c>
      <c r="G2257" s="7" t="str">
        <v/>
      </c>
      <c r="H2257" s="7" t="str">
        <v/>
      </c>
      <c r="I2257" s="7" t="str">
        <v/>
      </c>
      <c r="J2257" s="7" t="str">
        <v/>
      </c>
    </row>
    <row r="2258">
      <c r="A2258" s="9" t="str">
        <v>SFIDIV306 Perform underwater work in the aquaculture sector</v>
      </c>
      <c r="B2258" s="10" t="str">
        <v>Performance Evidence</v>
      </c>
      <c r="C2258" s="10" t="str">
        <v>P5</v>
      </c>
      <c r="D2258" s="11" t="str">
        <v>Assisting with winch operations</v>
      </c>
      <c r="E2258" s="10" t="str">
        <f>5-COUNTBLANK(F2258:J2258)</f>
        <v/>
      </c>
      <c r="F2258" s="10" t="str">
        <v/>
      </c>
      <c r="G2258" s="10" t="str">
        <v/>
      </c>
      <c r="H2258" s="10" t="str">
        <v/>
      </c>
      <c r="I2258" s="10" t="str">
        <v/>
      </c>
      <c r="J2258" s="12" t="str">
        <v/>
      </c>
    </row>
    <row r="2259">
      <c r="A2259" s="7" t="str">
        <v>SFIDIV306 Perform underwater work in the aquaculture sector</v>
      </c>
      <c r="B2259" s="7" t="str">
        <v>Performance Evidence</v>
      </c>
      <c r="C2259" s="7" t="str">
        <v>P6</v>
      </c>
      <c r="D2259" s="8" t="str">
        <v>Undertaking the required maintenance tasks on the aquaculture site</v>
      </c>
      <c r="E2259" s="7" t="str">
        <f>5-COUNTBLANK(F2259:J2259)</f>
        <v/>
      </c>
      <c r="F2259" s="7" t="str">
        <v/>
      </c>
      <c r="G2259" s="7" t="str">
        <v/>
      </c>
      <c r="H2259" s="7" t="str">
        <v/>
      </c>
      <c r="I2259" s="7" t="str">
        <v/>
      </c>
      <c r="J2259" s="7" t="str">
        <v/>
      </c>
    </row>
    <row r="2260">
      <c r="A2260" s="9" t="str">
        <v>SFIDIV306 Perform underwater work in the aquaculture sector</v>
      </c>
      <c r="B2260" s="10" t="str">
        <v>Performance Evidence</v>
      </c>
      <c r="C2260" s="10" t="str">
        <v>P7</v>
      </c>
      <c r="D2260" s="11" t="str">
        <v>Operating and maintaining the appropriate tools and auxiliary devices to complete the required underwater tasks</v>
      </c>
      <c r="E2260" s="10" t="str">
        <f>5-COUNTBLANK(F2260:J2260)</f>
        <v/>
      </c>
      <c r="F2260" s="10" t="str">
        <v/>
      </c>
      <c r="G2260" s="10" t="str">
        <v/>
      </c>
      <c r="H2260" s="10" t="str">
        <v/>
      </c>
      <c r="I2260" s="10" t="str">
        <v/>
      </c>
      <c r="J2260" s="12" t="str">
        <v/>
      </c>
    </row>
    <row r="2261">
      <c r="A2261" s="7" t="str">
        <v>SFIDIV306 Perform underwater work in the aquaculture sector</v>
      </c>
      <c r="B2261" s="7" t="str">
        <v>Performance Evidence</v>
      </c>
      <c r="C2261" s="7" t="str">
        <v>P8</v>
      </c>
      <c r="D2261" s="8" t="str">
        <v>Using appropriate dive signals when communicating with crew</v>
      </c>
      <c r="E2261" s="7" t="str">
        <f>5-COUNTBLANK(F2261:J2261)</f>
        <v/>
      </c>
      <c r="F2261" s="7" t="str">
        <v/>
      </c>
      <c r="G2261" s="7" t="str">
        <v/>
      </c>
      <c r="H2261" s="7" t="str">
        <v/>
      </c>
      <c r="I2261" s="7" t="str">
        <v/>
      </c>
      <c r="J2261" s="7" t="str">
        <v/>
      </c>
    </row>
    <row r="2262">
      <c r="A2262" s="9" t="str">
        <v>SFIDIV306 Perform underwater work in the aquaculture sector</v>
      </c>
      <c r="B2262" s="10" t="str">
        <v>Performance Evidence</v>
      </c>
      <c r="C2262" s="10" t="str">
        <v>P9</v>
      </c>
      <c r="D2262" s="11" t="str">
        <v>Using appropriate search techniques to trace items.</v>
      </c>
      <c r="E2262" s="10" t="str">
        <f>5-COUNTBLANK(F2262:J2262)</f>
        <v/>
      </c>
      <c r="F2262" s="10" t="str">
        <v/>
      </c>
      <c r="G2262" s="10" t="str">
        <v/>
      </c>
      <c r="H2262" s="10" t="str">
        <v/>
      </c>
      <c r="I2262" s="10" t="str">
        <v/>
      </c>
      <c r="J2262" s="12" t="str">
        <v/>
      </c>
    </row>
    <row r="2263">
      <c r="A2263" s="7" t="str">
        <v>SFIDIV306 Perform underwater work in the aquaculture sector</v>
      </c>
      <c r="B2263" s="7" t="str">
        <v>Knowledge Evidence</v>
      </c>
      <c r="C2263" s="7" t="str">
        <v>K1</v>
      </c>
      <c r="D2263" s="8" t="str">
        <v>An individual must be able to demonstrate the knowledge required to perform the tasks outlined in the elements and performance criteria of this unit. This includes knowledge of</v>
      </c>
      <c r="E2263" s="7" t="str">
        <f>5-COUNTBLANK(F2263:J2263)</f>
        <v/>
      </c>
      <c r="F2263" s="7" t="str">
        <v/>
      </c>
      <c r="G2263" s="7" t="str">
        <v/>
      </c>
      <c r="H2263" s="7" t="str">
        <v/>
      </c>
      <c r="I2263" s="7" t="str">
        <v/>
      </c>
      <c r="J2263" s="7" t="str">
        <v/>
      </c>
    </row>
    <row r="2264">
      <c r="A2264" s="9" t="str">
        <v>SFIDIV306 Perform underwater work in the aquaculture sector</v>
      </c>
      <c r="B2264" s="10" t="str">
        <v>Knowledge Evidence</v>
      </c>
      <c r="C2264" s="10" t="str">
        <v>K2</v>
      </c>
      <c r="D2264" s="11" t="str">
        <v>Local weather and sea conditions that impact on diving operations</v>
      </c>
      <c r="E2264" s="10" t="str">
        <f>5-COUNTBLANK(F2264:J2264)</f>
        <v/>
      </c>
      <c r="F2264" s="10" t="str">
        <v/>
      </c>
      <c r="G2264" s="10" t="str">
        <v/>
      </c>
      <c r="H2264" s="10" t="str">
        <v/>
      </c>
      <c r="I2264" s="10" t="str">
        <v/>
      </c>
      <c r="J2264" s="12" t="str">
        <v/>
      </c>
    </row>
    <row r="2265">
      <c r="A2265" s="7" t="str">
        <v>SFIDIV306 Perform underwater work in the aquaculture sector</v>
      </c>
      <c r="B2265" s="7" t="str">
        <v>Knowledge Evidence</v>
      </c>
      <c r="C2265" s="7" t="str">
        <v>K3</v>
      </c>
      <c r="D2265" s="8" t="str">
        <v>Diving signals used in underwater work, including when entering and leaving water and carrying out lifting and handling activities and underwater searches</v>
      </c>
      <c r="E2265" s="7" t="str">
        <f>5-COUNTBLANK(F2265:J2265)</f>
        <v/>
      </c>
      <c r="F2265" s="7" t="str">
        <v/>
      </c>
      <c r="G2265" s="7" t="str">
        <v/>
      </c>
      <c r="H2265" s="7" t="str">
        <v/>
      </c>
      <c r="I2265" s="7" t="str">
        <v/>
      </c>
      <c r="J2265" s="7" t="str">
        <v/>
      </c>
    </row>
    <row r="2266" xml:space="preserve">
      <c r="A2266" s="9" t="str">
        <v>SFIDIV306 Perform underwater work in the aquaculture sector</v>
      </c>
      <c r="B2266" s="10" t="str">
        <v>Knowledge Evidence</v>
      </c>
      <c r="C2266" s="10" t="str">
        <v>K4</v>
      </c>
      <c r="D2266" s="11" t="str" xml:space="preserve">
        <v xml:space="preserve">Aquaculture apparatus and associated equipment, includes:
-	auxiliary devices
-	lifting equipment, including its suitability and limitations
-	basic hand tools</v>
      </c>
      <c r="E2266" s="10" t="str">
        <f>5-COUNTBLANK(F2266:J2266)</f>
        <v/>
      </c>
      <c r="F2266" s="10" t="str">
        <v/>
      </c>
      <c r="G2266" s="10" t="str">
        <v/>
      </c>
      <c r="H2266" s="10" t="str">
        <v/>
      </c>
      <c r="I2266" s="10" t="str">
        <v/>
      </c>
      <c r="J2266" s="12" t="str">
        <v/>
      </c>
    </row>
    <row r="2267">
      <c r="A2267" s="7" t="str">
        <v>SFIDIV306 Perform underwater work in the aquaculture sector</v>
      </c>
      <c r="B2267" s="7" t="str">
        <v>Knowledge Evidence</v>
      </c>
      <c r="C2267" s="7" t="str">
        <v>K5</v>
      </c>
      <c r="D2267" s="8" t="str">
        <v>Diver communication systems</v>
      </c>
      <c r="E2267" s="7" t="str">
        <f>5-COUNTBLANK(F2267:J2267)</f>
        <v/>
      </c>
      <c r="F2267" s="7" t="str">
        <v/>
      </c>
      <c r="G2267" s="7" t="str">
        <v/>
      </c>
      <c r="H2267" s="7" t="str">
        <v/>
      </c>
      <c r="I2267" s="7" t="str">
        <v/>
      </c>
      <c r="J2267" s="7" t="str">
        <v/>
      </c>
    </row>
    <row r="2268">
      <c r="A2268" s="9" t="str">
        <v>SFIDIV306 Perform underwater work in the aquaculture sector</v>
      </c>
      <c r="B2268" s="10" t="str">
        <v>Knowledge Evidence</v>
      </c>
      <c r="C2268" s="10" t="str">
        <v>K6</v>
      </c>
      <c r="D2268" s="11" t="str">
        <v>Methods for entering and leaving the water from a range of dive platforms</v>
      </c>
      <c r="E2268" s="10" t="str">
        <f>5-COUNTBLANK(F2268:J2268)</f>
        <v/>
      </c>
      <c r="F2268" s="10" t="str">
        <v/>
      </c>
      <c r="G2268" s="10" t="str">
        <v/>
      </c>
      <c r="H2268" s="10" t="str">
        <v/>
      </c>
      <c r="I2268" s="10" t="str">
        <v/>
      </c>
      <c r="J2268" s="12" t="str">
        <v/>
      </c>
    </row>
    <row r="2269">
      <c r="A2269" s="7" t="str">
        <v>SFIDIV306 Perform underwater work in the aquaculture sector</v>
      </c>
      <c r="B2269" s="7" t="str">
        <v>Knowledge Evidence</v>
      </c>
      <c r="C2269" s="7" t="str">
        <v>K7</v>
      </c>
      <c r="D2269" s="8" t="str">
        <v>Maintenance procedures that require underwater work on an aquaculture site</v>
      </c>
      <c r="E2269" s="7" t="str">
        <f>5-COUNTBLANK(F2269:J2269)</f>
        <v/>
      </c>
      <c r="F2269" s="7" t="str">
        <v/>
      </c>
      <c r="G2269" s="7" t="str">
        <v/>
      </c>
      <c r="H2269" s="7" t="str">
        <v/>
      </c>
      <c r="I2269" s="7" t="str">
        <v/>
      </c>
      <c r="J2269" s="7" t="str">
        <v/>
      </c>
    </row>
    <row r="2270">
      <c r="A2270" s="9" t="str">
        <v>SFIDIV306 Perform underwater work in the aquaculture sector</v>
      </c>
      <c r="B2270" s="10" t="str">
        <v>Knowledge Evidence</v>
      </c>
      <c r="C2270" s="10" t="str">
        <v>K8</v>
      </c>
      <c r="D2270" s="11" t="str">
        <v>Safe working loads and mechanical advantages for winching operations</v>
      </c>
      <c r="E2270" s="10" t="str">
        <f>5-COUNTBLANK(F2270:J2270)</f>
        <v/>
      </c>
      <c r="F2270" s="10" t="str">
        <v/>
      </c>
      <c r="G2270" s="10" t="str">
        <v/>
      </c>
      <c r="H2270" s="10" t="str">
        <v/>
      </c>
      <c r="I2270" s="10" t="str">
        <v/>
      </c>
      <c r="J2270" s="12" t="str">
        <v/>
      </c>
    </row>
    <row r="2271">
      <c r="A2271" s="7" t="str">
        <v>SFIDIV306 Perform underwater work in the aquaculture sector</v>
      </c>
      <c r="B2271" s="7" t="str">
        <v>Knowledge Evidence</v>
      </c>
      <c r="C2271" s="7" t="str">
        <v>K9</v>
      </c>
      <c r="D2271" s="8" t="str">
        <v>Underwater search and survey techniques used for underwater work on an aquaculture site.</v>
      </c>
      <c r="E2271" s="7" t="str">
        <f>5-COUNTBLANK(F2271:J2271)</f>
        <v/>
      </c>
      <c r="F2271" s="7" t="str">
        <v/>
      </c>
      <c r="G2271" s="7" t="str">
        <v/>
      </c>
      <c r="H2271" s="7" t="str">
        <v/>
      </c>
      <c r="I2271" s="7" t="str">
        <v/>
      </c>
      <c r="J2271" s="7" t="str">
        <v/>
      </c>
    </row>
    <row r="2272">
      <c r="A2272" s="9" t="str">
        <v>SFIDIV306 Perform underwater work in the aquaculture sector</v>
      </c>
      <c r="B2272" s="10" t="str">
        <v>Knowledge Evidence</v>
      </c>
      <c r="C2272" s="10" t="str">
        <v>K10</v>
      </c>
      <c r="D2272" s="11" t="str">
        <v>Auxiliary devices</v>
      </c>
      <c r="E2272" s="10" t="str">
        <f>5-COUNTBLANK(F2272:J2272)</f>
        <v/>
      </c>
      <c r="F2272" s="10" t="str">
        <v/>
      </c>
      <c r="G2272" s="10" t="str">
        <v/>
      </c>
      <c r="H2272" s="10" t="str">
        <v/>
      </c>
      <c r="I2272" s="10" t="str">
        <v/>
      </c>
      <c r="J2272" s="12" t="str">
        <v/>
      </c>
    </row>
    <row r="2273">
      <c r="A2273" s="7" t="str">
        <v>SFIDIV306 Perform underwater work in the aquaculture sector</v>
      </c>
      <c r="B2273" s="7" t="str">
        <v>Knowledge Evidence</v>
      </c>
      <c r="C2273" s="7" t="str">
        <v>K11</v>
      </c>
      <c r="D2273" s="8" t="str">
        <v>Lifting equipment, including its suitability and limitations</v>
      </c>
      <c r="E2273" s="7" t="str">
        <f>5-COUNTBLANK(F2273:J2273)</f>
        <v/>
      </c>
      <c r="F2273" s="7" t="str">
        <v/>
      </c>
      <c r="G2273" s="7" t="str">
        <v/>
      </c>
      <c r="H2273" s="7" t="str">
        <v/>
      </c>
      <c r="I2273" s="7" t="str">
        <v/>
      </c>
      <c r="J2273" s="7" t="str">
        <v/>
      </c>
    </row>
    <row r="2274">
      <c r="A2274" s="9" t="str">
        <v>SFIDIV306 Perform underwater work in the aquaculture sector</v>
      </c>
      <c r="B2274" s="10" t="str">
        <v>Knowledge Evidence</v>
      </c>
      <c r="C2274" s="10" t="str">
        <v>K12</v>
      </c>
      <c r="D2274" s="11" t="str">
        <v>Basic hand tools</v>
      </c>
      <c r="E2274" s="10" t="str">
        <f>5-COUNTBLANK(F2274:J2274)</f>
        <v/>
      </c>
      <c r="F2274" s="10" t="str">
        <v/>
      </c>
      <c r="G2274" s="10" t="str">
        <v/>
      </c>
      <c r="H2274" s="10" t="str">
        <v/>
      </c>
      <c r="I2274" s="10" t="str">
        <v/>
      </c>
      <c r="J2274" s="12" t="str">
        <v/>
      </c>
    </row>
    <row r="2275">
      <c r="A2275" s="13" t="str">
        <v/>
      </c>
      <c r="B2275" s="13" t="str">
        <v/>
      </c>
      <c r="C2275" s="13" t="str">
        <v/>
      </c>
      <c r="D2275" s="13" t="str">
        <v/>
      </c>
      <c r="E2275" s="13" t="str">
        <f>5-COUNTBLANK(F2275:J2275)</f>
        <v/>
      </c>
      <c r="F2275" s="13" t="str">
        <v/>
      </c>
      <c r="G2275" s="13" t="str">
        <v/>
      </c>
      <c r="H2275" s="13" t="str">
        <v/>
      </c>
      <c r="I2275" s="13" t="str">
        <v/>
      </c>
      <c r="J2275" s="13" t="str">
        <v/>
      </c>
    </row>
    <row r="2276">
      <c r="A2276" s="9" t="str">
        <v>SFIEMS201 Participate in environmentally sustainable work practices</v>
      </c>
      <c r="B2276" s="10" t="str">
        <v>1. Identify current resource use</v>
      </c>
      <c r="C2276" s="10" t="str">
        <v>1.1</v>
      </c>
      <c r="D2276" s="11" t="str">
        <v>Identify workplace environmental and resource efficiency issues in the seafood industry</v>
      </c>
      <c r="E2276" s="10" t="str">
        <f>5-COUNTBLANK(F2276:J2276)</f>
        <v/>
      </c>
      <c r="F2276" s="10" t="str">
        <v/>
      </c>
      <c r="G2276" s="10" t="str">
        <v/>
      </c>
      <c r="H2276" s="10" t="str">
        <v/>
      </c>
      <c r="I2276" s="10" t="str">
        <v/>
      </c>
      <c r="J2276" s="12" t="str">
        <v/>
      </c>
    </row>
    <row r="2277">
      <c r="A2277" s="7" t="str">
        <v>SFIEMS201 Participate in environmentally sustainable work practices</v>
      </c>
      <c r="B2277" s="7" t="str">
        <v>1. Identify current resource use</v>
      </c>
      <c r="C2277" s="7" t="str">
        <v>1.2</v>
      </c>
      <c r="D2277" s="8" t="str">
        <v>Identify resources used in own work role and consider potential for environmental improvement</v>
      </c>
      <c r="E2277" s="7" t="str">
        <f>5-COUNTBLANK(F2277:J2277)</f>
        <v/>
      </c>
      <c r="F2277" s="7" t="str">
        <v/>
      </c>
      <c r="G2277" s="7" t="str">
        <v/>
      </c>
      <c r="H2277" s="7" t="str">
        <v/>
      </c>
      <c r="I2277" s="7" t="str">
        <v/>
      </c>
      <c r="J2277" s="7" t="str">
        <v/>
      </c>
    </row>
    <row r="2278">
      <c r="A2278" s="9" t="str">
        <v>SFIEMS201 Participate in environmentally sustainable work practices</v>
      </c>
      <c r="B2278" s="10" t="str">
        <v>1. Identify current resource use</v>
      </c>
      <c r="C2278" s="10" t="str">
        <v>1.3</v>
      </c>
      <c r="D2278" s="11" t="str">
        <v>Use relevant information to measure and record current usage of resources</v>
      </c>
      <c r="E2278" s="10" t="str">
        <f>5-COUNTBLANK(F2278:J2278)</f>
        <v/>
      </c>
      <c r="F2278" s="10" t="str">
        <v/>
      </c>
      <c r="G2278" s="10" t="str">
        <v/>
      </c>
      <c r="H2278" s="10" t="str">
        <v/>
      </c>
      <c r="I2278" s="10" t="str">
        <v/>
      </c>
      <c r="J2278" s="12" t="str">
        <v/>
      </c>
    </row>
    <row r="2279">
      <c r="A2279" s="7" t="str">
        <v>SFIEMS201 Participate in environmentally sustainable work practices</v>
      </c>
      <c r="B2279" s="7" t="str">
        <v>1. Identify current resource use</v>
      </c>
      <c r="C2279" s="7" t="str">
        <v>1.4</v>
      </c>
      <c r="D2279" s="8" t="str">
        <v>Report workplace environmental hazards to relevant personnel</v>
      </c>
      <c r="E2279" s="7" t="str">
        <f>5-COUNTBLANK(F2279:J2279)</f>
        <v/>
      </c>
      <c r="F2279" s="7" t="str">
        <v/>
      </c>
      <c r="G2279" s="7" t="str">
        <v/>
      </c>
      <c r="H2279" s="7" t="str">
        <v/>
      </c>
      <c r="I2279" s="7" t="str">
        <v/>
      </c>
      <c r="J2279" s="7" t="str">
        <v/>
      </c>
    </row>
    <row r="2280">
      <c r="A2280" s="9" t="str">
        <v>SFIEMS201 Participate in environmentally sustainable work practices</v>
      </c>
      <c r="B2280" s="10" t="str">
        <v>2. Comply with workplace environmental requirements</v>
      </c>
      <c r="C2280" s="10" t="str">
        <v>2.1</v>
      </c>
      <c r="D2280" s="11" t="str">
        <v>Follow workplace procedures to ensure compliance with relevant regulations</v>
      </c>
      <c r="E2280" s="10" t="str">
        <f>5-COUNTBLANK(F2280:J2280)</f>
        <v/>
      </c>
      <c r="F2280" s="10" t="str">
        <v/>
      </c>
      <c r="G2280" s="10" t="str">
        <v/>
      </c>
      <c r="H2280" s="10" t="str">
        <v/>
      </c>
      <c r="I2280" s="10" t="str">
        <v/>
      </c>
      <c r="J2280" s="12" t="str">
        <v/>
      </c>
    </row>
    <row r="2281">
      <c r="A2281" s="7" t="str">
        <v>SFIEMS201 Participate in environmentally sustainable work practices</v>
      </c>
      <c r="B2281" s="7" t="str">
        <v>2. Comply with workplace environmental requirements</v>
      </c>
      <c r="C2281" s="7" t="str">
        <v>2.2</v>
      </c>
      <c r="D2281" s="8" t="str">
        <v>Report breaches or potential breaches to relevant personnel</v>
      </c>
      <c r="E2281" s="7" t="str">
        <f>5-COUNTBLANK(F2281:J2281)</f>
        <v/>
      </c>
      <c r="F2281" s="7" t="str">
        <v/>
      </c>
      <c r="G2281" s="7" t="str">
        <v/>
      </c>
      <c r="H2281" s="7" t="str">
        <v/>
      </c>
      <c r="I2281" s="7" t="str">
        <v/>
      </c>
      <c r="J2281" s="7" t="str">
        <v/>
      </c>
    </row>
    <row r="2282">
      <c r="A2282" s="9" t="str">
        <v>SFIEMS201 Participate in environmentally sustainable work practices</v>
      </c>
      <c r="B2282" s="10" t="str">
        <v>3. Contribute to environmental improvements</v>
      </c>
      <c r="C2282" s="10" t="str">
        <v>3.1</v>
      </c>
      <c r="D2282" s="11" t="str">
        <v>Follow workplace environmental plans to improve environmental practices and resource efficiency</v>
      </c>
      <c r="E2282" s="10" t="str">
        <f>5-COUNTBLANK(F2282:J2282)</f>
        <v/>
      </c>
      <c r="F2282" s="10" t="str">
        <v/>
      </c>
      <c r="G2282" s="10" t="str">
        <v/>
      </c>
      <c r="H2282" s="10" t="str">
        <v/>
      </c>
      <c r="I2282" s="10" t="str">
        <v/>
      </c>
      <c r="J2282" s="12" t="str">
        <v/>
      </c>
    </row>
    <row r="2283">
      <c r="A2283" s="7" t="str">
        <v>SFIEMS201 Participate in environmentally sustainable work practices</v>
      </c>
      <c r="B2283" s="7" t="str">
        <v>3. Contribute to environmental improvements</v>
      </c>
      <c r="C2283" s="7" t="str">
        <v>3.2</v>
      </c>
      <c r="D2283" s="8" t="str">
        <v>Make suggestions for improvements to workplace practices and resource efficiency</v>
      </c>
      <c r="E2283" s="7" t="str">
        <f>5-COUNTBLANK(F2283:J2283)</f>
        <v/>
      </c>
      <c r="F2283" s="7" t="str">
        <v/>
      </c>
      <c r="G2283" s="7" t="str">
        <v/>
      </c>
      <c r="H2283" s="7" t="str">
        <v/>
      </c>
      <c r="I2283" s="7" t="str">
        <v/>
      </c>
      <c r="J2283" s="7" t="str">
        <v/>
      </c>
    </row>
    <row r="2284">
      <c r="A2284" s="9" t="str">
        <v>SFIEMS201 Participate in environmentally sustainable work practices</v>
      </c>
      <c r="B2284" s="10" t="str">
        <v>Performance Evidence</v>
      </c>
      <c r="C2284" s="10" t="str">
        <v>P1</v>
      </c>
      <c r="D2284" s="11" t="str">
        <v>An individual demonstrating competency must satisfy all of the elements and performance criteria in this unit.</v>
      </c>
      <c r="E2284" s="10" t="str">
        <f>5-COUNTBLANK(F2284:J2284)</f>
        <v/>
      </c>
      <c r="F2284" s="10" t="str">
        <v/>
      </c>
      <c r="G2284" s="10" t="str">
        <v/>
      </c>
      <c r="H2284" s="10" t="str">
        <v/>
      </c>
      <c r="I2284" s="10" t="str">
        <v/>
      </c>
      <c r="J2284" s="12" t="str">
        <v/>
      </c>
    </row>
    <row r="2285">
      <c r="A2285" s="7" t="str">
        <v>SFIEMS201 Participate in environmentally sustainable work practices</v>
      </c>
      <c r="B2285" s="7" t="str">
        <v>Performance Evidence</v>
      </c>
      <c r="C2285" s="7" t="str">
        <v>P2</v>
      </c>
      <c r="D2285" s="8" t="str">
        <v>There must be evidence that the individual has identified, complied with, and contributed to the improvement of environmentally sustainable work practices in the context of their role on at least one occasion,</v>
      </c>
      <c r="E2285" s="7" t="str">
        <f>5-COUNTBLANK(F2285:J2285)</f>
        <v/>
      </c>
      <c r="F2285" s="7" t="str">
        <v/>
      </c>
      <c r="G2285" s="7" t="str">
        <v/>
      </c>
      <c r="H2285" s="7" t="str">
        <v/>
      </c>
      <c r="I2285" s="7" t="str">
        <v/>
      </c>
      <c r="J2285" s="7" t="str">
        <v/>
      </c>
    </row>
    <row r="2286">
      <c r="A2286" s="9" t="str">
        <v>SFIEMS201 Participate in environmentally sustainable work practices</v>
      </c>
      <c r="B2286" s="10" t="str">
        <v>Performance Evidence</v>
      </c>
      <c r="C2286" s="10" t="str">
        <v>P3</v>
      </c>
      <c r="D2286" s="11" t="str">
        <v>Identifying existing or potential environmental and resource efficiency issues, hazards or compliance concerns</v>
      </c>
      <c r="E2286" s="10" t="str">
        <f>5-COUNTBLANK(F2286:J2286)</f>
        <v/>
      </c>
      <c r="F2286" s="10" t="str">
        <v/>
      </c>
      <c r="G2286" s="10" t="str">
        <v/>
      </c>
      <c r="H2286" s="10" t="str">
        <v/>
      </c>
      <c r="I2286" s="10" t="str">
        <v/>
      </c>
      <c r="J2286" s="12" t="str">
        <v/>
      </c>
    </row>
    <row r="2287">
      <c r="A2287" s="7" t="str">
        <v>SFIEMS201 Participate in environmentally sustainable work practices</v>
      </c>
      <c r="B2287" s="7" t="str">
        <v>Performance Evidence</v>
      </c>
      <c r="C2287" s="7" t="str">
        <v>P4</v>
      </c>
      <c r="D2287" s="8" t="str">
        <v>Identifying at least two improvements to workplace practices and resource efficiency based on observing and following workplace procedures and measuring current usage of resources.</v>
      </c>
      <c r="E2287" s="7" t="str">
        <f>5-COUNTBLANK(F2287:J2287)</f>
        <v/>
      </c>
      <c r="F2287" s="7" t="str">
        <v/>
      </c>
      <c r="G2287" s="7" t="str">
        <v/>
      </c>
      <c r="H2287" s="7" t="str">
        <v/>
      </c>
      <c r="I2287" s="7" t="str">
        <v/>
      </c>
      <c r="J2287" s="7" t="str">
        <v/>
      </c>
    </row>
    <row r="2288">
      <c r="A2288" s="9" t="str">
        <v>SFIEMS201 Participate in environmentally sustainable work practices</v>
      </c>
      <c r="B2288" s="10" t="str">
        <v>Knowledge Evidence</v>
      </c>
      <c r="C2288" s="10" t="str">
        <v>K1</v>
      </c>
      <c r="D2288" s="11" t="str">
        <v>An individual must be able to demonstrate the knowledge required to perform the tasks outlined in the elements and performance criteria of this unit. This includes knowledge of</v>
      </c>
      <c r="E2288" s="10" t="str">
        <f>5-COUNTBLANK(F2288:J2288)</f>
        <v/>
      </c>
      <c r="F2288" s="10" t="str">
        <v/>
      </c>
      <c r="G2288" s="10" t="str">
        <v/>
      </c>
      <c r="H2288" s="10" t="str">
        <v/>
      </c>
      <c r="I2288" s="10" t="str">
        <v/>
      </c>
      <c r="J2288" s="12" t="str">
        <v/>
      </c>
    </row>
    <row r="2289">
      <c r="A2289" s="7" t="str">
        <v>SFIEMS201 Participate in environmentally sustainable work practices</v>
      </c>
      <c r="B2289" s="7" t="str">
        <v>Knowledge Evidence</v>
      </c>
      <c r="C2289" s="7" t="str">
        <v>K2</v>
      </c>
      <c r="D2289" s="8" t="str">
        <v>Common environmental and resource hazards and risks associated with the seafood industry sector relevant to work area</v>
      </c>
      <c r="E2289" s="7" t="str">
        <f>5-COUNTBLANK(F2289:J2289)</f>
        <v/>
      </c>
      <c r="F2289" s="7" t="str">
        <v/>
      </c>
      <c r="G2289" s="7" t="str">
        <v/>
      </c>
      <c r="H2289" s="7" t="str">
        <v/>
      </c>
      <c r="I2289" s="7" t="str">
        <v/>
      </c>
      <c r="J2289" s="7" t="str">
        <v/>
      </c>
    </row>
    <row r="2290">
      <c r="A2290" s="9" t="str">
        <v>SFIEMS201 Participate in environmentally sustainable work practices</v>
      </c>
      <c r="B2290" s="10" t="str">
        <v>Knowledge Evidence</v>
      </c>
      <c r="C2290" s="10" t="str">
        <v>K3</v>
      </c>
      <c r="D2290" s="11" t="str">
        <v>Procedures and processes relevant to work area that support environmental and resource efficiencies</v>
      </c>
      <c r="E2290" s="10" t="str">
        <f>5-COUNTBLANK(F2290:J2290)</f>
        <v/>
      </c>
      <c r="F2290" s="10" t="str">
        <v/>
      </c>
      <c r="G2290" s="10" t="str">
        <v/>
      </c>
      <c r="H2290" s="10" t="str">
        <v/>
      </c>
      <c r="I2290" s="10" t="str">
        <v/>
      </c>
      <c r="J2290" s="12" t="str">
        <v/>
      </c>
    </row>
    <row r="2291">
      <c r="A2291" s="7" t="str">
        <v>SFIEMS201 Participate in environmentally sustainable work practices</v>
      </c>
      <c r="B2291" s="7" t="str">
        <v>Knowledge Evidence</v>
      </c>
      <c r="C2291" s="7" t="str">
        <v>K4</v>
      </c>
      <c r="D2291" s="8" t="str">
        <v>Environmental sustainability principles that apply to own work role</v>
      </c>
      <c r="E2291" s="7" t="str">
        <f>5-COUNTBLANK(F2291:J2291)</f>
        <v/>
      </c>
      <c r="F2291" s="7" t="str">
        <v/>
      </c>
      <c r="G2291" s="7" t="str">
        <v/>
      </c>
      <c r="H2291" s="7" t="str">
        <v/>
      </c>
      <c r="I2291" s="7" t="str">
        <v/>
      </c>
      <c r="J2291" s="7" t="str">
        <v/>
      </c>
    </row>
    <row r="2292">
      <c r="A2292" s="9" t="str">
        <v>SFIEMS201 Participate in environmentally sustainable work practices</v>
      </c>
      <c r="B2292" s="10" t="str">
        <v>Knowledge Evidence</v>
      </c>
      <c r="C2292" s="10" t="str">
        <v>K5</v>
      </c>
      <c r="D2292" s="11" t="str">
        <v>Key features of environmental laws, regulations and standards and why they are relevant to the work context and seafood industry</v>
      </c>
      <c r="E2292" s="10" t="str">
        <f>5-COUNTBLANK(F2292:J2292)</f>
        <v/>
      </c>
      <c r="F2292" s="10" t="str">
        <v/>
      </c>
      <c r="G2292" s="10" t="str">
        <v/>
      </c>
      <c r="H2292" s="10" t="str">
        <v/>
      </c>
      <c r="I2292" s="10" t="str">
        <v/>
      </c>
      <c r="J2292" s="12" t="str">
        <v/>
      </c>
    </row>
    <row r="2293">
      <c r="A2293" s="7" t="str">
        <v>SFIEMS201 Participate in environmentally sustainable work practices</v>
      </c>
      <c r="B2293" s="7" t="str">
        <v>Knowledge Evidence</v>
      </c>
      <c r="C2293" s="7" t="str">
        <v>K6</v>
      </c>
      <c r="D2293" s="8" t="str">
        <v>Workplace environmental plan and its application to own work role</v>
      </c>
      <c r="E2293" s="7" t="str">
        <f>5-COUNTBLANK(F2293:J2293)</f>
        <v/>
      </c>
      <c r="F2293" s="7" t="str">
        <v/>
      </c>
      <c r="G2293" s="7" t="str">
        <v/>
      </c>
      <c r="H2293" s="7" t="str">
        <v/>
      </c>
      <c r="I2293" s="7" t="str">
        <v/>
      </c>
      <c r="J2293" s="7" t="str">
        <v/>
      </c>
    </row>
    <row r="2294" xml:space="preserve">
      <c r="A2294" s="9" t="str">
        <v>SFIEMS201 Participate in environmentally sustainable work practices</v>
      </c>
      <c r="B2294" s="10" t="str">
        <v>Knowledge Evidence</v>
      </c>
      <c r="C2294" s="10" t="str">
        <v>K7</v>
      </c>
      <c r="D2294" s="11" t="str" xml:space="preserve">
        <v xml:space="preserve">Legal and workplace requirements for reporting includes:
-	environmental and resource hazards and risks
-	environmental and resource efficiencies and inefficiencies.</v>
      </c>
      <c r="E2294" s="10" t="str">
        <f>5-COUNTBLANK(F2294:J2294)</f>
        <v/>
      </c>
      <c r="F2294" s="10" t="str">
        <v/>
      </c>
      <c r="G2294" s="10" t="str">
        <v/>
      </c>
      <c r="H2294" s="10" t="str">
        <v/>
      </c>
      <c r="I2294" s="10" t="str">
        <v/>
      </c>
      <c r="J2294" s="12" t="str">
        <v/>
      </c>
    </row>
    <row r="2295">
      <c r="A2295" s="7" t="str">
        <v>SFIEMS201 Participate in environmentally sustainable work practices</v>
      </c>
      <c r="B2295" s="7" t="str">
        <v>Knowledge Evidence</v>
      </c>
      <c r="C2295" s="7" t="str">
        <v>K8</v>
      </c>
      <c r="D2295" s="8" t="str">
        <v>Environmental and resource hazards and risks</v>
      </c>
      <c r="E2295" s="7" t="str">
        <f>5-COUNTBLANK(F2295:J2295)</f>
        <v/>
      </c>
      <c r="F2295" s="7" t="str">
        <v/>
      </c>
      <c r="G2295" s="7" t="str">
        <v/>
      </c>
      <c r="H2295" s="7" t="str">
        <v/>
      </c>
      <c r="I2295" s="7" t="str">
        <v/>
      </c>
      <c r="J2295" s="7" t="str">
        <v/>
      </c>
    </row>
    <row r="2296">
      <c r="A2296" s="9" t="str">
        <v>SFIEMS201 Participate in environmentally sustainable work practices</v>
      </c>
      <c r="B2296" s="10" t="str">
        <v>Knowledge Evidence</v>
      </c>
      <c r="C2296" s="10" t="str">
        <v>K9</v>
      </c>
      <c r="D2296" s="11" t="str">
        <v>Environmental and resource efficiencies and inefficiencies.</v>
      </c>
      <c r="E2296" s="10" t="str">
        <f>5-COUNTBLANK(F2296:J2296)</f>
        <v/>
      </c>
      <c r="F2296" s="10" t="str">
        <v/>
      </c>
      <c r="G2296" s="10" t="str">
        <v/>
      </c>
      <c r="H2296" s="10" t="str">
        <v/>
      </c>
      <c r="I2296" s="10" t="str">
        <v/>
      </c>
      <c r="J2296" s="12" t="str">
        <v/>
      </c>
    </row>
    <row r="2297">
      <c r="A2297" s="13" t="str">
        <v/>
      </c>
      <c r="B2297" s="13" t="str">
        <v/>
      </c>
      <c r="C2297" s="13" t="str">
        <v/>
      </c>
      <c r="D2297" s="13" t="str">
        <v/>
      </c>
      <c r="E2297" s="13" t="str">
        <f>5-COUNTBLANK(F2297:J2297)</f>
        <v/>
      </c>
      <c r="F2297" s="13" t="str">
        <v/>
      </c>
      <c r="G2297" s="13" t="str">
        <v/>
      </c>
      <c r="H2297" s="13" t="str">
        <v/>
      </c>
      <c r="I2297" s="13" t="str">
        <v/>
      </c>
      <c r="J2297" s="13" t="str">
        <v/>
      </c>
    </row>
    <row r="2298">
      <c r="A2298" s="9" t="str">
        <v>SFIEMS401 Implement and monitor environmentally sustainable work practices</v>
      </c>
      <c r="B2298" s="10" t="str">
        <v>1. Investigate current practices for resource usage</v>
      </c>
      <c r="C2298" s="10" t="str">
        <v>1.1</v>
      </c>
      <c r="D2298" s="11" t="str">
        <v>Identify environmental regulations relevant to the seafood industry sector and workplace, and evaluate procedures for assessing compliance with regulations</v>
      </c>
      <c r="E2298" s="10" t="str">
        <f>5-COUNTBLANK(F2298:J2298)</f>
        <v/>
      </c>
      <c r="F2298" s="10" t="str">
        <v/>
      </c>
      <c r="G2298" s="10" t="str">
        <v/>
      </c>
      <c r="H2298" s="10" t="str">
        <v/>
      </c>
      <c r="I2298" s="10" t="str">
        <v/>
      </c>
      <c r="J2298" s="12" t="str">
        <v/>
      </c>
    </row>
    <row r="2299">
      <c r="A2299" s="7" t="str">
        <v>SFIEMS401 Implement and monitor environmentally sustainable work practices</v>
      </c>
      <c r="B2299" s="7" t="str">
        <v>1. Investigate current practices for resource usage</v>
      </c>
      <c r="C2299" s="7" t="str">
        <v>1.2</v>
      </c>
      <c r="D2299" s="8" t="str">
        <v>Collect information on environmental management and resource efficiency systems and procedures</v>
      </c>
      <c r="E2299" s="7" t="str">
        <f>5-COUNTBLANK(F2299:J2299)</f>
        <v/>
      </c>
      <c r="F2299" s="7" t="str">
        <v/>
      </c>
      <c r="G2299" s="7" t="str">
        <v/>
      </c>
      <c r="H2299" s="7" t="str">
        <v/>
      </c>
      <c r="I2299" s="7" t="str">
        <v/>
      </c>
      <c r="J2299" s="7" t="str">
        <v/>
      </c>
    </row>
    <row r="2300">
      <c r="A2300" s="9" t="str">
        <v>SFIEMS401 Implement and monitor environmentally sustainable work practices</v>
      </c>
      <c r="B2300" s="10" t="str">
        <v>1. Investigate current practices for resource usage</v>
      </c>
      <c r="C2300" s="10" t="str">
        <v>1.3</v>
      </c>
      <c r="D2300" s="11" t="str">
        <v>Analyse and organise information from a range of sources to provide information, advice, tools and resources for improvement opportunities</v>
      </c>
      <c r="E2300" s="10" t="str">
        <f>5-COUNTBLANK(F2300:J2300)</f>
        <v/>
      </c>
      <c r="F2300" s="10" t="str">
        <v/>
      </c>
      <c r="G2300" s="10" t="str">
        <v/>
      </c>
      <c r="H2300" s="10" t="str">
        <v/>
      </c>
      <c r="I2300" s="10" t="str">
        <v/>
      </c>
      <c r="J2300" s="12" t="str">
        <v/>
      </c>
    </row>
    <row r="2301">
      <c r="A2301" s="7" t="str">
        <v>SFIEMS401 Implement and monitor environmentally sustainable work practices</v>
      </c>
      <c r="B2301" s="7" t="str">
        <v>1. Investigate current practices for resource usage</v>
      </c>
      <c r="C2301" s="7" t="str">
        <v>1.4</v>
      </c>
      <c r="D2301" s="8" t="str">
        <v>Measure and document current workplace resource usage to investigate improvement opportunities</v>
      </c>
      <c r="E2301" s="7" t="str">
        <f>5-COUNTBLANK(F2301:J2301)</f>
        <v/>
      </c>
      <c r="F2301" s="7" t="str">
        <v/>
      </c>
      <c r="G2301" s="7" t="str">
        <v/>
      </c>
      <c r="H2301" s="7" t="str">
        <v/>
      </c>
      <c r="I2301" s="7" t="str">
        <v/>
      </c>
      <c r="J2301" s="7" t="str">
        <v/>
      </c>
    </row>
    <row r="2302">
      <c r="A2302" s="9" t="str">
        <v>SFIEMS401 Implement and monitor environmentally sustainable work practices</v>
      </c>
      <c r="B2302" s="10" t="str">
        <v>1. Investigate current practices for resource usage</v>
      </c>
      <c r="C2302" s="10" t="str">
        <v>1.5</v>
      </c>
      <c r="D2302" s="11" t="str">
        <v>Analyse and document current workplace purchasing strategies to investigate opportunities for improvement</v>
      </c>
      <c r="E2302" s="10" t="str">
        <f>5-COUNTBLANK(F2302:J2302)</f>
        <v/>
      </c>
      <c r="F2302" s="10" t="str">
        <v/>
      </c>
      <c r="G2302" s="10" t="str">
        <v/>
      </c>
      <c r="H2302" s="10" t="str">
        <v/>
      </c>
      <c r="I2302" s="10" t="str">
        <v/>
      </c>
      <c r="J2302" s="12" t="str">
        <v/>
      </c>
    </row>
    <row r="2303">
      <c r="A2303" s="7" t="str">
        <v>SFIEMS401 Implement and monitor environmentally sustainable work practices</v>
      </c>
      <c r="B2303" s="7" t="str">
        <v>1. Investigate current practices for resource usage</v>
      </c>
      <c r="C2303" s="7" t="str">
        <v>1.6</v>
      </c>
      <c r="D2303" s="8" t="str">
        <v>Analyse and document current work processes for accessing information and data to assist in identifying areas for improvement</v>
      </c>
      <c r="E2303" s="7" t="str">
        <f>5-COUNTBLANK(F2303:J2303)</f>
        <v/>
      </c>
      <c r="F2303" s="7" t="str">
        <v/>
      </c>
      <c r="G2303" s="7" t="str">
        <v/>
      </c>
      <c r="H2303" s="7" t="str">
        <v/>
      </c>
      <c r="I2303" s="7" t="str">
        <v/>
      </c>
      <c r="J2303" s="7" t="str">
        <v/>
      </c>
    </row>
    <row r="2304">
      <c r="A2304" s="9" t="str">
        <v>SFIEMS401 Implement and monitor environmentally sustainable work practices</v>
      </c>
      <c r="B2304" s="10" t="str">
        <v>2. Set targets for improvements</v>
      </c>
      <c r="C2304" s="10" t="str">
        <v>2.1</v>
      </c>
      <c r="D2304" s="11" t="str">
        <v>Seek input and access sources of information and data from external sources</v>
      </c>
      <c r="E2304" s="10" t="str">
        <f>5-COUNTBLANK(F2304:J2304)</f>
        <v/>
      </c>
      <c r="F2304" s="10" t="str">
        <v/>
      </c>
      <c r="G2304" s="10" t="str">
        <v/>
      </c>
      <c r="H2304" s="10" t="str">
        <v/>
      </c>
      <c r="I2304" s="10" t="str">
        <v/>
      </c>
      <c r="J2304" s="12" t="str">
        <v/>
      </c>
    </row>
    <row r="2305">
      <c r="A2305" s="7" t="str">
        <v>SFIEMS401 Implement and monitor environmentally sustainable work practices</v>
      </c>
      <c r="B2305" s="7" t="str">
        <v>2. Set targets for improvements</v>
      </c>
      <c r="C2305" s="7" t="str">
        <v>2.2</v>
      </c>
      <c r="D2305" s="8" t="str">
        <v>Evaluate alternative solutions to workplace environmental issues</v>
      </c>
      <c r="E2305" s="7" t="str">
        <f>5-COUNTBLANK(F2305:J2305)</f>
        <v/>
      </c>
      <c r="F2305" s="7" t="str">
        <v/>
      </c>
      <c r="G2305" s="7" t="str">
        <v/>
      </c>
      <c r="H2305" s="7" t="str">
        <v/>
      </c>
      <c r="I2305" s="7" t="str">
        <v/>
      </c>
      <c r="J2305" s="7" t="str">
        <v/>
      </c>
    </row>
    <row r="2306">
      <c r="A2306" s="9" t="str">
        <v>SFIEMS401 Implement and monitor environmentally sustainable work practices</v>
      </c>
      <c r="B2306" s="10" t="str">
        <v>2. Set targets for improvements</v>
      </c>
      <c r="C2306" s="10" t="str">
        <v>2.3</v>
      </c>
      <c r="D2306" s="11" t="str">
        <v>Set efficiency targets based on achievable goals and milestones</v>
      </c>
      <c r="E2306" s="10" t="str">
        <f>5-COUNTBLANK(F2306:J2306)</f>
        <v/>
      </c>
      <c r="F2306" s="10" t="str">
        <v/>
      </c>
      <c r="G2306" s="10" t="str">
        <v/>
      </c>
      <c r="H2306" s="10" t="str">
        <v/>
      </c>
      <c r="I2306" s="10" t="str">
        <v/>
      </c>
      <c r="J2306" s="12" t="str">
        <v/>
      </c>
    </row>
    <row r="2307">
      <c r="A2307" s="7" t="str">
        <v>SFIEMS401 Implement and monitor environmentally sustainable work practices</v>
      </c>
      <c r="B2307" s="7" t="str">
        <v>3. Implement performance improvement strategies</v>
      </c>
      <c r="C2307" s="7" t="str">
        <v>3.1</v>
      </c>
      <c r="D2307" s="8" t="str">
        <v>Apply methods to assist in achieving efficiency targets</v>
      </c>
      <c r="E2307" s="7" t="str">
        <f>5-COUNTBLANK(F2307:J2307)</f>
        <v/>
      </c>
      <c r="F2307" s="7" t="str">
        <v/>
      </c>
      <c r="G2307" s="7" t="str">
        <v/>
      </c>
      <c r="H2307" s="7" t="str">
        <v/>
      </c>
      <c r="I2307" s="7" t="str">
        <v/>
      </c>
      <c r="J2307" s="7" t="str">
        <v/>
      </c>
    </row>
    <row r="2308">
      <c r="A2308" s="9" t="str">
        <v>SFIEMS401 Implement and monitor environmentally sustainable work practices</v>
      </c>
      <c r="B2308" s="10" t="str">
        <v>3. Implement performance improvement strategies</v>
      </c>
      <c r="C2308" s="10" t="str">
        <v>3.2</v>
      </c>
      <c r="D2308" s="11" t="str">
        <v>Apply continuous improvement strategies to own work area, and communicate ideas and possible solutions to team members and management</v>
      </c>
      <c r="E2308" s="10" t="str">
        <f>5-COUNTBLANK(F2308:J2308)</f>
        <v/>
      </c>
      <c r="F2308" s="10" t="str">
        <v/>
      </c>
      <c r="G2308" s="10" t="str">
        <v/>
      </c>
      <c r="H2308" s="10" t="str">
        <v/>
      </c>
      <c r="I2308" s="10" t="str">
        <v/>
      </c>
      <c r="J2308" s="12" t="str">
        <v/>
      </c>
    </row>
    <row r="2309">
      <c r="A2309" s="7" t="str">
        <v>SFIEMS401 Implement and monitor environmentally sustainable work practices</v>
      </c>
      <c r="B2309" s="7" t="str">
        <v>3. Implement performance improvement strategies</v>
      </c>
      <c r="C2309" s="7" t="str">
        <v>3.3</v>
      </c>
      <c r="D2309" s="8" t="str">
        <v>Implement and integrate environmental and resource efficiency improvement plans for own work area with other operational activities</v>
      </c>
      <c r="E2309" s="7" t="str">
        <f>5-COUNTBLANK(F2309:J2309)</f>
        <v/>
      </c>
      <c r="F2309" s="7" t="str">
        <v/>
      </c>
      <c r="G2309" s="7" t="str">
        <v/>
      </c>
      <c r="H2309" s="7" t="str">
        <v/>
      </c>
      <c r="I2309" s="7" t="str">
        <v/>
      </c>
      <c r="J2309" s="7" t="str">
        <v/>
      </c>
    </row>
    <row r="2310">
      <c r="A2310" s="9" t="str">
        <v>SFIEMS401 Implement and monitor environmentally sustainable work practices</v>
      </c>
      <c r="B2310" s="10" t="str">
        <v>3. Implement performance improvement strategies</v>
      </c>
      <c r="C2310" s="10" t="str">
        <v>3.4</v>
      </c>
      <c r="D2310" s="11" t="str">
        <v>Supervise and support team members to identify areas for improved practices and resource efficiency in work area as required</v>
      </c>
      <c r="E2310" s="10" t="str">
        <f>5-COUNTBLANK(F2310:J2310)</f>
        <v/>
      </c>
      <c r="F2310" s="10" t="str">
        <v/>
      </c>
      <c r="G2310" s="10" t="str">
        <v/>
      </c>
      <c r="H2310" s="10" t="str">
        <v/>
      </c>
      <c r="I2310" s="10" t="str">
        <v/>
      </c>
      <c r="J2310" s="12" t="str">
        <v/>
      </c>
    </row>
    <row r="2311">
      <c r="A2311" s="7" t="str">
        <v>SFIEMS401 Implement and monitor environmentally sustainable work practices</v>
      </c>
      <c r="B2311" s="7" t="str">
        <v>3. Implement performance improvement strategies</v>
      </c>
      <c r="C2311" s="7" t="str">
        <v>3.5</v>
      </c>
      <c r="D2311" s="8" t="str">
        <v>Seek and act upon suggestions and ideas about environmental and resource efficiency management from stakeholders, as appropriate</v>
      </c>
      <c r="E2311" s="7" t="str">
        <f>5-COUNTBLANK(F2311:J2311)</f>
        <v/>
      </c>
      <c r="F2311" s="7" t="str">
        <v/>
      </c>
      <c r="G2311" s="7" t="str">
        <v/>
      </c>
      <c r="H2311" s="7" t="str">
        <v/>
      </c>
      <c r="I2311" s="7" t="str">
        <v/>
      </c>
      <c r="J2311" s="7" t="str">
        <v/>
      </c>
    </row>
    <row r="2312">
      <c r="A2312" s="9" t="str">
        <v>SFIEMS401 Implement and monitor environmentally sustainable work practices</v>
      </c>
      <c r="B2312" s="10" t="str">
        <v>3. Implement performance improvement strategies</v>
      </c>
      <c r="C2312" s="10" t="str">
        <v>3.6</v>
      </c>
      <c r="D2312" s="11" t="str">
        <v>Implement costing strategies to fully value environmental assets</v>
      </c>
      <c r="E2312" s="10" t="str">
        <f>5-COUNTBLANK(F2312:J2312)</f>
        <v/>
      </c>
      <c r="F2312" s="10" t="str">
        <v/>
      </c>
      <c r="G2312" s="10" t="str">
        <v/>
      </c>
      <c r="H2312" s="10" t="str">
        <v/>
      </c>
      <c r="I2312" s="10" t="str">
        <v/>
      </c>
      <c r="J2312" s="12" t="str">
        <v/>
      </c>
    </row>
    <row r="2313">
      <c r="A2313" s="7" t="str">
        <v>SFIEMS401 Implement and monitor environmentally sustainable work practices</v>
      </c>
      <c r="B2313" s="7" t="str">
        <v>4. Monitor performance</v>
      </c>
      <c r="C2313" s="7" t="str">
        <v>4.1</v>
      </c>
      <c r="D2313" s="8" t="str">
        <v>Use or develop tools and technology for evaluating and monitoring environmental and resource efficiency performance</v>
      </c>
      <c r="E2313" s="7" t="str">
        <f>5-COUNTBLANK(F2313:J2313)</f>
        <v/>
      </c>
      <c r="F2313" s="7" t="str">
        <v/>
      </c>
      <c r="G2313" s="7" t="str">
        <v/>
      </c>
      <c r="H2313" s="7" t="str">
        <v/>
      </c>
      <c r="I2313" s="7" t="str">
        <v/>
      </c>
      <c r="J2313" s="7" t="str">
        <v/>
      </c>
    </row>
    <row r="2314">
      <c r="A2314" s="9" t="str">
        <v>SFIEMS401 Implement and monitor environmentally sustainable work practices</v>
      </c>
      <c r="B2314" s="10" t="str">
        <v>4. Monitor performance</v>
      </c>
      <c r="C2314" s="10" t="str">
        <v>4.2</v>
      </c>
      <c r="D2314" s="11" t="str">
        <v>Document efficiency outcomes and communicate reports on targets to key personnel and stakeholders</v>
      </c>
      <c r="E2314" s="10" t="str">
        <f>5-COUNTBLANK(F2314:J2314)</f>
        <v/>
      </c>
      <c r="F2314" s="10" t="str">
        <v/>
      </c>
      <c r="G2314" s="10" t="str">
        <v/>
      </c>
      <c r="H2314" s="10" t="str">
        <v/>
      </c>
      <c r="I2314" s="10" t="str">
        <v/>
      </c>
      <c r="J2314" s="12" t="str">
        <v/>
      </c>
    </row>
    <row r="2315">
      <c r="A2315" s="7" t="str">
        <v>SFIEMS401 Implement and monitor environmentally sustainable work practices</v>
      </c>
      <c r="B2315" s="7" t="str">
        <v>4. Monitor performance</v>
      </c>
      <c r="C2315" s="7" t="str">
        <v>4.3</v>
      </c>
      <c r="D2315" s="8" t="str">
        <v>Evaluate strategies and improvement plans and set new targets, and apply new tools, technology and strategies</v>
      </c>
      <c r="E2315" s="7" t="str">
        <f>5-COUNTBLANK(F2315:J2315)</f>
        <v/>
      </c>
      <c r="F2315" s="7" t="str">
        <v/>
      </c>
      <c r="G2315" s="7" t="str">
        <v/>
      </c>
      <c r="H2315" s="7" t="str">
        <v/>
      </c>
      <c r="I2315" s="7" t="str">
        <v/>
      </c>
      <c r="J2315" s="7" t="str">
        <v/>
      </c>
    </row>
    <row r="2316">
      <c r="A2316" s="9" t="str">
        <v>SFIEMS401 Implement and monitor environmentally sustainable work practices</v>
      </c>
      <c r="B2316" s="10" t="str">
        <v>4. Monitor performance</v>
      </c>
      <c r="C2316" s="10" t="str">
        <v>4.4</v>
      </c>
      <c r="D2316" s="11" t="str">
        <v>Promote successful strategies and acknowledge participants</v>
      </c>
      <c r="E2316" s="10" t="str">
        <f>5-COUNTBLANK(F2316:J2316)</f>
        <v/>
      </c>
      <c r="F2316" s="10" t="str">
        <v/>
      </c>
      <c r="G2316" s="10" t="str">
        <v/>
      </c>
      <c r="H2316" s="10" t="str">
        <v/>
      </c>
      <c r="I2316" s="10" t="str">
        <v/>
      </c>
      <c r="J2316" s="12" t="str">
        <v/>
      </c>
    </row>
    <row r="2317">
      <c r="A2317" s="7" t="str">
        <v>SFIEMS401 Implement and monitor environmentally sustainable work practices</v>
      </c>
      <c r="B2317" s="7" t="str">
        <v>Performance Evidence</v>
      </c>
      <c r="C2317" s="7" t="str">
        <v>P1</v>
      </c>
      <c r="D2317" s="8" t="str">
        <v>An individual demonstrating competency must satisfy all of the elements and performance criteria in this unit.</v>
      </c>
      <c r="E2317" s="7" t="str">
        <f>5-COUNTBLANK(F2317:J2317)</f>
        <v/>
      </c>
      <c r="F2317" s="7" t="str">
        <v/>
      </c>
      <c r="G2317" s="7" t="str">
        <v/>
      </c>
      <c r="H2317" s="7" t="str">
        <v/>
      </c>
      <c r="I2317" s="7" t="str">
        <v/>
      </c>
      <c r="J2317" s="7" t="str">
        <v/>
      </c>
    </row>
    <row r="2318">
      <c r="A2318" s="9" t="str">
        <v>SFIEMS401 Implement and monitor environmentally sustainable work practices</v>
      </c>
      <c r="B2318" s="10" t="str">
        <v>Performance Evidence</v>
      </c>
      <c r="C2318" s="10" t="str">
        <v>P2</v>
      </c>
      <c r="D2318" s="11" t="str">
        <v>There must be evidence that the individual has investigated, implemented and monitored environmentally sustainable work practices on at least one occasion,</v>
      </c>
      <c r="E2318" s="10" t="str">
        <f>5-COUNTBLANK(F2318:J2318)</f>
        <v/>
      </c>
      <c r="F2318" s="10" t="str">
        <v/>
      </c>
      <c r="G2318" s="10" t="str">
        <v/>
      </c>
      <c r="H2318" s="10" t="str">
        <v/>
      </c>
      <c r="I2318" s="10" t="str">
        <v/>
      </c>
      <c r="J2318" s="12" t="str">
        <v/>
      </c>
    </row>
    <row r="2319">
      <c r="A2319" s="7" t="str">
        <v>SFIEMS401 Implement and monitor environmentally sustainable work practices</v>
      </c>
      <c r="B2319" s="7" t="str">
        <v>Performance Evidence</v>
      </c>
      <c r="C2319" s="7" t="str">
        <v>P3</v>
      </c>
      <c r="D2319" s="8" t="str">
        <v>Documenting outcomes of an investigation of current workplace practices in relation to resource usage and recommendations on areas of improvement</v>
      </c>
      <c r="E2319" s="7" t="str">
        <f>5-COUNTBLANK(F2319:J2319)</f>
        <v/>
      </c>
      <c r="F2319" s="7" t="str">
        <v/>
      </c>
      <c r="G2319" s="7" t="str">
        <v/>
      </c>
      <c r="H2319" s="7" t="str">
        <v/>
      </c>
      <c r="I2319" s="7" t="str">
        <v/>
      </c>
      <c r="J2319" s="7" t="str">
        <v/>
      </c>
    </row>
    <row r="2320">
      <c r="A2320" s="9" t="str">
        <v>SFIEMS401 Implement and monitor environmentally sustainable work practices</v>
      </c>
      <c r="B2320" s="10" t="str">
        <v>Performance Evidence</v>
      </c>
      <c r="C2320" s="10" t="str">
        <v>P4</v>
      </c>
      <c r="D2320" s="11" t="str">
        <v>Establishing efficiency targets for resource usage and work practices</v>
      </c>
      <c r="E2320" s="10" t="str">
        <f>5-COUNTBLANK(F2320:J2320)</f>
        <v/>
      </c>
      <c r="F2320" s="10" t="str">
        <v/>
      </c>
      <c r="G2320" s="10" t="str">
        <v/>
      </c>
      <c r="H2320" s="10" t="str">
        <v/>
      </c>
      <c r="I2320" s="10" t="str">
        <v/>
      </c>
      <c r="J2320" s="12" t="str">
        <v/>
      </c>
    </row>
    <row r="2321">
      <c r="A2321" s="7" t="str">
        <v>SFIEMS401 Implement and monitor environmentally sustainable work practices</v>
      </c>
      <c r="B2321" s="7" t="str">
        <v>Performance Evidence</v>
      </c>
      <c r="C2321" s="7" t="str">
        <v>P5</v>
      </c>
      <c r="D2321" s="8" t="str">
        <v>Developing strategies and a work plan to implement and monitor improvement of performance</v>
      </c>
      <c r="E2321" s="7" t="str">
        <f>5-COUNTBLANK(F2321:J2321)</f>
        <v/>
      </c>
      <c r="F2321" s="7" t="str">
        <v/>
      </c>
      <c r="G2321" s="7" t="str">
        <v/>
      </c>
      <c r="H2321" s="7" t="str">
        <v/>
      </c>
      <c r="I2321" s="7" t="str">
        <v/>
      </c>
      <c r="J2321" s="7" t="str">
        <v/>
      </c>
    </row>
    <row r="2322">
      <c r="A2322" s="9" t="str">
        <v>SFIEMS401 Implement and monitor environmentally sustainable work practices</v>
      </c>
      <c r="B2322" s="10" t="str">
        <v>Performance Evidence</v>
      </c>
      <c r="C2322" s="10" t="str">
        <v>P6</v>
      </c>
      <c r="D2322" s="11" t="str">
        <v>Reporting on implementation and monitoring outcomes and recommendations for further improvements.</v>
      </c>
      <c r="E2322" s="10" t="str">
        <f>5-COUNTBLANK(F2322:J2322)</f>
        <v/>
      </c>
      <c r="F2322" s="10" t="str">
        <v/>
      </c>
      <c r="G2322" s="10" t="str">
        <v/>
      </c>
      <c r="H2322" s="10" t="str">
        <v/>
      </c>
      <c r="I2322" s="10" t="str">
        <v/>
      </c>
      <c r="J2322" s="12" t="str">
        <v/>
      </c>
    </row>
    <row r="2323">
      <c r="A2323" s="7" t="str">
        <v>SFIEMS401 Implement and monitor environmentally sustainable work practices</v>
      </c>
      <c r="B2323" s="7" t="str">
        <v>Knowledge Evidence</v>
      </c>
      <c r="C2323" s="7" t="str">
        <v>K1</v>
      </c>
      <c r="D2323" s="8" t="str">
        <v>An individual must be able to demonstrate the knowledge required to perform the tasks outlined in the elements and performance criteria of this unit. This includes knowledge of</v>
      </c>
      <c r="E2323" s="7" t="str">
        <f>5-COUNTBLANK(F2323:J2323)</f>
        <v/>
      </c>
      <c r="F2323" s="7" t="str">
        <v/>
      </c>
      <c r="G2323" s="7" t="str">
        <v/>
      </c>
      <c r="H2323" s="7" t="str">
        <v/>
      </c>
      <c r="I2323" s="7" t="str">
        <v/>
      </c>
      <c r="J2323" s="7" t="str">
        <v/>
      </c>
    </row>
    <row r="2324">
      <c r="A2324" s="9" t="str">
        <v>SFIEMS401 Implement and monitor environmentally sustainable work practices</v>
      </c>
      <c r="B2324" s="10" t="str">
        <v>Knowledge Evidence</v>
      </c>
      <c r="C2324" s="10" t="str">
        <v>K2</v>
      </c>
      <c r="D2324" s="11" t="str">
        <v>Best practice approaches relevant to the seafood industry</v>
      </c>
      <c r="E2324" s="10" t="str">
        <f>5-COUNTBLANK(F2324:J2324)</f>
        <v/>
      </c>
      <c r="F2324" s="10" t="str">
        <v/>
      </c>
      <c r="G2324" s="10" t="str">
        <v/>
      </c>
      <c r="H2324" s="10" t="str">
        <v/>
      </c>
      <c r="I2324" s="10" t="str">
        <v/>
      </c>
      <c r="J2324" s="12" t="str">
        <v/>
      </c>
    </row>
    <row r="2325">
      <c r="A2325" s="7" t="str">
        <v>SFIEMS401 Implement and monitor environmentally sustainable work practices</v>
      </c>
      <c r="B2325" s="7" t="str">
        <v>Knowledge Evidence</v>
      </c>
      <c r="C2325" s="7" t="str">
        <v>K3</v>
      </c>
      <c r="D2325" s="8" t="str">
        <v>Quality assurance systems relevant to the seafood industry</v>
      </c>
      <c r="E2325" s="7" t="str">
        <f>5-COUNTBLANK(F2325:J2325)</f>
        <v/>
      </c>
      <c r="F2325" s="7" t="str">
        <v/>
      </c>
      <c r="G2325" s="7" t="str">
        <v/>
      </c>
      <c r="H2325" s="7" t="str">
        <v/>
      </c>
      <c r="I2325" s="7" t="str">
        <v/>
      </c>
      <c r="J2325" s="7" t="str">
        <v/>
      </c>
    </row>
    <row r="2326" xml:space="preserve">
      <c r="A2326" s="9" t="str">
        <v>SFIEMS401 Implement and monitor environmentally sustainable work practices</v>
      </c>
      <c r="B2326" s="10" t="str">
        <v>Knowledge Evidence</v>
      </c>
      <c r="C2326" s="10" t="str">
        <v>K4</v>
      </c>
      <c r="D2326" s="11" t="str" xml:space="preserve">
        <v xml:space="preserve">Environmental and resource efficiency issues specific to the seafood industry, includes:
-	by-catch
-	catch and disposal monitoring of species, size and quantity
-	fuel and oil consumption
-	impact of urban and agricultural development on water quality
-	management and disposal of waste
-	freshwater and marine ecology
-	strategic and emergency response to reduce environmental risks to livelihoods and natural resources, including the freshwater and marine environment</v>
      </c>
      <c r="E2326" s="10" t="str">
        <f>5-COUNTBLANK(F2326:J2326)</f>
        <v/>
      </c>
      <c r="F2326" s="10" t="str">
        <v/>
      </c>
      <c r="G2326" s="10" t="str">
        <v/>
      </c>
      <c r="H2326" s="10" t="str">
        <v/>
      </c>
      <c r="I2326" s="10" t="str">
        <v/>
      </c>
      <c r="J2326" s="12" t="str">
        <v/>
      </c>
    </row>
    <row r="2327" xml:space="preserve">
      <c r="A2327" s="7" t="str">
        <v>SFIEMS401 Implement and monitor environmentally sustainable work practices</v>
      </c>
      <c r="B2327" s="7" t="str">
        <v>Knowledge Evidence</v>
      </c>
      <c r="C2327" s="7" t="str">
        <v>K5</v>
      </c>
      <c r="D2327" s="8" t="str" xml:space="preserve">
        <v xml:space="preserve">Standards, guidelines and approaches to environmental sustainability relevant to the seafood sector, includes:
-	ecological footprinting
-	federal, state, territory and local government laws and regulations relating to environmental protection
-	global reporting initiative
-	standards for environmental management systems
-	lifecycle analyses
-	product stewardship
-	regulated and voluntary strategies</v>
      </c>
      <c r="E2327" s="7" t="str">
        <f>5-COUNTBLANK(F2327:J2327)</f>
        <v/>
      </c>
      <c r="F2327" s="7" t="str">
        <v/>
      </c>
      <c r="G2327" s="7" t="str">
        <v/>
      </c>
      <c r="H2327" s="7" t="str">
        <v/>
      </c>
      <c r="I2327" s="7" t="str">
        <v/>
      </c>
      <c r="J2327" s="7" t="str">
        <v/>
      </c>
    </row>
    <row r="2328">
      <c r="A2328" s="9" t="str">
        <v>SFIEMS401 Implement and monitor environmentally sustainable work practices</v>
      </c>
      <c r="B2328" s="10" t="str">
        <v>Knowledge Evidence</v>
      </c>
      <c r="C2328" s="10" t="str">
        <v>K6</v>
      </c>
      <c r="D2328" s="11" t="str">
        <v>Strategies to maximise opportunities and minimise impacts relevant to the seafood industry</v>
      </c>
      <c r="E2328" s="10" t="str">
        <f>5-COUNTBLANK(F2328:J2328)</f>
        <v/>
      </c>
      <c r="F2328" s="10" t="str">
        <v/>
      </c>
      <c r="G2328" s="10" t="str">
        <v/>
      </c>
      <c r="H2328" s="10" t="str">
        <v/>
      </c>
      <c r="I2328" s="10" t="str">
        <v/>
      </c>
      <c r="J2328" s="12" t="str">
        <v/>
      </c>
    </row>
    <row r="2329">
      <c r="A2329" s="7" t="str">
        <v>SFIEMS401 Implement and monitor environmentally sustainable work practices</v>
      </c>
      <c r="B2329" s="7" t="str">
        <v>Knowledge Evidence</v>
      </c>
      <c r="C2329" s="7" t="str">
        <v>K7</v>
      </c>
      <c r="D2329" s="8" t="str">
        <v>Principles and purposes for setting efficiency targets</v>
      </c>
      <c r="E2329" s="7" t="str">
        <f>5-COUNTBLANK(F2329:J2329)</f>
        <v/>
      </c>
      <c r="F2329" s="7" t="str">
        <v/>
      </c>
      <c r="G2329" s="7" t="str">
        <v/>
      </c>
      <c r="H2329" s="7" t="str">
        <v/>
      </c>
      <c r="I2329" s="7" t="str">
        <v/>
      </c>
      <c r="J2329" s="7" t="str">
        <v/>
      </c>
    </row>
    <row r="2330">
      <c r="A2330" s="9" t="str">
        <v>SFIEMS401 Implement and monitor environmentally sustainable work practices</v>
      </c>
      <c r="B2330" s="10" t="str">
        <v>Knowledge Evidence</v>
      </c>
      <c r="C2330" s="10" t="str">
        <v>K8</v>
      </c>
      <c r="D2330" s="11" t="str">
        <v>Processes for implementing and monitoring environmental and resource efficiency performance.</v>
      </c>
      <c r="E2330" s="10" t="str">
        <f>5-COUNTBLANK(F2330:J2330)</f>
        <v/>
      </c>
      <c r="F2330" s="10" t="str">
        <v/>
      </c>
      <c r="G2330" s="10" t="str">
        <v/>
      </c>
      <c r="H2330" s="10" t="str">
        <v/>
      </c>
      <c r="I2330" s="10" t="str">
        <v/>
      </c>
      <c r="J2330" s="12" t="str">
        <v/>
      </c>
    </row>
    <row r="2331">
      <c r="A2331" s="7" t="str">
        <v>SFIEMS401 Implement and monitor environmentally sustainable work practices</v>
      </c>
      <c r="B2331" s="7" t="str">
        <v>Knowledge Evidence</v>
      </c>
      <c r="C2331" s="7" t="str">
        <v>K9</v>
      </c>
      <c r="D2331" s="8" t="str">
        <v>By-catch</v>
      </c>
      <c r="E2331" s="7" t="str">
        <f>5-COUNTBLANK(F2331:J2331)</f>
        <v/>
      </c>
      <c r="F2331" s="7" t="str">
        <v/>
      </c>
      <c r="G2331" s="7" t="str">
        <v/>
      </c>
      <c r="H2331" s="7" t="str">
        <v/>
      </c>
      <c r="I2331" s="7" t="str">
        <v/>
      </c>
      <c r="J2331" s="7" t="str">
        <v/>
      </c>
    </row>
    <row r="2332">
      <c r="A2332" s="9" t="str">
        <v>SFIEMS401 Implement and monitor environmentally sustainable work practices</v>
      </c>
      <c r="B2332" s="10" t="str">
        <v>Knowledge Evidence</v>
      </c>
      <c r="C2332" s="10" t="str">
        <v>K10</v>
      </c>
      <c r="D2332" s="11" t="str">
        <v>Catch and disposal monitoring of species, size and quantity</v>
      </c>
      <c r="E2332" s="10" t="str">
        <f>5-COUNTBLANK(F2332:J2332)</f>
        <v/>
      </c>
      <c r="F2332" s="10" t="str">
        <v/>
      </c>
      <c r="G2332" s="10" t="str">
        <v/>
      </c>
      <c r="H2332" s="10" t="str">
        <v/>
      </c>
      <c r="I2332" s="10" t="str">
        <v/>
      </c>
      <c r="J2332" s="12" t="str">
        <v/>
      </c>
    </row>
    <row r="2333">
      <c r="A2333" s="7" t="str">
        <v>SFIEMS401 Implement and monitor environmentally sustainable work practices</v>
      </c>
      <c r="B2333" s="7" t="str">
        <v>Knowledge Evidence</v>
      </c>
      <c r="C2333" s="7" t="str">
        <v>K11</v>
      </c>
      <c r="D2333" s="8" t="str">
        <v>Fuel and oil consumption</v>
      </c>
      <c r="E2333" s="7" t="str">
        <f>5-COUNTBLANK(F2333:J2333)</f>
        <v/>
      </c>
      <c r="F2333" s="7" t="str">
        <v/>
      </c>
      <c r="G2333" s="7" t="str">
        <v/>
      </c>
      <c r="H2333" s="7" t="str">
        <v/>
      </c>
      <c r="I2333" s="7" t="str">
        <v/>
      </c>
      <c r="J2333" s="7" t="str">
        <v/>
      </c>
    </row>
    <row r="2334">
      <c r="A2334" s="9" t="str">
        <v>SFIEMS401 Implement and monitor environmentally sustainable work practices</v>
      </c>
      <c r="B2334" s="10" t="str">
        <v>Knowledge Evidence</v>
      </c>
      <c r="C2334" s="10" t="str">
        <v>K12</v>
      </c>
      <c r="D2334" s="11" t="str">
        <v>Impact of urban and agricultural development on water quality</v>
      </c>
      <c r="E2334" s="10" t="str">
        <f>5-COUNTBLANK(F2334:J2334)</f>
        <v/>
      </c>
      <c r="F2334" s="10" t="str">
        <v/>
      </c>
      <c r="G2334" s="10" t="str">
        <v/>
      </c>
      <c r="H2334" s="10" t="str">
        <v/>
      </c>
      <c r="I2334" s="10" t="str">
        <v/>
      </c>
      <c r="J2334" s="12" t="str">
        <v/>
      </c>
    </row>
    <row r="2335">
      <c r="A2335" s="7" t="str">
        <v>SFIEMS401 Implement and monitor environmentally sustainable work practices</v>
      </c>
      <c r="B2335" s="7" t="str">
        <v>Knowledge Evidence</v>
      </c>
      <c r="C2335" s="7" t="str">
        <v>K13</v>
      </c>
      <c r="D2335" s="8" t="str">
        <v>Management and disposal of waste</v>
      </c>
      <c r="E2335" s="7" t="str">
        <f>5-COUNTBLANK(F2335:J2335)</f>
        <v/>
      </c>
      <c r="F2335" s="7" t="str">
        <v/>
      </c>
      <c r="G2335" s="7" t="str">
        <v/>
      </c>
      <c r="H2335" s="7" t="str">
        <v/>
      </c>
      <c r="I2335" s="7" t="str">
        <v/>
      </c>
      <c r="J2335" s="7" t="str">
        <v/>
      </c>
    </row>
    <row r="2336">
      <c r="A2336" s="9" t="str">
        <v>SFIEMS401 Implement and monitor environmentally sustainable work practices</v>
      </c>
      <c r="B2336" s="10" t="str">
        <v>Knowledge Evidence</v>
      </c>
      <c r="C2336" s="10" t="str">
        <v>K14</v>
      </c>
      <c r="D2336" s="11" t="str">
        <v>Freshwater and marine ecology</v>
      </c>
      <c r="E2336" s="10" t="str">
        <f>5-COUNTBLANK(F2336:J2336)</f>
        <v/>
      </c>
      <c r="F2336" s="10" t="str">
        <v/>
      </c>
      <c r="G2336" s="10" t="str">
        <v/>
      </c>
      <c r="H2336" s="10" t="str">
        <v/>
      </c>
      <c r="I2336" s="10" t="str">
        <v/>
      </c>
      <c r="J2336" s="12" t="str">
        <v/>
      </c>
    </row>
    <row r="2337">
      <c r="A2337" s="7" t="str">
        <v>SFIEMS401 Implement and monitor environmentally sustainable work practices</v>
      </c>
      <c r="B2337" s="7" t="str">
        <v>Knowledge Evidence</v>
      </c>
      <c r="C2337" s="7" t="str">
        <v>K15</v>
      </c>
      <c r="D2337" s="8" t="str">
        <v>Strategic and emergency response to reduce environmental risks to livelihoods and natural resources, including the freshwater and marine environment</v>
      </c>
      <c r="E2337" s="7" t="str">
        <f>5-COUNTBLANK(F2337:J2337)</f>
        <v/>
      </c>
      <c r="F2337" s="7" t="str">
        <v/>
      </c>
      <c r="G2337" s="7" t="str">
        <v/>
      </c>
      <c r="H2337" s="7" t="str">
        <v/>
      </c>
      <c r="I2337" s="7" t="str">
        <v/>
      </c>
      <c r="J2337" s="7" t="str">
        <v/>
      </c>
    </row>
    <row r="2338">
      <c r="A2338" s="9" t="str">
        <v>SFIEMS401 Implement and monitor environmentally sustainable work practices</v>
      </c>
      <c r="B2338" s="10" t="str">
        <v>Knowledge Evidence</v>
      </c>
      <c r="C2338" s="10" t="str">
        <v>K16</v>
      </c>
      <c r="D2338" s="11" t="str">
        <v>Ecological footprinting</v>
      </c>
      <c r="E2338" s="10" t="str">
        <f>5-COUNTBLANK(F2338:J2338)</f>
        <v/>
      </c>
      <c r="F2338" s="10" t="str">
        <v/>
      </c>
      <c r="G2338" s="10" t="str">
        <v/>
      </c>
      <c r="H2338" s="10" t="str">
        <v/>
      </c>
      <c r="I2338" s="10" t="str">
        <v/>
      </c>
      <c r="J2338" s="12" t="str">
        <v/>
      </c>
    </row>
    <row r="2339">
      <c r="A2339" s="7" t="str">
        <v>SFIEMS401 Implement and monitor environmentally sustainable work practices</v>
      </c>
      <c r="B2339" s="7" t="str">
        <v>Knowledge Evidence</v>
      </c>
      <c r="C2339" s="7" t="str">
        <v>K17</v>
      </c>
      <c r="D2339" s="8" t="str">
        <v>Federal, state, territory and local government laws and regulations relating to environmental protection</v>
      </c>
      <c r="E2339" s="7" t="str">
        <f>5-COUNTBLANK(F2339:J2339)</f>
        <v/>
      </c>
      <c r="F2339" s="7" t="str">
        <v/>
      </c>
      <c r="G2339" s="7" t="str">
        <v/>
      </c>
      <c r="H2339" s="7" t="str">
        <v/>
      </c>
      <c r="I2339" s="7" t="str">
        <v/>
      </c>
      <c r="J2339" s="7" t="str">
        <v/>
      </c>
    </row>
    <row r="2340">
      <c r="A2340" s="9" t="str">
        <v>SFIEMS401 Implement and monitor environmentally sustainable work practices</v>
      </c>
      <c r="B2340" s="10" t="str">
        <v>Knowledge Evidence</v>
      </c>
      <c r="C2340" s="10" t="str">
        <v>K18</v>
      </c>
      <c r="D2340" s="11" t="str">
        <v>Global reporting initiative</v>
      </c>
      <c r="E2340" s="10" t="str">
        <f>5-COUNTBLANK(F2340:J2340)</f>
        <v/>
      </c>
      <c r="F2340" s="10" t="str">
        <v/>
      </c>
      <c r="G2340" s="10" t="str">
        <v/>
      </c>
      <c r="H2340" s="10" t="str">
        <v/>
      </c>
      <c r="I2340" s="10" t="str">
        <v/>
      </c>
      <c r="J2340" s="12" t="str">
        <v/>
      </c>
    </row>
    <row r="2341">
      <c r="A2341" s="7" t="str">
        <v>SFIEMS401 Implement and monitor environmentally sustainable work practices</v>
      </c>
      <c r="B2341" s="7" t="str">
        <v>Knowledge Evidence</v>
      </c>
      <c r="C2341" s="7" t="str">
        <v>K19</v>
      </c>
      <c r="D2341" s="8" t="str">
        <v>Standards for environmental management systems</v>
      </c>
      <c r="E2341" s="7" t="str">
        <f>5-COUNTBLANK(F2341:J2341)</f>
        <v/>
      </c>
      <c r="F2341" s="7" t="str">
        <v/>
      </c>
      <c r="G2341" s="7" t="str">
        <v/>
      </c>
      <c r="H2341" s="7" t="str">
        <v/>
      </c>
      <c r="I2341" s="7" t="str">
        <v/>
      </c>
      <c r="J2341" s="7" t="str">
        <v/>
      </c>
    </row>
    <row r="2342">
      <c r="A2342" s="9" t="str">
        <v>SFIEMS401 Implement and monitor environmentally sustainable work practices</v>
      </c>
      <c r="B2342" s="10" t="str">
        <v>Knowledge Evidence</v>
      </c>
      <c r="C2342" s="10" t="str">
        <v>K20</v>
      </c>
      <c r="D2342" s="11" t="str">
        <v>Lifecycle analyses</v>
      </c>
      <c r="E2342" s="10" t="str">
        <f>5-COUNTBLANK(F2342:J2342)</f>
        <v/>
      </c>
      <c r="F2342" s="10" t="str">
        <v/>
      </c>
      <c r="G2342" s="10" t="str">
        <v/>
      </c>
      <c r="H2342" s="10" t="str">
        <v/>
      </c>
      <c r="I2342" s="10" t="str">
        <v/>
      </c>
      <c r="J2342" s="12" t="str">
        <v/>
      </c>
    </row>
    <row r="2343">
      <c r="A2343" s="7" t="str">
        <v>SFIEMS401 Implement and monitor environmentally sustainable work practices</v>
      </c>
      <c r="B2343" s="7" t="str">
        <v>Knowledge Evidence</v>
      </c>
      <c r="C2343" s="7" t="str">
        <v>K21</v>
      </c>
      <c r="D2343" s="8" t="str">
        <v>Product stewardship</v>
      </c>
      <c r="E2343" s="7" t="str">
        <f>5-COUNTBLANK(F2343:J2343)</f>
        <v/>
      </c>
      <c r="F2343" s="7" t="str">
        <v/>
      </c>
      <c r="G2343" s="7" t="str">
        <v/>
      </c>
      <c r="H2343" s="7" t="str">
        <v/>
      </c>
      <c r="I2343" s="7" t="str">
        <v/>
      </c>
      <c r="J2343" s="7" t="str">
        <v/>
      </c>
    </row>
    <row r="2344">
      <c r="A2344" s="9" t="str">
        <v>SFIEMS401 Implement and monitor environmentally sustainable work practices</v>
      </c>
      <c r="B2344" s="10" t="str">
        <v>Knowledge Evidence</v>
      </c>
      <c r="C2344" s="10" t="str">
        <v>K22</v>
      </c>
      <c r="D2344" s="11" t="str">
        <v>Regulated and voluntary strategies</v>
      </c>
      <c r="E2344" s="10" t="str">
        <f>5-COUNTBLANK(F2344:J2344)</f>
        <v/>
      </c>
      <c r="F2344" s="10" t="str">
        <v/>
      </c>
      <c r="G2344" s="10" t="str">
        <v/>
      </c>
      <c r="H2344" s="10" t="str">
        <v/>
      </c>
      <c r="I2344" s="10" t="str">
        <v/>
      </c>
      <c r="J2344" s="12" t="str">
        <v/>
      </c>
    </row>
    <row r="2345">
      <c r="A2345" s="13" t="str">
        <v/>
      </c>
      <c r="B2345" s="13" t="str">
        <v/>
      </c>
      <c r="C2345" s="13" t="str">
        <v/>
      </c>
      <c r="D2345" s="13" t="str">
        <v/>
      </c>
      <c r="E2345" s="13" t="str">
        <f>5-COUNTBLANK(F2345:J2345)</f>
        <v/>
      </c>
      <c r="F2345" s="13" t="str">
        <v/>
      </c>
      <c r="G2345" s="13" t="str">
        <v/>
      </c>
      <c r="H2345" s="13" t="str">
        <v/>
      </c>
      <c r="I2345" s="13" t="str">
        <v/>
      </c>
      <c r="J2345" s="13" t="str">
        <v/>
      </c>
    </row>
    <row r="2346">
      <c r="A2346" s="9" t="str">
        <v>SFIFSH201 Assemble and repair damaged netting</v>
      </c>
      <c r="B2346" s="10" t="str">
        <v>1. Prepare netting material for repair</v>
      </c>
      <c r="C2346" s="10" t="str">
        <v>1.1</v>
      </c>
      <c r="D2346" s="11" t="str">
        <v>Select, check and use required personal protective equipment</v>
      </c>
      <c r="E2346" s="10" t="str">
        <f>5-COUNTBLANK(F2346:J2346)</f>
        <v/>
      </c>
      <c r="F2346" s="10" t="str">
        <v/>
      </c>
      <c r="G2346" s="10" t="str">
        <v/>
      </c>
      <c r="H2346" s="10" t="str">
        <v/>
      </c>
      <c r="I2346" s="10" t="str">
        <v/>
      </c>
      <c r="J2346" s="12" t="str">
        <v/>
      </c>
    </row>
    <row r="2347">
      <c r="A2347" s="7" t="str">
        <v>SFIFSH201 Assemble and repair damaged netting</v>
      </c>
      <c r="B2347" s="7" t="str">
        <v>1. Prepare netting material for repair</v>
      </c>
      <c r="C2347" s="7" t="str">
        <v>1.2</v>
      </c>
      <c r="D2347" s="8" t="str">
        <v>Arrange netting material and organise repair tools to maximise job efficiency and safety</v>
      </c>
      <c r="E2347" s="7" t="str">
        <f>5-COUNTBLANK(F2347:J2347)</f>
        <v/>
      </c>
      <c r="F2347" s="7" t="str">
        <v/>
      </c>
      <c r="G2347" s="7" t="str">
        <v/>
      </c>
      <c r="H2347" s="7" t="str">
        <v/>
      </c>
      <c r="I2347" s="7" t="str">
        <v/>
      </c>
      <c r="J2347" s="7" t="str">
        <v/>
      </c>
    </row>
    <row r="2348">
      <c r="A2348" s="9" t="str">
        <v>SFIFSH201 Assemble and repair damaged netting</v>
      </c>
      <c r="B2348" s="10" t="str">
        <v>1. Prepare netting material for repair</v>
      </c>
      <c r="C2348" s="10" t="str">
        <v>1.3</v>
      </c>
      <c r="D2348" s="11" t="str">
        <v>Identify material required for the repair operation by measuring existing material or by reference to a gear plan</v>
      </c>
      <c r="E2348" s="10" t="str">
        <f>5-COUNTBLANK(F2348:J2348)</f>
        <v/>
      </c>
      <c r="F2348" s="10" t="str">
        <v/>
      </c>
      <c r="G2348" s="10" t="str">
        <v/>
      </c>
      <c r="H2348" s="10" t="str">
        <v/>
      </c>
      <c r="I2348" s="10" t="str">
        <v/>
      </c>
      <c r="J2348" s="12" t="str">
        <v/>
      </c>
    </row>
    <row r="2349">
      <c r="A2349" s="7" t="str">
        <v>SFIFSH201 Assemble and repair damaged netting</v>
      </c>
      <c r="B2349" s="7" t="str">
        <v>1. Prepare netting material for repair</v>
      </c>
      <c r="C2349" s="7" t="str">
        <v>1.4</v>
      </c>
      <c r="D2349" s="8" t="str">
        <v>Remove damaged netting using net repair tools, and dispose of according to workplace and environmental requirements</v>
      </c>
      <c r="E2349" s="7" t="str">
        <f>5-COUNTBLANK(F2349:J2349)</f>
        <v/>
      </c>
      <c r="F2349" s="7" t="str">
        <v/>
      </c>
      <c r="G2349" s="7" t="str">
        <v/>
      </c>
      <c r="H2349" s="7" t="str">
        <v/>
      </c>
      <c r="I2349" s="7" t="str">
        <v/>
      </c>
      <c r="J2349" s="7" t="str">
        <v/>
      </c>
    </row>
    <row r="2350">
      <c r="A2350" s="9" t="str">
        <v>SFIFSH201 Assemble and repair damaged netting</v>
      </c>
      <c r="B2350" s="10" t="str">
        <v>1. Prepare netting material for repair</v>
      </c>
      <c r="C2350" s="10" t="str">
        <v>1.5</v>
      </c>
      <c r="D2350" s="11" t="str">
        <v>Prepare retained netting ready to accept replacement</v>
      </c>
      <c r="E2350" s="10" t="str">
        <f>5-COUNTBLANK(F2350:J2350)</f>
        <v/>
      </c>
      <c r="F2350" s="10" t="str">
        <v/>
      </c>
      <c r="G2350" s="10" t="str">
        <v/>
      </c>
      <c r="H2350" s="10" t="str">
        <v/>
      </c>
      <c r="I2350" s="10" t="str">
        <v/>
      </c>
      <c r="J2350" s="12" t="str">
        <v/>
      </c>
    </row>
    <row r="2351">
      <c r="A2351" s="7" t="str">
        <v>SFIFSH201 Assemble and repair damaged netting</v>
      </c>
      <c r="B2351" s="7" t="str">
        <v>1. Prepare netting material for repair</v>
      </c>
      <c r="C2351" s="7" t="str">
        <v>1.6</v>
      </c>
      <c r="D2351" s="8" t="str">
        <v>Shape and strengthen replacement netting with net repair tools according to the gear plan or supervisor instructions before being added to the net</v>
      </c>
      <c r="E2351" s="7" t="str">
        <f>5-COUNTBLANK(F2351:J2351)</f>
        <v/>
      </c>
      <c r="F2351" s="7" t="str">
        <v/>
      </c>
      <c r="G2351" s="7" t="str">
        <v/>
      </c>
      <c r="H2351" s="7" t="str">
        <v/>
      </c>
      <c r="I2351" s="7" t="str">
        <v/>
      </c>
      <c r="J2351" s="7" t="str">
        <v/>
      </c>
    </row>
    <row r="2352">
      <c r="A2352" s="9" t="str">
        <v>SFIFSH201 Assemble and repair damaged netting</v>
      </c>
      <c r="B2352" s="10" t="str">
        <v>2. Mend holes and rips using twine</v>
      </c>
      <c r="C2352" s="10" t="str">
        <v>2.1</v>
      </c>
      <c r="D2352" s="11" t="str">
        <v>Identify starting points and secure twine to the netting according to supervisor instructions</v>
      </c>
      <c r="E2352" s="10" t="str">
        <f>5-COUNTBLANK(F2352:J2352)</f>
        <v/>
      </c>
      <c r="F2352" s="10" t="str">
        <v/>
      </c>
      <c r="G2352" s="10" t="str">
        <v/>
      </c>
      <c r="H2352" s="10" t="str">
        <v/>
      </c>
      <c r="I2352" s="10" t="str">
        <v/>
      </c>
      <c r="J2352" s="12" t="str">
        <v/>
      </c>
    </row>
    <row r="2353">
      <c r="A2353" s="7" t="str">
        <v>SFIFSH201 Assemble and repair damaged netting</v>
      </c>
      <c r="B2353" s="7" t="str">
        <v>2. Mend holes and rips using twine</v>
      </c>
      <c r="C2353" s="7" t="str">
        <v>2.2</v>
      </c>
      <c r="D2353" s="8" t="str">
        <v>Use twine to tie knots that make meshes to resemble original netting</v>
      </c>
      <c r="E2353" s="7" t="str">
        <f>5-COUNTBLANK(F2353:J2353)</f>
        <v/>
      </c>
      <c r="F2353" s="7" t="str">
        <v/>
      </c>
      <c r="G2353" s="7" t="str">
        <v/>
      </c>
      <c r="H2353" s="7" t="str">
        <v/>
      </c>
      <c r="I2353" s="7" t="str">
        <v/>
      </c>
      <c r="J2353" s="7" t="str">
        <v/>
      </c>
    </row>
    <row r="2354">
      <c r="A2354" s="9" t="str">
        <v>SFIFSH201 Assemble and repair damaged netting</v>
      </c>
      <c r="B2354" s="10" t="str">
        <v>2. Mend holes and rips using twine</v>
      </c>
      <c r="C2354" s="10" t="str">
        <v>2.3</v>
      </c>
      <c r="D2354" s="11" t="str">
        <v>Secure twine at the end of the repair according to supervisor instructions</v>
      </c>
      <c r="E2354" s="10" t="str">
        <f>5-COUNTBLANK(F2354:J2354)</f>
        <v/>
      </c>
      <c r="F2354" s="10" t="str">
        <v/>
      </c>
      <c r="G2354" s="10" t="str">
        <v/>
      </c>
      <c r="H2354" s="10" t="str">
        <v/>
      </c>
      <c r="I2354" s="10" t="str">
        <v/>
      </c>
      <c r="J2354" s="12" t="str">
        <v/>
      </c>
    </row>
    <row r="2355">
      <c r="A2355" s="7" t="str">
        <v>SFIFSH201 Assemble and repair damaged netting</v>
      </c>
      <c r="B2355" s="7" t="str">
        <v>3. Mend large scale damage using netting material</v>
      </c>
      <c r="C2355" s="7" t="str">
        <v>3.1</v>
      </c>
      <c r="D2355" s="8" t="str">
        <v>Identify starting points and secure twine to the netting according to supervisor instructions</v>
      </c>
      <c r="E2355" s="7" t="str">
        <f>5-COUNTBLANK(F2355:J2355)</f>
        <v/>
      </c>
      <c r="F2355" s="7" t="str">
        <v/>
      </c>
      <c r="G2355" s="7" t="str">
        <v/>
      </c>
      <c r="H2355" s="7" t="str">
        <v/>
      </c>
      <c r="I2355" s="7" t="str">
        <v/>
      </c>
      <c r="J2355" s="7" t="str">
        <v/>
      </c>
    </row>
    <row r="2356">
      <c r="A2356" s="9" t="str">
        <v>SFIFSH201 Assemble and repair damaged netting</v>
      </c>
      <c r="B2356" s="10" t="str">
        <v>3. Mend large scale damage using netting material</v>
      </c>
      <c r="C2356" s="10" t="str">
        <v>3.2</v>
      </c>
      <c r="D2356" s="11" t="str">
        <v>Join existing and replacement material using twine and knots to resemble original netting</v>
      </c>
      <c r="E2356" s="10" t="str">
        <f>5-COUNTBLANK(F2356:J2356)</f>
        <v/>
      </c>
      <c r="F2356" s="10" t="str">
        <v/>
      </c>
      <c r="G2356" s="10" t="str">
        <v/>
      </c>
      <c r="H2356" s="10" t="str">
        <v/>
      </c>
      <c r="I2356" s="10" t="str">
        <v/>
      </c>
      <c r="J2356" s="12" t="str">
        <v/>
      </c>
    </row>
    <row r="2357">
      <c r="A2357" s="7" t="str">
        <v>SFIFSH201 Assemble and repair damaged netting</v>
      </c>
      <c r="B2357" s="7" t="str">
        <v>3. Mend large scale damage using netting material</v>
      </c>
      <c r="C2357" s="7" t="str">
        <v>3.3</v>
      </c>
      <c r="D2357" s="8" t="str">
        <v>Join existing and replacement material using twine and lacing to resemble original netting</v>
      </c>
      <c r="E2357" s="7" t="str">
        <f>5-COUNTBLANK(F2357:J2357)</f>
        <v/>
      </c>
      <c r="F2357" s="7" t="str">
        <v/>
      </c>
      <c r="G2357" s="7" t="str">
        <v/>
      </c>
      <c r="H2357" s="7" t="str">
        <v/>
      </c>
      <c r="I2357" s="7" t="str">
        <v/>
      </c>
      <c r="J2357" s="7" t="str">
        <v/>
      </c>
    </row>
    <row r="2358">
      <c r="A2358" s="9" t="str">
        <v>SFIFSH201 Assemble and repair damaged netting</v>
      </c>
      <c r="B2358" s="10" t="str">
        <v>Performance Evidence</v>
      </c>
      <c r="C2358" s="10" t="str">
        <v>P1</v>
      </c>
      <c r="D2358" s="11" t="str">
        <v>An individual demonstrating competency must satisfy all of the elements and performance criteria in this unit.</v>
      </c>
      <c r="E2358" s="10" t="str">
        <f>5-COUNTBLANK(F2358:J2358)</f>
        <v/>
      </c>
      <c r="F2358" s="10" t="str">
        <v/>
      </c>
      <c r="G2358" s="10" t="str">
        <v/>
      </c>
      <c r="H2358" s="10" t="str">
        <v/>
      </c>
      <c r="I2358" s="10" t="str">
        <v/>
      </c>
      <c r="J2358" s="12" t="str">
        <v/>
      </c>
    </row>
    <row r="2359">
      <c r="A2359" s="7" t="str">
        <v>SFIFSH201 Assemble and repair damaged netting</v>
      </c>
      <c r="B2359" s="7" t="str">
        <v>Performance Evidence</v>
      </c>
      <c r="C2359" s="7" t="str">
        <v>P2</v>
      </c>
      <c r="D2359" s="8" t="str">
        <v>There must be evidence that the individual has undertaken fishing netting repair for at least two different nets on at least one occasion,</v>
      </c>
      <c r="E2359" s="7" t="str">
        <f>5-COUNTBLANK(F2359:J2359)</f>
        <v/>
      </c>
      <c r="F2359" s="7" t="str">
        <v/>
      </c>
      <c r="G2359" s="7" t="str">
        <v/>
      </c>
      <c r="H2359" s="7" t="str">
        <v/>
      </c>
      <c r="I2359" s="7" t="str">
        <v/>
      </c>
      <c r="J2359" s="7" t="str">
        <v/>
      </c>
    </row>
    <row r="2360">
      <c r="A2360" s="9" t="str">
        <v>SFIFSH201 Assemble and repair damaged netting</v>
      </c>
      <c r="B2360" s="10" t="str">
        <v>Performance Evidence</v>
      </c>
      <c r="C2360" s="10" t="str">
        <v>P3</v>
      </c>
      <c r="D2360" s="11" t="str">
        <v>Using the appropriate repair tools and techniques to prepare netting material for repair</v>
      </c>
      <c r="E2360" s="10" t="str">
        <f>5-COUNTBLANK(F2360:J2360)</f>
        <v/>
      </c>
      <c r="F2360" s="10" t="str">
        <v/>
      </c>
      <c r="G2360" s="10" t="str">
        <v/>
      </c>
      <c r="H2360" s="10" t="str">
        <v/>
      </c>
      <c r="I2360" s="10" t="str">
        <v/>
      </c>
      <c r="J2360" s="12" t="str">
        <v/>
      </c>
    </row>
    <row r="2361" xml:space="preserve">
      <c r="A2361" s="7" t="str">
        <v>SFIFSH201 Assemble and repair damaged netting</v>
      </c>
      <c r="B2361" s="7" t="str">
        <v>Performance Evidence</v>
      </c>
      <c r="C2361" s="7" t="str">
        <v>P4</v>
      </c>
      <c r="D2361" s="8" t="str" xml:space="preserve">
        <v xml:space="preserve">Using the appropriate repair tools, twine handling and knotting, and knotting techniques for each of the following and:
-	mending holes and rips
-	repairing large scale damage.</v>
      </c>
      <c r="E2361" s="7" t="str">
        <f>5-COUNTBLANK(F2361:J2361)</f>
        <v/>
      </c>
      <c r="F2361" s="7" t="str">
        <v/>
      </c>
      <c r="G2361" s="7" t="str">
        <v/>
      </c>
      <c r="H2361" s="7" t="str">
        <v/>
      </c>
      <c r="I2361" s="7" t="str">
        <v/>
      </c>
      <c r="J2361" s="7" t="str">
        <v/>
      </c>
    </row>
    <row r="2362">
      <c r="A2362" s="9" t="str">
        <v>SFIFSH201 Assemble and repair damaged netting</v>
      </c>
      <c r="B2362" s="10" t="str">
        <v>Performance Evidence</v>
      </c>
      <c r="C2362" s="10" t="str">
        <v>P5</v>
      </c>
      <c r="D2362" s="11" t="str">
        <v>Mending holes and rips</v>
      </c>
      <c r="E2362" s="10" t="str">
        <f>5-COUNTBLANK(F2362:J2362)</f>
        <v/>
      </c>
      <c r="F2362" s="10" t="str">
        <v/>
      </c>
      <c r="G2362" s="10" t="str">
        <v/>
      </c>
      <c r="H2362" s="10" t="str">
        <v/>
      </c>
      <c r="I2362" s="10" t="str">
        <v/>
      </c>
      <c r="J2362" s="12" t="str">
        <v/>
      </c>
    </row>
    <row r="2363">
      <c r="A2363" s="7" t="str">
        <v>SFIFSH201 Assemble and repair damaged netting</v>
      </c>
      <c r="B2363" s="7" t="str">
        <v>Performance Evidence</v>
      </c>
      <c r="C2363" s="7" t="str">
        <v>P6</v>
      </c>
      <c r="D2363" s="8" t="str">
        <v>Repairing large scale damage.</v>
      </c>
      <c r="E2363" s="7" t="str">
        <f>5-COUNTBLANK(F2363:J2363)</f>
        <v/>
      </c>
      <c r="F2363" s="7" t="str">
        <v/>
      </c>
      <c r="G2363" s="7" t="str">
        <v/>
      </c>
      <c r="H2363" s="7" t="str">
        <v/>
      </c>
      <c r="I2363" s="7" t="str">
        <v/>
      </c>
      <c r="J2363" s="7" t="str">
        <v/>
      </c>
    </row>
    <row r="2364">
      <c r="A2364" s="9" t="str">
        <v>SFIFSH201 Assemble and repair damaged netting</v>
      </c>
      <c r="B2364" s="10" t="str">
        <v>Knowledge Evidence</v>
      </c>
      <c r="C2364" s="10" t="str">
        <v>K1</v>
      </c>
      <c r="D2364" s="11" t="str">
        <v>An individual must be able to demonstrate the knowledge required to perform the tasks outlined in the elements and performance criteria of this unit. This includes knowledge of</v>
      </c>
      <c r="E2364" s="10" t="str">
        <f>5-COUNTBLANK(F2364:J2364)</f>
        <v/>
      </c>
      <c r="F2364" s="10" t="str">
        <v/>
      </c>
      <c r="G2364" s="10" t="str">
        <v/>
      </c>
      <c r="H2364" s="10" t="str">
        <v/>
      </c>
      <c r="I2364" s="10" t="str">
        <v/>
      </c>
      <c r="J2364" s="12" t="str">
        <v/>
      </c>
    </row>
    <row r="2365">
      <c r="A2365" s="7" t="str">
        <v>SFIFSH201 Assemble and repair damaged netting</v>
      </c>
      <c r="B2365" s="7" t="str">
        <v>Knowledge Evidence</v>
      </c>
      <c r="C2365" s="7" t="str">
        <v>K2</v>
      </c>
      <c r="D2365" s="8" t="str">
        <v>Principles of a gear plan and how it describes a net</v>
      </c>
      <c r="E2365" s="7" t="str">
        <f>5-COUNTBLANK(F2365:J2365)</f>
        <v/>
      </c>
      <c r="F2365" s="7" t="str">
        <v/>
      </c>
      <c r="G2365" s="7" t="str">
        <v/>
      </c>
      <c r="H2365" s="7" t="str">
        <v/>
      </c>
      <c r="I2365" s="7" t="str">
        <v/>
      </c>
      <c r="J2365" s="7" t="str">
        <v/>
      </c>
    </row>
    <row r="2366">
      <c r="A2366" s="9" t="str">
        <v>SFIFSH201 Assemble and repair damaged netting</v>
      </c>
      <c r="B2366" s="10" t="str">
        <v>Knowledge Evidence</v>
      </c>
      <c r="C2366" s="10" t="str">
        <v>K3</v>
      </c>
      <c r="D2366" s="11" t="str">
        <v>Factors that contribute to an efficient, fast and safe net mending job</v>
      </c>
      <c r="E2366" s="10" t="str">
        <f>5-COUNTBLANK(F2366:J2366)</f>
        <v/>
      </c>
      <c r="F2366" s="10" t="str">
        <v/>
      </c>
      <c r="G2366" s="10" t="str">
        <v/>
      </c>
      <c r="H2366" s="10" t="str">
        <v/>
      </c>
      <c r="I2366" s="10" t="str">
        <v/>
      </c>
      <c r="J2366" s="12" t="str">
        <v/>
      </c>
    </row>
    <row r="2367">
      <c r="A2367" s="7" t="str">
        <v>SFIFSH201 Assemble and repair damaged netting</v>
      </c>
      <c r="B2367" s="7" t="str">
        <v>Knowledge Evidence</v>
      </c>
      <c r="C2367" s="7" t="str">
        <v>K4</v>
      </c>
      <c r="D2367" s="8" t="str">
        <v>Measuring techniques for different types of netting</v>
      </c>
      <c r="E2367" s="7" t="str">
        <f>5-COUNTBLANK(F2367:J2367)</f>
        <v/>
      </c>
      <c r="F2367" s="7" t="str">
        <v/>
      </c>
      <c r="G2367" s="7" t="str">
        <v/>
      </c>
      <c r="H2367" s="7" t="str">
        <v/>
      </c>
      <c r="I2367" s="7" t="str">
        <v/>
      </c>
      <c r="J2367" s="7" t="str">
        <v/>
      </c>
    </row>
    <row r="2368">
      <c r="A2368" s="9" t="str">
        <v>SFIFSH201 Assemble and repair damaged netting</v>
      </c>
      <c r="B2368" s="10" t="str">
        <v>Knowledge Evidence</v>
      </c>
      <c r="C2368" s="10" t="str">
        <v>K5</v>
      </c>
      <c r="D2368" s="11" t="str">
        <v>Order in which knots are tied to form netting material, including negative and positive knots to change lifts and impact of drag on fuel efficiencies</v>
      </c>
      <c r="E2368" s="10" t="str">
        <f>5-COUNTBLANK(F2368:J2368)</f>
        <v/>
      </c>
      <c r="F2368" s="10" t="str">
        <v/>
      </c>
      <c r="G2368" s="10" t="str">
        <v/>
      </c>
      <c r="H2368" s="10" t="str">
        <v/>
      </c>
      <c r="I2368" s="10" t="str">
        <v/>
      </c>
      <c r="J2368" s="12" t="str">
        <v/>
      </c>
    </row>
    <row r="2369">
      <c r="A2369" s="7" t="str">
        <v>SFIFSH201 Assemble and repair damaged netting</v>
      </c>
      <c r="B2369" s="7" t="str">
        <v>Knowledge Evidence</v>
      </c>
      <c r="C2369" s="7" t="str">
        <v>K6</v>
      </c>
      <c r="D2369" s="8" t="str">
        <v>Safety practices for using net repair tools</v>
      </c>
      <c r="E2369" s="7" t="str">
        <f>5-COUNTBLANK(F2369:J2369)</f>
        <v/>
      </c>
      <c r="F2369" s="7" t="str">
        <v/>
      </c>
      <c r="G2369" s="7" t="str">
        <v/>
      </c>
      <c r="H2369" s="7" t="str">
        <v/>
      </c>
      <c r="I2369" s="7" t="str">
        <v/>
      </c>
      <c r="J2369" s="7" t="str">
        <v/>
      </c>
    </row>
    <row r="2370">
      <c r="A2370" s="9" t="str">
        <v>SFIFSH201 Assemble and repair damaged netting</v>
      </c>
      <c r="B2370" s="10" t="str">
        <v>Knowledge Evidence</v>
      </c>
      <c r="C2370" s="10" t="str">
        <v>K7</v>
      </c>
      <c r="D2370" s="11" t="str">
        <v>Environmental requirements for disposing of damaged netting.</v>
      </c>
      <c r="E2370" s="10" t="str">
        <f>5-COUNTBLANK(F2370:J2370)</f>
        <v/>
      </c>
      <c r="F2370" s="10" t="str">
        <v/>
      </c>
      <c r="G2370" s="10" t="str">
        <v/>
      </c>
      <c r="H2370" s="10" t="str">
        <v/>
      </c>
      <c r="I2370" s="10" t="str">
        <v/>
      </c>
      <c r="J2370" s="12" t="str">
        <v/>
      </c>
    </row>
    <row r="2371">
      <c r="A2371" s="13" t="str">
        <v/>
      </c>
      <c r="B2371" s="13" t="str">
        <v/>
      </c>
      <c r="C2371" s="13" t="str">
        <v/>
      </c>
      <c r="D2371" s="13" t="str">
        <v/>
      </c>
      <c r="E2371" s="13" t="str">
        <f>5-COUNTBLANK(F2371:J2371)</f>
        <v/>
      </c>
      <c r="F2371" s="13" t="str">
        <v/>
      </c>
      <c r="G2371" s="13" t="str">
        <v/>
      </c>
      <c r="H2371" s="13" t="str">
        <v/>
      </c>
      <c r="I2371" s="13" t="str">
        <v/>
      </c>
      <c r="J2371" s="13" t="str">
        <v/>
      </c>
    </row>
    <row r="2372">
      <c r="A2372" s="9" t="str">
        <v>SFIFSH301 Operate vessel deck machinery and lifting appliance</v>
      </c>
      <c r="B2372" s="10" t="str">
        <v>1. Use and maintain ropes, slings and chains for lifting or hauling operations</v>
      </c>
      <c r="C2372" s="10" t="str">
        <v>1.1</v>
      </c>
      <c r="D2372" s="11" t="str">
        <v>Select and fit the required personal protective equipment for lifting or hauling operations</v>
      </c>
      <c r="E2372" s="10" t="str">
        <f>5-COUNTBLANK(F2372:J2372)</f>
        <v/>
      </c>
      <c r="F2372" s="10" t="str">
        <v/>
      </c>
      <c r="G2372" s="10" t="str">
        <v/>
      </c>
      <c r="H2372" s="10" t="str">
        <v/>
      </c>
      <c r="I2372" s="10" t="str">
        <v/>
      </c>
      <c r="J2372" s="12" t="str">
        <v/>
      </c>
    </row>
    <row r="2373">
      <c r="A2373" s="7" t="str">
        <v>SFIFSH301 Operate vessel deck machinery and lifting appliance</v>
      </c>
      <c r="B2373" s="7" t="str">
        <v>1. Use and maintain ropes, slings and chains for lifting or hauling operations</v>
      </c>
      <c r="C2373" s="7" t="str">
        <v>1.2</v>
      </c>
      <c r="D2373" s="8" t="str">
        <v>Apply appropriate use of ropes, slings and chains for lifting or hauling operations</v>
      </c>
      <c r="E2373" s="7" t="str">
        <f>5-COUNTBLANK(F2373:J2373)</f>
        <v/>
      </c>
      <c r="F2373" s="7" t="str">
        <v/>
      </c>
      <c r="G2373" s="7" t="str">
        <v/>
      </c>
      <c r="H2373" s="7" t="str">
        <v/>
      </c>
      <c r="I2373" s="7" t="str">
        <v/>
      </c>
      <c r="J2373" s="7" t="str">
        <v/>
      </c>
    </row>
    <row r="2374">
      <c r="A2374" s="9" t="str">
        <v>SFIFSH301 Operate vessel deck machinery and lifting appliance</v>
      </c>
      <c r="B2374" s="10" t="str">
        <v>1. Use and maintain ropes, slings and chains for lifting or hauling operations</v>
      </c>
      <c r="C2374" s="10" t="str">
        <v>1.3</v>
      </c>
      <c r="D2374" s="11" t="str">
        <v>Monitor load constantly to ensure load and structural stability</v>
      </c>
      <c r="E2374" s="10" t="str">
        <f>5-COUNTBLANK(F2374:J2374)</f>
        <v/>
      </c>
      <c r="F2374" s="10" t="str">
        <v/>
      </c>
      <c r="G2374" s="10" t="str">
        <v/>
      </c>
      <c r="H2374" s="10" t="str">
        <v/>
      </c>
      <c r="I2374" s="10" t="str">
        <v/>
      </c>
      <c r="J2374" s="12" t="str">
        <v/>
      </c>
    </row>
    <row r="2375">
      <c r="A2375" s="7" t="str">
        <v>SFIFSH301 Operate vessel deck machinery and lifting appliance</v>
      </c>
      <c r="B2375" s="7" t="str">
        <v>1. Use and maintain ropes, slings and chains for lifting or hauling operations</v>
      </c>
      <c r="C2375" s="7" t="str">
        <v>1.4</v>
      </c>
      <c r="D2375" s="8" t="str">
        <v>Check ropes, slings and chains for wear and maintain and stow according to workplace procedures</v>
      </c>
      <c r="E2375" s="7" t="str">
        <f>5-COUNTBLANK(F2375:J2375)</f>
        <v/>
      </c>
      <c r="F2375" s="7" t="str">
        <v/>
      </c>
      <c r="G2375" s="7" t="str">
        <v/>
      </c>
      <c r="H2375" s="7" t="str">
        <v/>
      </c>
      <c r="I2375" s="7" t="str">
        <v/>
      </c>
      <c r="J2375" s="7" t="str">
        <v/>
      </c>
    </row>
    <row r="2376">
      <c r="A2376" s="9" t="str">
        <v>SFIFSH301 Operate vessel deck machinery and lifting appliance</v>
      </c>
      <c r="B2376" s="10" t="str">
        <v>1. Use and maintain ropes, slings and chains for lifting or hauling operations</v>
      </c>
      <c r="C2376" s="10" t="str">
        <v>1.5</v>
      </c>
      <c r="D2376" s="11" t="str">
        <v>Carry out routine post-operational equipment checks according to workplace and health and safety requirements</v>
      </c>
      <c r="E2376" s="10" t="str">
        <f>5-COUNTBLANK(F2376:J2376)</f>
        <v/>
      </c>
      <c r="F2376" s="10" t="str">
        <v/>
      </c>
      <c r="G2376" s="10" t="str">
        <v/>
      </c>
      <c r="H2376" s="10" t="str">
        <v/>
      </c>
      <c r="I2376" s="10" t="str">
        <v/>
      </c>
      <c r="J2376" s="12" t="str">
        <v/>
      </c>
    </row>
    <row r="2377">
      <c r="A2377" s="7" t="str">
        <v>SFIFSH301 Operate vessel deck machinery and lifting appliance</v>
      </c>
      <c r="B2377" s="7" t="str">
        <v>2. Operate cranes, winches, capstans and/or windlasses</v>
      </c>
      <c r="C2377" s="7" t="str">
        <v>2.1</v>
      </c>
      <c r="D2377" s="8" t="str">
        <v>Select, check and prepare cranes, winches, capstans and/or windlasses for operation using safe work practices</v>
      </c>
      <c r="E2377" s="7" t="str">
        <f>5-COUNTBLANK(F2377:J2377)</f>
        <v/>
      </c>
      <c r="F2377" s="7" t="str">
        <v/>
      </c>
      <c r="G2377" s="7" t="str">
        <v/>
      </c>
      <c r="H2377" s="7" t="str">
        <v/>
      </c>
      <c r="I2377" s="7" t="str">
        <v/>
      </c>
      <c r="J2377" s="7" t="str">
        <v/>
      </c>
    </row>
    <row r="2378">
      <c r="A2378" s="9" t="str">
        <v>SFIFSH301 Operate vessel deck machinery and lifting appliance</v>
      </c>
      <c r="B2378" s="10" t="str">
        <v>2. Operate cranes, winches, capstans and/or windlasses</v>
      </c>
      <c r="C2378" s="10" t="str">
        <v>2.2</v>
      </c>
      <c r="D2378" s="11" t="str">
        <v>Give, interpret and follow required signals according to Australian standards</v>
      </c>
      <c r="E2378" s="10" t="str">
        <f>5-COUNTBLANK(F2378:J2378)</f>
        <v/>
      </c>
      <c r="F2378" s="10" t="str">
        <v/>
      </c>
      <c r="G2378" s="10" t="str">
        <v/>
      </c>
      <c r="H2378" s="10" t="str">
        <v/>
      </c>
      <c r="I2378" s="10" t="str">
        <v/>
      </c>
      <c r="J2378" s="12" t="str">
        <v/>
      </c>
    </row>
    <row r="2379">
      <c r="A2379" s="7" t="str">
        <v>SFIFSH301 Operate vessel deck machinery and lifting appliance</v>
      </c>
      <c r="B2379" s="7" t="str">
        <v>2. Operate cranes, winches, capstans and/or windlasses</v>
      </c>
      <c r="C2379" s="7" t="str">
        <v>2.3</v>
      </c>
      <c r="D2379" s="8" t="str">
        <v>Carry out securing of the vessel at anchor, to another vessel, to a sea cage or wharf according to safety regulations</v>
      </c>
      <c r="E2379" s="7" t="str">
        <f>5-COUNTBLANK(F2379:J2379)</f>
        <v/>
      </c>
      <c r="F2379" s="7" t="str">
        <v/>
      </c>
      <c r="G2379" s="7" t="str">
        <v/>
      </c>
      <c r="H2379" s="7" t="str">
        <v/>
      </c>
      <c r="I2379" s="7" t="str">
        <v/>
      </c>
      <c r="J2379" s="7" t="str">
        <v/>
      </c>
    </row>
    <row r="2380">
      <c r="A2380" s="9" t="str">
        <v>SFIFSH301 Operate vessel deck machinery and lifting appliance</v>
      </c>
      <c r="B2380" s="10" t="str">
        <v>2. Operate cranes, winches, capstans and/or windlasses</v>
      </c>
      <c r="C2380" s="10" t="str">
        <v>2.4</v>
      </c>
      <c r="D2380" s="11" t="str">
        <v>Assess load mass and correlate with lifting capacity of equipment being used throughout proposed operation</v>
      </c>
      <c r="E2380" s="10" t="str">
        <f>5-COUNTBLANK(F2380:J2380)</f>
        <v/>
      </c>
      <c r="F2380" s="10" t="str">
        <v/>
      </c>
      <c r="G2380" s="10" t="str">
        <v/>
      </c>
      <c r="H2380" s="10" t="str">
        <v/>
      </c>
      <c r="I2380" s="10" t="str">
        <v/>
      </c>
      <c r="J2380" s="12" t="str">
        <v/>
      </c>
    </row>
    <row r="2381">
      <c r="A2381" s="7" t="str">
        <v>SFIFSH301 Operate vessel deck machinery and lifting appliance</v>
      </c>
      <c r="B2381" s="7" t="str">
        <v>2. Operate cranes, winches, capstans and/or windlasses</v>
      </c>
      <c r="C2381" s="7" t="str">
        <v>2.5</v>
      </c>
      <c r="D2381" s="8" t="str">
        <v>Operate cranes, winches, capstans and/or windlasses to carry out lifting or hauling operations using safe work practices</v>
      </c>
      <c r="E2381" s="7" t="str">
        <f>5-COUNTBLANK(F2381:J2381)</f>
        <v/>
      </c>
      <c r="F2381" s="7" t="str">
        <v/>
      </c>
      <c r="G2381" s="7" t="str">
        <v/>
      </c>
      <c r="H2381" s="7" t="str">
        <v/>
      </c>
      <c r="I2381" s="7" t="str">
        <v/>
      </c>
      <c r="J2381" s="7" t="str">
        <v/>
      </c>
    </row>
    <row r="2382">
      <c r="A2382" s="9" t="str">
        <v>SFIFSH301 Operate vessel deck machinery and lifting appliance</v>
      </c>
      <c r="B2382" s="10" t="str">
        <v>2. Operate cranes, winches, capstans and/or windlasses</v>
      </c>
      <c r="C2382" s="10" t="str">
        <v>2.6</v>
      </c>
      <c r="D2382" s="11" t="str">
        <v>Keep work area free of loose ropes, wires and debris throughout operations</v>
      </c>
      <c r="E2382" s="10" t="str">
        <f>5-COUNTBLANK(F2382:J2382)</f>
        <v/>
      </c>
      <c r="F2382" s="10" t="str">
        <v/>
      </c>
      <c r="G2382" s="10" t="str">
        <v/>
      </c>
      <c r="H2382" s="10" t="str">
        <v/>
      </c>
      <c r="I2382" s="10" t="str">
        <v/>
      </c>
      <c r="J2382" s="12" t="str">
        <v/>
      </c>
    </row>
    <row r="2383">
      <c r="A2383" s="7" t="str">
        <v>SFIFSH301 Operate vessel deck machinery and lifting appliance</v>
      </c>
      <c r="B2383" s="7" t="str">
        <v>2. Operate cranes, winches, capstans and/or windlasses</v>
      </c>
      <c r="C2383" s="7" t="str">
        <v>2.7</v>
      </c>
      <c r="D2383" s="8" t="str">
        <v>Operate equipment controls smoothly and according to manufacturer instructions</v>
      </c>
      <c r="E2383" s="7" t="str">
        <f>5-COUNTBLANK(F2383:J2383)</f>
        <v/>
      </c>
      <c r="F2383" s="7" t="str">
        <v/>
      </c>
      <c r="G2383" s="7" t="str">
        <v/>
      </c>
      <c r="H2383" s="7" t="str">
        <v/>
      </c>
      <c r="I2383" s="7" t="str">
        <v/>
      </c>
      <c r="J2383" s="7" t="str">
        <v/>
      </c>
    </row>
    <row r="2384">
      <c r="A2384" s="9" t="str">
        <v>SFIFSH301 Operate vessel deck machinery and lifting appliance</v>
      </c>
      <c r="B2384" s="10" t="str">
        <v>3. Maintain the stability of the vessel whilst conducting lifting or hauling operations</v>
      </c>
      <c r="C2384" s="10" t="str">
        <v>3.1</v>
      </c>
      <c r="D2384" s="11" t="str">
        <v>Access and interpret stability data according to workplace procedures</v>
      </c>
      <c r="E2384" s="10" t="str">
        <f>5-COUNTBLANK(F2384:J2384)</f>
        <v/>
      </c>
      <c r="F2384" s="10" t="str">
        <v/>
      </c>
      <c r="G2384" s="10" t="str">
        <v/>
      </c>
      <c r="H2384" s="10" t="str">
        <v/>
      </c>
      <c r="I2384" s="10" t="str">
        <v/>
      </c>
      <c r="J2384" s="12" t="str">
        <v/>
      </c>
    </row>
    <row r="2385">
      <c r="A2385" s="7" t="str">
        <v>SFIFSH301 Operate vessel deck machinery and lifting appliance</v>
      </c>
      <c r="B2385" s="7" t="str">
        <v>3. Maintain the stability of the vessel whilst conducting lifting or hauling operations</v>
      </c>
      <c r="C2385" s="7" t="str">
        <v>3.2</v>
      </c>
      <c r="D2385" s="8" t="str">
        <v>Apply workplace stability criteria while conducting lifting and hauling operations</v>
      </c>
      <c r="E2385" s="7" t="str">
        <f>5-COUNTBLANK(F2385:J2385)</f>
        <v/>
      </c>
      <c r="F2385" s="7" t="str">
        <v/>
      </c>
      <c r="G2385" s="7" t="str">
        <v/>
      </c>
      <c r="H2385" s="7" t="str">
        <v/>
      </c>
      <c r="I2385" s="7" t="str">
        <v/>
      </c>
      <c r="J2385" s="7" t="str">
        <v/>
      </c>
    </row>
    <row r="2386">
      <c r="A2386" s="9" t="str">
        <v>SFIFSH301 Operate vessel deck machinery and lifting appliance</v>
      </c>
      <c r="B2386" s="10" t="str">
        <v>3. Maintain the stability of the vessel whilst conducting lifting or hauling operations</v>
      </c>
      <c r="C2386" s="10" t="str">
        <v>3.3</v>
      </c>
      <c r="D2386" s="11" t="str">
        <v>Monitor vessel stability against criteria appropriate to the type and nature of the operation</v>
      </c>
      <c r="E2386" s="10" t="str">
        <f>5-COUNTBLANK(F2386:J2386)</f>
        <v/>
      </c>
      <c r="F2386" s="10" t="str">
        <v/>
      </c>
      <c r="G2386" s="10" t="str">
        <v/>
      </c>
      <c r="H2386" s="10" t="str">
        <v/>
      </c>
      <c r="I2386" s="10" t="str">
        <v/>
      </c>
      <c r="J2386" s="12" t="str">
        <v/>
      </c>
    </row>
    <row r="2387">
      <c r="A2387" s="7" t="str">
        <v>SFIFSH301 Operate vessel deck machinery and lifting appliance</v>
      </c>
      <c r="B2387" s="7" t="str">
        <v>3. Maintain the stability of the vessel whilst conducting lifting or hauling operations</v>
      </c>
      <c r="C2387" s="7" t="str">
        <v>3.4</v>
      </c>
      <c r="D2387" s="8" t="str">
        <v>Take appropriate and prompt action where stability factors have or could exceed acceptable safety limits</v>
      </c>
      <c r="E2387" s="7" t="str">
        <f>5-COUNTBLANK(F2387:J2387)</f>
        <v/>
      </c>
      <c r="F2387" s="7" t="str">
        <v/>
      </c>
      <c r="G2387" s="7" t="str">
        <v/>
      </c>
      <c r="H2387" s="7" t="str">
        <v/>
      </c>
      <c r="I2387" s="7" t="str">
        <v/>
      </c>
      <c r="J2387" s="7" t="str">
        <v/>
      </c>
    </row>
    <row r="2388">
      <c r="A2388" s="9" t="str">
        <v>SFIFSH301 Operate vessel deck machinery and lifting appliance</v>
      </c>
      <c r="B2388" s="10" t="str">
        <v>3. Maintain the stability of the vessel whilst conducting lifting or hauling operations</v>
      </c>
      <c r="C2388" s="10" t="str">
        <v>3.5</v>
      </c>
      <c r="D2388" s="11" t="str">
        <v>Take special precautions where vessel operations affect the stability and watertight integrity of the vessel</v>
      </c>
      <c r="E2388" s="10" t="str">
        <f>5-COUNTBLANK(F2388:J2388)</f>
        <v/>
      </c>
      <c r="F2388" s="10" t="str">
        <v/>
      </c>
      <c r="G2388" s="10" t="str">
        <v/>
      </c>
      <c r="H2388" s="10" t="str">
        <v/>
      </c>
      <c r="I2388" s="10" t="str">
        <v/>
      </c>
      <c r="J2388" s="12" t="str">
        <v/>
      </c>
    </row>
    <row r="2389">
      <c r="A2389" s="7" t="str">
        <v>SFIFSH301 Operate vessel deck machinery and lifting appliance</v>
      </c>
      <c r="B2389" s="7" t="str">
        <v>3. Maintain the stability of the vessel whilst conducting lifting or hauling operations</v>
      </c>
      <c r="C2389" s="7" t="str">
        <v>3.6</v>
      </c>
      <c r="D2389" s="8" t="str">
        <v>Take timely and appropriate action to anticipated environmental changes that may affect the stability of the vessel</v>
      </c>
      <c r="E2389" s="7" t="str">
        <f>5-COUNTBLANK(F2389:J2389)</f>
        <v/>
      </c>
      <c r="F2389" s="7" t="str">
        <v/>
      </c>
      <c r="G2389" s="7" t="str">
        <v/>
      </c>
      <c r="H2389" s="7" t="str">
        <v/>
      </c>
      <c r="I2389" s="7" t="str">
        <v/>
      </c>
      <c r="J2389" s="7" t="str">
        <v/>
      </c>
    </row>
    <row r="2390">
      <c r="A2390" s="9" t="str">
        <v>SFIFSH301 Operate vessel deck machinery and lifting appliance</v>
      </c>
      <c r="B2390" s="10" t="str">
        <v>3. Maintain the stability of the vessel whilst conducting lifting or hauling operations</v>
      </c>
      <c r="C2390" s="10" t="str">
        <v>3.7</v>
      </c>
      <c r="D2390" s="11" t="str">
        <v>Take appropriate action in emergency situations to maintain the stability of the vessel within safety limits</v>
      </c>
      <c r="E2390" s="10" t="str">
        <f>5-COUNTBLANK(F2390:J2390)</f>
        <v/>
      </c>
      <c r="F2390" s="10" t="str">
        <v/>
      </c>
      <c r="G2390" s="10" t="str">
        <v/>
      </c>
      <c r="H2390" s="10" t="str">
        <v/>
      </c>
      <c r="I2390" s="10" t="str">
        <v/>
      </c>
      <c r="J2390" s="12" t="str">
        <v/>
      </c>
    </row>
    <row r="2391">
      <c r="A2391" s="7" t="str">
        <v>SFIFSH301 Operate vessel deck machinery and lifting appliance</v>
      </c>
      <c r="B2391" s="7" t="str">
        <v>3. Maintain the stability of the vessel whilst conducting lifting or hauling operations</v>
      </c>
      <c r="C2391" s="7" t="str">
        <v>3.8</v>
      </c>
      <c r="D2391" s="8" t="str">
        <v>Ensure instructions to others regarding vessel stability and related action are appropriate, timely, clear and concise</v>
      </c>
      <c r="E2391" s="7" t="str">
        <f>5-COUNTBLANK(F2391:J2391)</f>
        <v/>
      </c>
      <c r="F2391" s="7" t="str">
        <v/>
      </c>
      <c r="G2391" s="7" t="str">
        <v/>
      </c>
      <c r="H2391" s="7" t="str">
        <v/>
      </c>
      <c r="I2391" s="7" t="str">
        <v/>
      </c>
      <c r="J2391" s="7" t="str">
        <v/>
      </c>
    </row>
    <row r="2392">
      <c r="A2392" s="9" t="str">
        <v>SFIFSH301 Operate vessel deck machinery and lifting appliance</v>
      </c>
      <c r="B2392" s="10" t="str">
        <v>4. Shut down and stow deck machinery and lifting equipment</v>
      </c>
      <c r="C2392" s="10" t="str">
        <v>4.1</v>
      </c>
      <c r="D2392" s="11" t="str">
        <v>Check all deck machinery and lifting and hauling equipment components for signs of deterioration or damage according to workplace procedures</v>
      </c>
      <c r="E2392" s="10" t="str">
        <f>5-COUNTBLANK(F2392:J2392)</f>
        <v/>
      </c>
      <c r="F2392" s="10" t="str">
        <v/>
      </c>
      <c r="G2392" s="10" t="str">
        <v/>
      </c>
      <c r="H2392" s="10" t="str">
        <v/>
      </c>
      <c r="I2392" s="10" t="str">
        <v/>
      </c>
      <c r="J2392" s="12" t="str">
        <v/>
      </c>
    </row>
    <row r="2393">
      <c r="A2393" s="7" t="str">
        <v>SFIFSH301 Operate vessel deck machinery and lifting appliance</v>
      </c>
      <c r="B2393" s="7" t="str">
        <v>4. Shut down and stow deck machinery and lifting equipment</v>
      </c>
      <c r="C2393" s="7" t="str">
        <v>4.2</v>
      </c>
      <c r="D2393" s="8" t="str">
        <v>Segregate and report damaged or worn equipment to an authorised person for testing, repair or destruction</v>
      </c>
      <c r="E2393" s="7" t="str">
        <f>5-COUNTBLANK(F2393:J2393)</f>
        <v/>
      </c>
      <c r="F2393" s="7" t="str">
        <v/>
      </c>
      <c r="G2393" s="7" t="str">
        <v/>
      </c>
      <c r="H2393" s="7" t="str">
        <v/>
      </c>
      <c r="I2393" s="7" t="str">
        <v/>
      </c>
      <c r="J2393" s="7" t="str">
        <v/>
      </c>
    </row>
    <row r="2394">
      <c r="A2394" s="9" t="str">
        <v>SFIFSH301 Operate vessel deck machinery and lifting appliance</v>
      </c>
      <c r="B2394" s="10" t="str">
        <v>4. Shut down and stow deck machinery and lifting equipment</v>
      </c>
      <c r="C2394" s="10" t="str">
        <v>4.3</v>
      </c>
      <c r="D2394" s="11" t="str">
        <v>Stow and secure lifting and hauling equipment according to workplace procedures</v>
      </c>
      <c r="E2394" s="10" t="str">
        <f>5-COUNTBLANK(F2394:J2394)</f>
        <v/>
      </c>
      <c r="F2394" s="10" t="str">
        <v/>
      </c>
      <c r="G2394" s="10" t="str">
        <v/>
      </c>
      <c r="H2394" s="10" t="str">
        <v/>
      </c>
      <c r="I2394" s="10" t="str">
        <v/>
      </c>
      <c r="J2394" s="12" t="str">
        <v/>
      </c>
    </row>
    <row r="2395">
      <c r="A2395" s="7" t="str">
        <v>SFIFSH301 Operate vessel deck machinery and lifting appliance</v>
      </c>
      <c r="B2395" s="7" t="str">
        <v>4. Shut down and stow deck machinery and lifting equipment</v>
      </c>
      <c r="C2395" s="7" t="str">
        <v>4.4</v>
      </c>
      <c r="D2395" s="8" t="str">
        <v>Immobilise and secure deck machinery and equipment for travel according to workplace procedures and regulatory requirements</v>
      </c>
      <c r="E2395" s="7" t="str">
        <f>5-COUNTBLANK(F2395:J2395)</f>
        <v/>
      </c>
      <c r="F2395" s="7" t="str">
        <v/>
      </c>
      <c r="G2395" s="7" t="str">
        <v/>
      </c>
      <c r="H2395" s="7" t="str">
        <v/>
      </c>
      <c r="I2395" s="7" t="str">
        <v/>
      </c>
      <c r="J2395" s="7" t="str">
        <v/>
      </c>
    </row>
    <row r="2396">
      <c r="A2396" s="9" t="str">
        <v>SFIFSH301 Operate vessel deck machinery and lifting appliance</v>
      </c>
      <c r="B2396" s="10" t="str">
        <v>4. Shut down and stow deck machinery and lifting equipment</v>
      </c>
      <c r="C2396" s="10" t="str">
        <v>4.5</v>
      </c>
      <c r="D2396" s="11" t="str">
        <v>Update records accurately and promptly and process according to workplace procedures</v>
      </c>
      <c r="E2396" s="10" t="str">
        <f>5-COUNTBLANK(F2396:J2396)</f>
        <v/>
      </c>
      <c r="F2396" s="10" t="str">
        <v/>
      </c>
      <c r="G2396" s="10" t="str">
        <v/>
      </c>
      <c r="H2396" s="10" t="str">
        <v/>
      </c>
      <c r="I2396" s="10" t="str">
        <v/>
      </c>
      <c r="J2396" s="12" t="str">
        <v/>
      </c>
    </row>
    <row r="2397">
      <c r="A2397" s="7" t="str">
        <v>SFIFSH301 Operate vessel deck machinery and lifting appliance</v>
      </c>
      <c r="B2397" s="7" t="str">
        <v>4. Shut down and stow deck machinery and lifting equipment</v>
      </c>
      <c r="C2397" s="7" t="str">
        <v>4.6</v>
      </c>
      <c r="D2397" s="8" t="str">
        <v>Check and authorise all certified lifting equipment regularly according to regulatory health and safety requirements</v>
      </c>
      <c r="E2397" s="7" t="str">
        <f>5-COUNTBLANK(F2397:J2397)</f>
        <v/>
      </c>
      <c r="F2397" s="7" t="str">
        <v/>
      </c>
      <c r="G2397" s="7" t="str">
        <v/>
      </c>
      <c r="H2397" s="7" t="str">
        <v/>
      </c>
      <c r="I2397" s="7" t="str">
        <v/>
      </c>
      <c r="J2397" s="7" t="str">
        <v/>
      </c>
    </row>
    <row r="2398">
      <c r="A2398" s="9" t="str">
        <v>SFIFSH301 Operate vessel deck machinery and lifting appliance</v>
      </c>
      <c r="B2398" s="10" t="str">
        <v>Performance Evidence</v>
      </c>
      <c r="C2398" s="10" t="str">
        <v>P1</v>
      </c>
      <c r="D2398" s="11" t="str">
        <v>An individual demonstrating competency must satisfy all of the elements and performance criteria in this unit.</v>
      </c>
      <c r="E2398" s="10" t="str">
        <f>5-COUNTBLANK(F2398:J2398)</f>
        <v/>
      </c>
      <c r="F2398" s="10" t="str">
        <v/>
      </c>
      <c r="G2398" s="10" t="str">
        <v/>
      </c>
      <c r="H2398" s="10" t="str">
        <v/>
      </c>
      <c r="I2398" s="10" t="str">
        <v/>
      </c>
      <c r="J2398" s="12" t="str">
        <v/>
      </c>
    </row>
    <row r="2399">
      <c r="A2399" s="7" t="str">
        <v>SFIFSH301 Operate vessel deck machinery and lifting appliance</v>
      </c>
      <c r="B2399" s="7" t="str">
        <v>Performance Evidence</v>
      </c>
      <c r="C2399" s="7" t="str">
        <v>P2</v>
      </c>
      <c r="D2399" s="8" t="str">
        <v>There must be evidence that the individual has operated deck machinery and lifting equipment aboard an aquaculture or fishing vessel for at least one lifting or hauling operation,</v>
      </c>
      <c r="E2399" s="7" t="str">
        <f>5-COUNTBLANK(F2399:J2399)</f>
        <v/>
      </c>
      <c r="F2399" s="7" t="str">
        <v/>
      </c>
      <c r="G2399" s="7" t="str">
        <v/>
      </c>
      <c r="H2399" s="7" t="str">
        <v/>
      </c>
      <c r="I2399" s="7" t="str">
        <v/>
      </c>
      <c r="J2399" s="7" t="str">
        <v/>
      </c>
    </row>
    <row r="2400">
      <c r="A2400" s="9" t="str">
        <v>SFIFSH301 Operate vessel deck machinery and lifting appliance</v>
      </c>
      <c r="B2400" s="10" t="str">
        <v>Performance Evidence</v>
      </c>
      <c r="C2400" s="10" t="str">
        <v>P3</v>
      </c>
      <c r="D2400" s="11" t="str">
        <v>Using and maintaining the appropriate ropes, slings and chains for the operation</v>
      </c>
      <c r="E2400" s="10" t="str">
        <f>5-COUNTBLANK(F2400:J2400)</f>
        <v/>
      </c>
      <c r="F2400" s="10" t="str">
        <v/>
      </c>
      <c r="G2400" s="10" t="str">
        <v/>
      </c>
      <c r="H2400" s="10" t="str">
        <v/>
      </c>
      <c r="I2400" s="10" t="str">
        <v/>
      </c>
      <c r="J2400" s="12" t="str">
        <v/>
      </c>
    </row>
    <row r="2401">
      <c r="A2401" s="7" t="str">
        <v>SFIFSH301 Operate vessel deck machinery and lifting appliance</v>
      </c>
      <c r="B2401" s="7" t="str">
        <v>Performance Evidence</v>
      </c>
      <c r="C2401" s="7" t="str">
        <v>P4</v>
      </c>
      <c r="D2401" s="8" t="str">
        <v>Selecting and fitting personal protective equipment</v>
      </c>
      <c r="E2401" s="7" t="str">
        <f>5-COUNTBLANK(F2401:J2401)</f>
        <v/>
      </c>
      <c r="F2401" s="7" t="str">
        <v/>
      </c>
      <c r="G2401" s="7" t="str">
        <v/>
      </c>
      <c r="H2401" s="7" t="str">
        <v/>
      </c>
      <c r="I2401" s="7" t="str">
        <v/>
      </c>
      <c r="J2401" s="7" t="str">
        <v/>
      </c>
    </row>
    <row r="2402">
      <c r="A2402" s="9" t="str">
        <v>SFIFSH301 Operate vessel deck machinery and lifting appliance</v>
      </c>
      <c r="B2402" s="10" t="str">
        <v>Performance Evidence</v>
      </c>
      <c r="C2402" s="10" t="str">
        <v>P5</v>
      </c>
      <c r="D2402" s="11" t="str">
        <v>Checking, preparing and safely operating the crane, winch, capstan and/or windlass while maintaining the stability of the vessel</v>
      </c>
      <c r="E2402" s="10" t="str">
        <f>5-COUNTBLANK(F2402:J2402)</f>
        <v/>
      </c>
      <c r="F2402" s="10" t="str">
        <v/>
      </c>
      <c r="G2402" s="10" t="str">
        <v/>
      </c>
      <c r="H2402" s="10" t="str">
        <v/>
      </c>
      <c r="I2402" s="10" t="str">
        <v/>
      </c>
      <c r="J2402" s="12" t="str">
        <v/>
      </c>
    </row>
    <row r="2403">
      <c r="A2403" s="7" t="str">
        <v>SFIFSH301 Operate vessel deck machinery and lifting appliance</v>
      </c>
      <c r="B2403" s="7" t="str">
        <v>Performance Evidence</v>
      </c>
      <c r="C2403" s="7" t="str">
        <v>P6</v>
      </c>
      <c r="D2403" s="8" t="str">
        <v>Communicating effectively with others when operating deck machinery and lifting equipment</v>
      </c>
      <c r="E2403" s="7" t="str">
        <f>5-COUNTBLANK(F2403:J2403)</f>
        <v/>
      </c>
      <c r="F2403" s="7" t="str">
        <v/>
      </c>
      <c r="G2403" s="7" t="str">
        <v/>
      </c>
      <c r="H2403" s="7" t="str">
        <v/>
      </c>
      <c r="I2403" s="7" t="str">
        <v/>
      </c>
      <c r="J2403" s="7" t="str">
        <v/>
      </c>
    </row>
    <row r="2404">
      <c r="A2404" s="9" t="str">
        <v>SFIFSH301 Operate vessel deck machinery and lifting appliance</v>
      </c>
      <c r="B2404" s="10" t="str">
        <v>Performance Evidence</v>
      </c>
      <c r="C2404" s="10" t="str">
        <v>P7</v>
      </c>
      <c r="D2404" s="11" t="str">
        <v>Performing safe shutdown and storing of machinery and equipment</v>
      </c>
      <c r="E2404" s="10" t="str">
        <f>5-COUNTBLANK(F2404:J2404)</f>
        <v/>
      </c>
      <c r="F2404" s="10" t="str">
        <v/>
      </c>
      <c r="G2404" s="10" t="str">
        <v/>
      </c>
      <c r="H2404" s="10" t="str">
        <v/>
      </c>
      <c r="I2404" s="10" t="str">
        <v/>
      </c>
      <c r="J2404" s="12" t="str">
        <v/>
      </c>
    </row>
    <row r="2405">
      <c r="A2405" s="7" t="str">
        <v>SFIFSH301 Operate vessel deck machinery and lifting appliance</v>
      </c>
      <c r="B2405" s="7" t="str">
        <v>Performance Evidence</v>
      </c>
      <c r="C2405" s="7" t="str">
        <v>P8</v>
      </c>
      <c r="D2405" s="8" t="str">
        <v>Completing accurate records of the operation.</v>
      </c>
      <c r="E2405" s="7" t="str">
        <f>5-COUNTBLANK(F2405:J2405)</f>
        <v/>
      </c>
      <c r="F2405" s="7" t="str">
        <v/>
      </c>
      <c r="G2405" s="7" t="str">
        <v/>
      </c>
      <c r="H2405" s="7" t="str">
        <v/>
      </c>
      <c r="I2405" s="7" t="str">
        <v/>
      </c>
      <c r="J2405" s="7" t="str">
        <v/>
      </c>
    </row>
    <row r="2406">
      <c r="A2406" s="9" t="str">
        <v>SFIFSH301 Operate vessel deck machinery and lifting appliance</v>
      </c>
      <c r="B2406" s="10" t="str">
        <v>Knowledge Evidence</v>
      </c>
      <c r="C2406" s="10" t="str">
        <v>K1</v>
      </c>
      <c r="D2406" s="11" t="str">
        <v>An individual must be able to demonstrate the knowledge required to perform the tasks outlined in the elements and performance criteria of this unit. This includes knowledge of</v>
      </c>
      <c r="E2406" s="10" t="str">
        <f>5-COUNTBLANK(F2406:J2406)</f>
        <v/>
      </c>
      <c r="F2406" s="10" t="str">
        <v/>
      </c>
      <c r="G2406" s="10" t="str">
        <v/>
      </c>
      <c r="H2406" s="10" t="str">
        <v/>
      </c>
      <c r="I2406" s="10" t="str">
        <v/>
      </c>
      <c r="J2406" s="12" t="str">
        <v/>
      </c>
    </row>
    <row r="2407">
      <c r="A2407" s="7" t="str">
        <v>SFIFSH301 Operate vessel deck machinery and lifting appliance</v>
      </c>
      <c r="B2407" s="7" t="str">
        <v>Knowledge Evidence</v>
      </c>
      <c r="C2407" s="7" t="str">
        <v>K2</v>
      </c>
      <c r="D2407" s="8" t="str">
        <v>Materials and methods of construction of ropes, slings and chains</v>
      </c>
      <c r="E2407" s="7" t="str">
        <f>5-COUNTBLANK(F2407:J2407)</f>
        <v/>
      </c>
      <c r="F2407" s="7" t="str">
        <v/>
      </c>
      <c r="G2407" s="7" t="str">
        <v/>
      </c>
      <c r="H2407" s="7" t="str">
        <v/>
      </c>
      <c r="I2407" s="7" t="str">
        <v/>
      </c>
      <c r="J2407" s="7" t="str">
        <v/>
      </c>
    </row>
    <row r="2408">
      <c r="A2408" s="9" t="str">
        <v>SFIFSH301 Operate vessel deck machinery and lifting appliance</v>
      </c>
      <c r="B2408" s="10" t="str">
        <v>Knowledge Evidence</v>
      </c>
      <c r="C2408" s="10" t="str">
        <v>K3</v>
      </c>
      <c r="D2408" s="11" t="str">
        <v>Physical characteristics and common areas of use of ropes, slings and chains for lifting and hauling operations</v>
      </c>
      <c r="E2408" s="10" t="str">
        <f>5-COUNTBLANK(F2408:J2408)</f>
        <v/>
      </c>
      <c r="F2408" s="10" t="str">
        <v/>
      </c>
      <c r="G2408" s="10" t="str">
        <v/>
      </c>
      <c r="H2408" s="10" t="str">
        <v/>
      </c>
      <c r="I2408" s="10" t="str">
        <v/>
      </c>
      <c r="J2408" s="12" t="str">
        <v/>
      </c>
    </row>
    <row r="2409" xml:space="preserve">
      <c r="A2409" s="7" t="str">
        <v>SFIFSH301 Operate vessel deck machinery and lifting appliance</v>
      </c>
      <c r="B2409" s="7" t="str">
        <v>Knowledge Evidence</v>
      </c>
      <c r="C2409" s="7" t="str">
        <v>K4</v>
      </c>
      <c r="D2409" s="8" t="str" xml:space="preserve">
        <v xml:space="preserve">Principles relating to vessel lifting and hauling operations, includes:
-	relevant industrial agreements, codes of practice or other legislative requirements
-	different configurations of mooring lines for various parts of a vessel
-	hazards that could occur if the operation is not controlled properly
-	relevant health and safety procedures and regulations
-	status of safety equipment</v>
      </c>
      <c r="E2409" s="7" t="str">
        <f>5-COUNTBLANK(F2409:J2409)</f>
        <v/>
      </c>
      <c r="F2409" s="7" t="str">
        <v/>
      </c>
      <c r="G2409" s="7" t="str">
        <v/>
      </c>
      <c r="H2409" s="7" t="str">
        <v/>
      </c>
      <c r="I2409" s="7" t="str">
        <v/>
      </c>
      <c r="J2409" s="7" t="str">
        <v/>
      </c>
    </row>
    <row r="2410" xml:space="preserve">
      <c r="A2410" s="9" t="str">
        <v>SFIFSH301 Operate vessel deck machinery and lifting appliance</v>
      </c>
      <c r="B2410" s="10" t="str">
        <v>Knowledge Evidence</v>
      </c>
      <c r="C2410" s="10" t="str">
        <v>K5</v>
      </c>
      <c r="D2410" s="11" t="str" xml:space="preserve">
        <v xml:space="preserve">Principles relating to includes:
-	the correct application of common knots, bends and hitches
-	how a vessel is made fast to the wharf, sea cage or another vessel
-	mooring systems, including the specific functions of the mooring leads
-	how to maintain the stability of a vessel</v>
      </c>
      <c r="E2410" s="10" t="str">
        <f>5-COUNTBLANK(F2410:J2410)</f>
        <v/>
      </c>
      <c r="F2410" s="10" t="str">
        <v/>
      </c>
      <c r="G2410" s="10" t="str">
        <v/>
      </c>
      <c r="H2410" s="10" t="str">
        <v/>
      </c>
      <c r="I2410" s="10" t="str">
        <v/>
      </c>
      <c r="J2410" s="12" t="str">
        <v/>
      </c>
    </row>
    <row r="2411" xml:space="preserve">
      <c r="A2411" s="7" t="str">
        <v>SFIFSH301 Operate vessel deck machinery and lifting appliance</v>
      </c>
      <c r="B2411" s="7" t="str">
        <v>Knowledge Evidence</v>
      </c>
      <c r="C2411" s="7" t="str">
        <v>K6</v>
      </c>
      <c r="D2411" s="8" t="str" xml:space="preserve">
        <v xml:space="preserve">Procedures relating to includes:
-	operating of cargo lifting and securing equipment
-	setting up and rigging of lifting equipment on board the vessel
-	operating powered equipment in all modes, including emergency operation
-	operating deck machinery and lifting equipment applications, capacities, configurations, safety hazards and control mechanisms
-	preparing deck machinery for use in ambient conditions
-	problems that arise when operating deck machinery or lifting equipment, and actions that should be taken to prevent or solve them
-	splicing rope and tying common knots, bends and hitches.</v>
      </c>
      <c r="E2411" s="7" t="str">
        <f>5-COUNTBLANK(F2411:J2411)</f>
        <v/>
      </c>
      <c r="F2411" s="7" t="str">
        <v/>
      </c>
      <c r="G2411" s="7" t="str">
        <v/>
      </c>
      <c r="H2411" s="7" t="str">
        <v/>
      </c>
      <c r="I2411" s="7" t="str">
        <v/>
      </c>
      <c r="J2411" s="7" t="str">
        <v/>
      </c>
    </row>
    <row r="2412">
      <c r="A2412" s="9" t="str">
        <v>SFIFSH301 Operate vessel deck machinery and lifting appliance</v>
      </c>
      <c r="B2412" s="10" t="str">
        <v>Knowledge Evidence</v>
      </c>
      <c r="C2412" s="10" t="str">
        <v>K7</v>
      </c>
      <c r="D2412" s="11" t="str">
        <v>Relevant industrial agreements, codes of practice or other legislative requirements</v>
      </c>
      <c r="E2412" s="10" t="str">
        <f>5-COUNTBLANK(F2412:J2412)</f>
        <v/>
      </c>
      <c r="F2412" s="10" t="str">
        <v/>
      </c>
      <c r="G2412" s="10" t="str">
        <v/>
      </c>
      <c r="H2412" s="10" t="str">
        <v/>
      </c>
      <c r="I2412" s="10" t="str">
        <v/>
      </c>
      <c r="J2412" s="12" t="str">
        <v/>
      </c>
    </row>
    <row r="2413">
      <c r="A2413" s="7" t="str">
        <v>SFIFSH301 Operate vessel deck machinery and lifting appliance</v>
      </c>
      <c r="B2413" s="7" t="str">
        <v>Knowledge Evidence</v>
      </c>
      <c r="C2413" s="7" t="str">
        <v>K8</v>
      </c>
      <c r="D2413" s="8" t="str">
        <v>Different configurations of mooring lines for various parts of a vessel</v>
      </c>
      <c r="E2413" s="7" t="str">
        <f>5-COUNTBLANK(F2413:J2413)</f>
        <v/>
      </c>
      <c r="F2413" s="7" t="str">
        <v/>
      </c>
      <c r="G2413" s="7" t="str">
        <v/>
      </c>
      <c r="H2413" s="7" t="str">
        <v/>
      </c>
      <c r="I2413" s="7" t="str">
        <v/>
      </c>
      <c r="J2413" s="7" t="str">
        <v/>
      </c>
    </row>
    <row r="2414">
      <c r="A2414" s="9" t="str">
        <v>SFIFSH301 Operate vessel deck machinery and lifting appliance</v>
      </c>
      <c r="B2414" s="10" t="str">
        <v>Knowledge Evidence</v>
      </c>
      <c r="C2414" s="10" t="str">
        <v>K9</v>
      </c>
      <c r="D2414" s="11" t="str">
        <v>Hazards that could occur if the operation is not controlled properly</v>
      </c>
      <c r="E2414" s="10" t="str">
        <f>5-COUNTBLANK(F2414:J2414)</f>
        <v/>
      </c>
      <c r="F2414" s="10" t="str">
        <v/>
      </c>
      <c r="G2414" s="10" t="str">
        <v/>
      </c>
      <c r="H2414" s="10" t="str">
        <v/>
      </c>
      <c r="I2414" s="10" t="str">
        <v/>
      </c>
      <c r="J2414" s="12" t="str">
        <v/>
      </c>
    </row>
    <row r="2415">
      <c r="A2415" s="7" t="str">
        <v>SFIFSH301 Operate vessel deck machinery and lifting appliance</v>
      </c>
      <c r="B2415" s="7" t="str">
        <v>Knowledge Evidence</v>
      </c>
      <c r="C2415" s="7" t="str">
        <v>K10</v>
      </c>
      <c r="D2415" s="8" t="str">
        <v>Relevant health and safety procedures and regulations</v>
      </c>
      <c r="E2415" s="7" t="str">
        <f>5-COUNTBLANK(F2415:J2415)</f>
        <v/>
      </c>
      <c r="F2415" s="7" t="str">
        <v/>
      </c>
      <c r="G2415" s="7" t="str">
        <v/>
      </c>
      <c r="H2415" s="7" t="str">
        <v/>
      </c>
      <c r="I2415" s="7" t="str">
        <v/>
      </c>
      <c r="J2415" s="7" t="str">
        <v/>
      </c>
    </row>
    <row r="2416">
      <c r="A2416" s="9" t="str">
        <v>SFIFSH301 Operate vessel deck machinery and lifting appliance</v>
      </c>
      <c r="B2416" s="10" t="str">
        <v>Knowledge Evidence</v>
      </c>
      <c r="C2416" s="10" t="str">
        <v>K11</v>
      </c>
      <c r="D2416" s="11" t="str">
        <v>Status of safety equipment</v>
      </c>
      <c r="E2416" s="10" t="str">
        <f>5-COUNTBLANK(F2416:J2416)</f>
        <v/>
      </c>
      <c r="F2416" s="10" t="str">
        <v/>
      </c>
      <c r="G2416" s="10" t="str">
        <v/>
      </c>
      <c r="H2416" s="10" t="str">
        <v/>
      </c>
      <c r="I2416" s="10" t="str">
        <v/>
      </c>
      <c r="J2416" s="12" t="str">
        <v/>
      </c>
    </row>
    <row r="2417">
      <c r="A2417" s="7" t="str">
        <v>SFIFSH301 Operate vessel deck machinery and lifting appliance</v>
      </c>
      <c r="B2417" s="7" t="str">
        <v>Knowledge Evidence</v>
      </c>
      <c r="C2417" s="7" t="str">
        <v>K12</v>
      </c>
      <c r="D2417" s="8" t="str">
        <v>The correct application of common knots, bends and hitches</v>
      </c>
      <c r="E2417" s="7" t="str">
        <f>5-COUNTBLANK(F2417:J2417)</f>
        <v/>
      </c>
      <c r="F2417" s="7" t="str">
        <v/>
      </c>
      <c r="G2417" s="7" t="str">
        <v/>
      </c>
      <c r="H2417" s="7" t="str">
        <v/>
      </c>
      <c r="I2417" s="7" t="str">
        <v/>
      </c>
      <c r="J2417" s="7" t="str">
        <v/>
      </c>
    </row>
    <row r="2418">
      <c r="A2418" s="9" t="str">
        <v>SFIFSH301 Operate vessel deck machinery and lifting appliance</v>
      </c>
      <c r="B2418" s="10" t="str">
        <v>Knowledge Evidence</v>
      </c>
      <c r="C2418" s="10" t="str">
        <v>K13</v>
      </c>
      <c r="D2418" s="11" t="str">
        <v>How a vessel is made fast to the wharf, sea cage or another vessel</v>
      </c>
      <c r="E2418" s="10" t="str">
        <f>5-COUNTBLANK(F2418:J2418)</f>
        <v/>
      </c>
      <c r="F2418" s="10" t="str">
        <v/>
      </c>
      <c r="G2418" s="10" t="str">
        <v/>
      </c>
      <c r="H2418" s="10" t="str">
        <v/>
      </c>
      <c r="I2418" s="10" t="str">
        <v/>
      </c>
      <c r="J2418" s="12" t="str">
        <v/>
      </c>
    </row>
    <row r="2419">
      <c r="A2419" s="7" t="str">
        <v>SFIFSH301 Operate vessel deck machinery and lifting appliance</v>
      </c>
      <c r="B2419" s="7" t="str">
        <v>Knowledge Evidence</v>
      </c>
      <c r="C2419" s="7" t="str">
        <v>K14</v>
      </c>
      <c r="D2419" s="8" t="str">
        <v>Mooring systems, including the specific functions of the mooring leads</v>
      </c>
      <c r="E2419" s="7" t="str">
        <f>5-COUNTBLANK(F2419:J2419)</f>
        <v/>
      </c>
      <c r="F2419" s="7" t="str">
        <v/>
      </c>
      <c r="G2419" s="7" t="str">
        <v/>
      </c>
      <c r="H2419" s="7" t="str">
        <v/>
      </c>
      <c r="I2419" s="7" t="str">
        <v/>
      </c>
      <c r="J2419" s="7" t="str">
        <v/>
      </c>
    </row>
    <row r="2420">
      <c r="A2420" s="9" t="str">
        <v>SFIFSH301 Operate vessel deck machinery and lifting appliance</v>
      </c>
      <c r="B2420" s="10" t="str">
        <v>Knowledge Evidence</v>
      </c>
      <c r="C2420" s="10" t="str">
        <v>K15</v>
      </c>
      <c r="D2420" s="11" t="str">
        <v>How to maintain the stability of a vessel</v>
      </c>
      <c r="E2420" s="10" t="str">
        <f>5-COUNTBLANK(F2420:J2420)</f>
        <v/>
      </c>
      <c r="F2420" s="10" t="str">
        <v/>
      </c>
      <c r="G2420" s="10" t="str">
        <v/>
      </c>
      <c r="H2420" s="10" t="str">
        <v/>
      </c>
      <c r="I2420" s="10" t="str">
        <v/>
      </c>
      <c r="J2420" s="12" t="str">
        <v/>
      </c>
    </row>
    <row r="2421">
      <c r="A2421" s="7" t="str">
        <v>SFIFSH301 Operate vessel deck machinery and lifting appliance</v>
      </c>
      <c r="B2421" s="7" t="str">
        <v>Knowledge Evidence</v>
      </c>
      <c r="C2421" s="7" t="str">
        <v>K16</v>
      </c>
      <c r="D2421" s="8" t="str">
        <v>Operating of cargo lifting and securing equipment</v>
      </c>
      <c r="E2421" s="7" t="str">
        <f>5-COUNTBLANK(F2421:J2421)</f>
        <v/>
      </c>
      <c r="F2421" s="7" t="str">
        <v/>
      </c>
      <c r="G2421" s="7" t="str">
        <v/>
      </c>
      <c r="H2421" s="7" t="str">
        <v/>
      </c>
      <c r="I2421" s="7" t="str">
        <v/>
      </c>
      <c r="J2421" s="7" t="str">
        <v/>
      </c>
    </row>
    <row r="2422">
      <c r="A2422" s="9" t="str">
        <v>SFIFSH301 Operate vessel deck machinery and lifting appliance</v>
      </c>
      <c r="B2422" s="10" t="str">
        <v>Knowledge Evidence</v>
      </c>
      <c r="C2422" s="10" t="str">
        <v>K17</v>
      </c>
      <c r="D2422" s="11" t="str">
        <v>Setting up and rigging of lifting equipment on board the vessel</v>
      </c>
      <c r="E2422" s="10" t="str">
        <f>5-COUNTBLANK(F2422:J2422)</f>
        <v/>
      </c>
      <c r="F2422" s="10" t="str">
        <v/>
      </c>
      <c r="G2422" s="10" t="str">
        <v/>
      </c>
      <c r="H2422" s="10" t="str">
        <v/>
      </c>
      <c r="I2422" s="10" t="str">
        <v/>
      </c>
      <c r="J2422" s="12" t="str">
        <v/>
      </c>
    </row>
    <row r="2423">
      <c r="A2423" s="7" t="str">
        <v>SFIFSH301 Operate vessel deck machinery and lifting appliance</v>
      </c>
      <c r="B2423" s="7" t="str">
        <v>Knowledge Evidence</v>
      </c>
      <c r="C2423" s="7" t="str">
        <v>K18</v>
      </c>
      <c r="D2423" s="8" t="str">
        <v>Operating powered equipment in all modes, including emergency operation</v>
      </c>
      <c r="E2423" s="7" t="str">
        <f>5-COUNTBLANK(F2423:J2423)</f>
        <v/>
      </c>
      <c r="F2423" s="7" t="str">
        <v/>
      </c>
      <c r="G2423" s="7" t="str">
        <v/>
      </c>
      <c r="H2423" s="7" t="str">
        <v/>
      </c>
      <c r="I2423" s="7" t="str">
        <v/>
      </c>
      <c r="J2423" s="7" t="str">
        <v/>
      </c>
    </row>
    <row r="2424">
      <c r="A2424" s="9" t="str">
        <v>SFIFSH301 Operate vessel deck machinery and lifting appliance</v>
      </c>
      <c r="B2424" s="10" t="str">
        <v>Knowledge Evidence</v>
      </c>
      <c r="C2424" s="10" t="str">
        <v>K19</v>
      </c>
      <c r="D2424" s="11" t="str">
        <v>Operating deck machinery and lifting equipment applications, capacities, configurations, safety hazards and control mechanisms</v>
      </c>
      <c r="E2424" s="10" t="str">
        <f>5-COUNTBLANK(F2424:J2424)</f>
        <v/>
      </c>
      <c r="F2424" s="10" t="str">
        <v/>
      </c>
      <c r="G2424" s="10" t="str">
        <v/>
      </c>
      <c r="H2424" s="10" t="str">
        <v/>
      </c>
      <c r="I2424" s="10" t="str">
        <v/>
      </c>
      <c r="J2424" s="12" t="str">
        <v/>
      </c>
    </row>
    <row r="2425">
      <c r="A2425" s="7" t="str">
        <v>SFIFSH301 Operate vessel deck machinery and lifting appliance</v>
      </c>
      <c r="B2425" s="7" t="str">
        <v>Knowledge Evidence</v>
      </c>
      <c r="C2425" s="7" t="str">
        <v>K20</v>
      </c>
      <c r="D2425" s="8" t="str">
        <v>Preparing deck machinery for use in ambient conditions</v>
      </c>
      <c r="E2425" s="7" t="str">
        <f>5-COUNTBLANK(F2425:J2425)</f>
        <v/>
      </c>
      <c r="F2425" s="7" t="str">
        <v/>
      </c>
      <c r="G2425" s="7" t="str">
        <v/>
      </c>
      <c r="H2425" s="7" t="str">
        <v/>
      </c>
      <c r="I2425" s="7" t="str">
        <v/>
      </c>
      <c r="J2425" s="7" t="str">
        <v/>
      </c>
    </row>
    <row r="2426">
      <c r="A2426" s="9" t="str">
        <v>SFIFSH301 Operate vessel deck machinery and lifting appliance</v>
      </c>
      <c r="B2426" s="10" t="str">
        <v>Knowledge Evidence</v>
      </c>
      <c r="C2426" s="10" t="str">
        <v>K21</v>
      </c>
      <c r="D2426" s="11" t="str">
        <v>Problems that arise when operating deck machinery or lifting equipment, and actions that should be taken to prevent or solve them</v>
      </c>
      <c r="E2426" s="10" t="str">
        <f>5-COUNTBLANK(F2426:J2426)</f>
        <v/>
      </c>
      <c r="F2426" s="10" t="str">
        <v/>
      </c>
      <c r="G2426" s="10" t="str">
        <v/>
      </c>
      <c r="H2426" s="10" t="str">
        <v/>
      </c>
      <c r="I2426" s="10" t="str">
        <v/>
      </c>
      <c r="J2426" s="12" t="str">
        <v/>
      </c>
    </row>
    <row r="2427">
      <c r="A2427" s="7" t="str">
        <v>SFIFSH301 Operate vessel deck machinery and lifting appliance</v>
      </c>
      <c r="B2427" s="7" t="str">
        <v>Knowledge Evidence</v>
      </c>
      <c r="C2427" s="7" t="str">
        <v>K22</v>
      </c>
      <c r="D2427" s="8" t="str">
        <v>Splicing rope and tying common knots, bends and hitches.</v>
      </c>
      <c r="E2427" s="7" t="str">
        <f>5-COUNTBLANK(F2427:J2427)</f>
        <v/>
      </c>
      <c r="F2427" s="7" t="str">
        <v/>
      </c>
      <c r="G2427" s="7" t="str">
        <v/>
      </c>
      <c r="H2427" s="7" t="str">
        <v/>
      </c>
      <c r="I2427" s="7" t="str">
        <v/>
      </c>
      <c r="J2427" s="7" t="str">
        <v/>
      </c>
    </row>
    <row r="2428">
      <c r="A2428" s="13" t="str">
        <v/>
      </c>
      <c r="B2428" s="13" t="str">
        <v/>
      </c>
      <c r="C2428" s="13" t="str">
        <v/>
      </c>
      <c r="D2428" s="13" t="str">
        <v/>
      </c>
      <c r="E2428" s="13" t="str">
        <f>5-COUNTBLANK(F2428:J2428)</f>
        <v/>
      </c>
      <c r="F2428" s="13" t="str">
        <v/>
      </c>
      <c r="G2428" s="13" t="str">
        <v/>
      </c>
      <c r="H2428" s="13" t="str">
        <v/>
      </c>
      <c r="I2428" s="13" t="str">
        <v/>
      </c>
      <c r="J2428" s="13" t="str">
        <v/>
      </c>
    </row>
    <row r="2429">
      <c r="A2429" s="7" t="str">
        <v>SFIFSH302 Perform breath-hold diving operations</v>
      </c>
      <c r="B2429" s="7" t="str">
        <v>1. Prepare for dive</v>
      </c>
      <c r="C2429" s="7" t="str">
        <v>1.1</v>
      </c>
      <c r="D2429" s="8" t="str">
        <v>Plan dive, systems and procedures and work schedule including hazard identification and contingencies according to workplace procedures and industry diving guidelines</v>
      </c>
      <c r="E2429" s="7" t="str">
        <f>5-COUNTBLANK(F2429:J2429)</f>
        <v/>
      </c>
      <c r="F2429" s="7" t="str">
        <v/>
      </c>
      <c r="G2429" s="7" t="str">
        <v/>
      </c>
      <c r="H2429" s="7" t="str">
        <v/>
      </c>
      <c r="I2429" s="7" t="str">
        <v/>
      </c>
      <c r="J2429" s="7" t="str">
        <v/>
      </c>
    </row>
    <row r="2430">
      <c r="A2430" s="9" t="str">
        <v>SFIFSH302 Perform breath-hold diving operations</v>
      </c>
      <c r="B2430" s="10" t="str">
        <v>1. Prepare for dive</v>
      </c>
      <c r="C2430" s="10" t="str">
        <v>1.2</v>
      </c>
      <c r="D2430" s="11" t="str">
        <v>Check equipment to confirm suitability for planned work and serviceability</v>
      </c>
      <c r="E2430" s="10" t="str">
        <f>5-COUNTBLANK(F2430:J2430)</f>
        <v/>
      </c>
      <c r="F2430" s="10" t="str">
        <v/>
      </c>
      <c r="G2430" s="10" t="str">
        <v/>
      </c>
      <c r="H2430" s="10" t="str">
        <v/>
      </c>
      <c r="I2430" s="10" t="str">
        <v/>
      </c>
      <c r="J2430" s="12" t="str">
        <v/>
      </c>
    </row>
    <row r="2431">
      <c r="A2431" s="7" t="str">
        <v>SFIFSH302 Perform breath-hold diving operations</v>
      </c>
      <c r="B2431" s="7" t="str">
        <v>1. Prepare for dive</v>
      </c>
      <c r="C2431" s="7" t="str">
        <v>1.3</v>
      </c>
      <c r="D2431" s="8" t="str">
        <v>Brief diving assistant or observer on procedures to be used during diving operation as required</v>
      </c>
      <c r="E2431" s="7" t="str">
        <f>5-COUNTBLANK(F2431:J2431)</f>
        <v/>
      </c>
      <c r="F2431" s="7" t="str">
        <v/>
      </c>
      <c r="G2431" s="7" t="str">
        <v/>
      </c>
      <c r="H2431" s="7" t="str">
        <v/>
      </c>
      <c r="I2431" s="7" t="str">
        <v/>
      </c>
      <c r="J2431" s="7" t="str">
        <v/>
      </c>
    </row>
    <row r="2432">
      <c r="A2432" s="9" t="str">
        <v>SFIFSH302 Perform breath-hold diving operations</v>
      </c>
      <c r="B2432" s="10" t="str">
        <v>2. Perform work during a breath-hold dive</v>
      </c>
      <c r="C2432" s="10" t="str">
        <v>2.1</v>
      </c>
      <c r="D2432" s="11" t="str">
        <v>Enter water and make a descent to the required depth according to industry diving guidelines</v>
      </c>
      <c r="E2432" s="10" t="str">
        <f>5-COUNTBLANK(F2432:J2432)</f>
        <v/>
      </c>
      <c r="F2432" s="10" t="str">
        <v/>
      </c>
      <c r="G2432" s="10" t="str">
        <v/>
      </c>
      <c r="H2432" s="10" t="str">
        <v/>
      </c>
      <c r="I2432" s="10" t="str">
        <v/>
      </c>
      <c r="J2432" s="12" t="str">
        <v/>
      </c>
    </row>
    <row r="2433">
      <c r="A2433" s="7" t="str">
        <v>SFIFSH302 Perform breath-hold diving operations</v>
      </c>
      <c r="B2433" s="7" t="str">
        <v>2. Perform work during a breath-hold dive</v>
      </c>
      <c r="C2433" s="7" t="str">
        <v>2.2</v>
      </c>
      <c r="D2433" s="8" t="str">
        <v>Use personal and safety equipment to establish working environment</v>
      </c>
      <c r="E2433" s="7" t="str">
        <f>5-COUNTBLANK(F2433:J2433)</f>
        <v/>
      </c>
      <c r="F2433" s="7" t="str">
        <v/>
      </c>
      <c r="G2433" s="7" t="str">
        <v/>
      </c>
      <c r="H2433" s="7" t="str">
        <v/>
      </c>
      <c r="I2433" s="7" t="str">
        <v/>
      </c>
      <c r="J2433" s="7" t="str">
        <v/>
      </c>
    </row>
    <row r="2434">
      <c r="A2434" s="9" t="str">
        <v>SFIFSH302 Perform breath-hold diving operations</v>
      </c>
      <c r="B2434" s="10" t="str">
        <v>2. Perform work during a breath-hold dive</v>
      </c>
      <c r="C2434" s="10" t="str">
        <v>2.3</v>
      </c>
      <c r="D2434" s="11" t="str">
        <v>Perform work tasks underwater according to dive plan</v>
      </c>
      <c r="E2434" s="10" t="str">
        <f>5-COUNTBLANK(F2434:J2434)</f>
        <v/>
      </c>
      <c r="F2434" s="10" t="str">
        <v/>
      </c>
      <c r="G2434" s="10" t="str">
        <v/>
      </c>
      <c r="H2434" s="10" t="str">
        <v/>
      </c>
      <c r="I2434" s="10" t="str">
        <v/>
      </c>
      <c r="J2434" s="12" t="str">
        <v/>
      </c>
    </row>
    <row r="2435">
      <c r="A2435" s="7" t="str">
        <v>SFIFSH302 Perform breath-hold diving operations</v>
      </c>
      <c r="B2435" s="7" t="str">
        <v>2. Perform work during a breath-hold dive</v>
      </c>
      <c r="C2435" s="7" t="str">
        <v>2.4</v>
      </c>
      <c r="D2435" s="8" t="str">
        <v>Monitor signs and symptoms of injury, including other information relevant to the situation, on a continuous basis and use to assess own physical condition</v>
      </c>
      <c r="E2435" s="7" t="str">
        <f>5-COUNTBLANK(F2435:J2435)</f>
        <v/>
      </c>
      <c r="F2435" s="7" t="str">
        <v/>
      </c>
      <c r="G2435" s="7" t="str">
        <v/>
      </c>
      <c r="H2435" s="7" t="str">
        <v/>
      </c>
      <c r="I2435" s="7" t="str">
        <v/>
      </c>
      <c r="J2435" s="7" t="str">
        <v/>
      </c>
    </row>
    <row r="2436">
      <c r="A2436" s="9" t="str">
        <v>SFIFSH302 Perform breath-hold diving operations</v>
      </c>
      <c r="B2436" s="10" t="str">
        <v>2. Perform work during a breath-hold dive</v>
      </c>
      <c r="C2436" s="10" t="str">
        <v>2.5</v>
      </c>
      <c r="D2436" s="11" t="str">
        <v>Make ascent from the dive and access the shore or vessel according to industry diving guidelines</v>
      </c>
      <c r="E2436" s="10" t="str">
        <f>5-COUNTBLANK(F2436:J2436)</f>
        <v/>
      </c>
      <c r="F2436" s="10" t="str">
        <v/>
      </c>
      <c r="G2436" s="10" t="str">
        <v/>
      </c>
      <c r="H2436" s="10" t="str">
        <v/>
      </c>
      <c r="I2436" s="10" t="str">
        <v/>
      </c>
      <c r="J2436" s="12" t="str">
        <v/>
      </c>
    </row>
    <row r="2437">
      <c r="A2437" s="7" t="str">
        <v>SFIFSH302 Perform breath-hold diving operations</v>
      </c>
      <c r="B2437" s="7" t="str">
        <v>3. Employ techniques that reduce underwater hazards</v>
      </c>
      <c r="C2437" s="7" t="str">
        <v>3.1</v>
      </c>
      <c r="D2437" s="8" t="str">
        <v>Assess occupational hazards that cause injury or harm and take action to remove or minimise hazards according to dive plan</v>
      </c>
      <c r="E2437" s="7" t="str">
        <f>5-COUNTBLANK(F2437:J2437)</f>
        <v/>
      </c>
      <c r="F2437" s="7" t="str">
        <v/>
      </c>
      <c r="G2437" s="7" t="str">
        <v/>
      </c>
      <c r="H2437" s="7" t="str">
        <v/>
      </c>
      <c r="I2437" s="7" t="str">
        <v/>
      </c>
      <c r="J2437" s="7" t="str">
        <v/>
      </c>
    </row>
    <row r="2438">
      <c r="A2438" s="9" t="str">
        <v>SFIFSH302 Perform breath-hold diving operations</v>
      </c>
      <c r="B2438" s="10" t="str">
        <v>3. Employ techniques that reduce underwater hazards</v>
      </c>
      <c r="C2438" s="10" t="str">
        <v>3.2</v>
      </c>
      <c r="D2438" s="11" t="str">
        <v>Ensure dive procedures are according to dive plan</v>
      </c>
      <c r="E2438" s="10" t="str">
        <f>5-COUNTBLANK(F2438:J2438)</f>
        <v/>
      </c>
      <c r="F2438" s="10" t="str">
        <v/>
      </c>
      <c r="G2438" s="10" t="str">
        <v/>
      </c>
      <c r="H2438" s="10" t="str">
        <v/>
      </c>
      <c r="I2438" s="10" t="str">
        <v/>
      </c>
      <c r="J2438" s="12" t="str">
        <v/>
      </c>
    </row>
    <row r="2439">
      <c r="A2439" s="7" t="str">
        <v>SFIFSH302 Perform breath-hold diving operations</v>
      </c>
      <c r="B2439" s="7" t="str">
        <v>3. Employ techniques that reduce underwater hazards</v>
      </c>
      <c r="C2439" s="7" t="str">
        <v>3.3</v>
      </c>
      <c r="D2439" s="8" t="str">
        <v>Devise and implement systems and procedures to reduce hazards</v>
      </c>
      <c r="E2439" s="7" t="str">
        <f>5-COUNTBLANK(F2439:J2439)</f>
        <v/>
      </c>
      <c r="F2439" s="7" t="str">
        <v/>
      </c>
      <c r="G2439" s="7" t="str">
        <v/>
      </c>
      <c r="H2439" s="7" t="str">
        <v/>
      </c>
      <c r="I2439" s="7" t="str">
        <v/>
      </c>
      <c r="J2439" s="7" t="str">
        <v/>
      </c>
    </row>
    <row r="2440">
      <c r="A2440" s="9" t="str">
        <v>SFIFSH302 Perform breath-hold diving operations</v>
      </c>
      <c r="B2440" s="10" t="str">
        <v>4. Complete post-dive activities</v>
      </c>
      <c r="C2440" s="10" t="str">
        <v>4.1</v>
      </c>
      <c r="D2440" s="11" t="str">
        <v>Perform post-dive checks on equipment according to workplace procedures</v>
      </c>
      <c r="E2440" s="10" t="str">
        <f>5-COUNTBLANK(F2440:J2440)</f>
        <v/>
      </c>
      <c r="F2440" s="10" t="str">
        <v/>
      </c>
      <c r="G2440" s="10" t="str">
        <v/>
      </c>
      <c r="H2440" s="10" t="str">
        <v/>
      </c>
      <c r="I2440" s="10" t="str">
        <v/>
      </c>
      <c r="J2440" s="12" t="str">
        <v/>
      </c>
    </row>
    <row r="2441">
      <c r="A2441" s="7" t="str">
        <v>SFIFSH302 Perform breath-hold diving operations</v>
      </c>
      <c r="B2441" s="7" t="str">
        <v>4. Complete post-dive activities</v>
      </c>
      <c r="C2441" s="7" t="str">
        <v>4.2</v>
      </c>
      <c r="D2441" s="8" t="str">
        <v>Maintain components of diving equipment, ensuring they are working efficiently and safely</v>
      </c>
      <c r="E2441" s="7" t="str">
        <f>5-COUNTBLANK(F2441:J2441)</f>
        <v/>
      </c>
      <c r="F2441" s="7" t="str">
        <v/>
      </c>
      <c r="G2441" s="7" t="str">
        <v/>
      </c>
      <c r="H2441" s="7" t="str">
        <v/>
      </c>
      <c r="I2441" s="7" t="str">
        <v/>
      </c>
      <c r="J2441" s="7" t="str">
        <v/>
      </c>
    </row>
    <row r="2442">
      <c r="A2442" s="9" t="str">
        <v>SFIFSH302 Perform breath-hold diving operations</v>
      </c>
      <c r="B2442" s="10" t="str">
        <v>4. Complete post-dive activities</v>
      </c>
      <c r="C2442" s="10" t="str">
        <v>4.3</v>
      </c>
      <c r="D2442" s="11" t="str">
        <v>Clean, dry and stow equipment according to workplace procedures</v>
      </c>
      <c r="E2442" s="10" t="str">
        <f>5-COUNTBLANK(F2442:J2442)</f>
        <v/>
      </c>
      <c r="F2442" s="10" t="str">
        <v/>
      </c>
      <c r="G2442" s="10" t="str">
        <v/>
      </c>
      <c r="H2442" s="10" t="str">
        <v/>
      </c>
      <c r="I2442" s="10" t="str">
        <v/>
      </c>
      <c r="J2442" s="12" t="str">
        <v/>
      </c>
    </row>
    <row r="2443">
      <c r="A2443" s="7" t="str">
        <v>SFIFSH302 Perform breath-hold diving operations</v>
      </c>
      <c r="B2443" s="7" t="str">
        <v>4. Complete post-dive activities</v>
      </c>
      <c r="C2443" s="7" t="str">
        <v>4.4</v>
      </c>
      <c r="D2443" s="8" t="str">
        <v>Complete records in a legible manner and forward to supervisor, industry or regulatory body, or store as required</v>
      </c>
      <c r="E2443" s="7" t="str">
        <f>5-COUNTBLANK(F2443:J2443)</f>
        <v/>
      </c>
      <c r="F2443" s="7" t="str">
        <v/>
      </c>
      <c r="G2443" s="7" t="str">
        <v/>
      </c>
      <c r="H2443" s="7" t="str">
        <v/>
      </c>
      <c r="I2443" s="7" t="str">
        <v/>
      </c>
      <c r="J2443" s="7" t="str">
        <v/>
      </c>
    </row>
    <row r="2444">
      <c r="A2444" s="9" t="str">
        <v>SFIFSH302 Perform breath-hold diving operations</v>
      </c>
      <c r="B2444" s="10" t="str">
        <v>Performance Evidence</v>
      </c>
      <c r="C2444" s="10" t="str">
        <v>P1</v>
      </c>
      <c r="D2444" s="11" t="str">
        <v>An individual demonstrating competency must satisfy all of the elements and performance criteria in this unit.</v>
      </c>
      <c r="E2444" s="10" t="str">
        <f>5-COUNTBLANK(F2444:J2444)</f>
        <v/>
      </c>
      <c r="F2444" s="10" t="str">
        <v/>
      </c>
      <c r="G2444" s="10" t="str">
        <v/>
      </c>
      <c r="H2444" s="10" t="str">
        <v/>
      </c>
      <c r="I2444" s="10" t="str">
        <v/>
      </c>
      <c r="J2444" s="12" t="str">
        <v/>
      </c>
    </row>
    <row r="2445">
      <c r="A2445" s="7" t="str">
        <v>SFIFSH302 Perform breath-hold diving operations</v>
      </c>
      <c r="B2445" s="7" t="str">
        <v>Performance Evidence</v>
      </c>
      <c r="C2445" s="7" t="str">
        <v>P2</v>
      </c>
      <c r="D2445" s="8" t="str">
        <v>There must be evidence that the individual has performed a breath-hold diving operation from either a vessel or from shore to perform work for either the fishing or aquaculture sector on at least one occasion,</v>
      </c>
      <c r="E2445" s="7" t="str">
        <f>5-COUNTBLANK(F2445:J2445)</f>
        <v/>
      </c>
      <c r="F2445" s="7" t="str">
        <v/>
      </c>
      <c r="G2445" s="7" t="str">
        <v/>
      </c>
      <c r="H2445" s="7" t="str">
        <v/>
      </c>
      <c r="I2445" s="7" t="str">
        <v/>
      </c>
      <c r="J2445" s="7" t="str">
        <v/>
      </c>
    </row>
    <row r="2446">
      <c r="A2446" s="9" t="str">
        <v>SFIFSH302 Perform breath-hold diving operations</v>
      </c>
      <c r="B2446" s="10" t="str">
        <v>Performance Evidence</v>
      </c>
      <c r="C2446" s="10" t="str">
        <v>P3</v>
      </c>
      <c r="D2446" s="11" t="str">
        <v>Developing and briefing others on dive plan, safe dive procedures and work schedule</v>
      </c>
      <c r="E2446" s="10" t="str">
        <f>5-COUNTBLANK(F2446:J2446)</f>
        <v/>
      </c>
      <c r="F2446" s="10" t="str">
        <v/>
      </c>
      <c r="G2446" s="10" t="str">
        <v/>
      </c>
      <c r="H2446" s="10" t="str">
        <v/>
      </c>
      <c r="I2446" s="10" t="str">
        <v/>
      </c>
      <c r="J2446" s="12" t="str">
        <v/>
      </c>
    </row>
    <row r="2447" xml:space="preserve">
      <c r="A2447" s="7" t="str">
        <v>SFIFSH302 Perform breath-hold diving operations</v>
      </c>
      <c r="B2447" s="7" t="str">
        <v>Performance Evidence</v>
      </c>
      <c r="C2447" s="7" t="str">
        <v>P4</v>
      </c>
      <c r="D2447" s="8" t="str" xml:space="preserve">
        <v xml:space="preserve">Completing pre-dive equipment preparations and checks, using, maintaining and storing equipment, and:
-	clearing squeezes
-	donning and doffing weights, fins, mask and wetsuit
-	mask clearing</v>
      </c>
      <c r="E2447" s="7" t="str">
        <f>5-COUNTBLANK(F2447:J2447)</f>
        <v/>
      </c>
      <c r="F2447" s="7" t="str">
        <v/>
      </c>
      <c r="G2447" s="7" t="str">
        <v/>
      </c>
      <c r="H2447" s="7" t="str">
        <v/>
      </c>
      <c r="I2447" s="7" t="str">
        <v/>
      </c>
      <c r="J2447" s="7" t="str">
        <v/>
      </c>
    </row>
    <row r="2448">
      <c r="A2448" s="9" t="str">
        <v>SFIFSH302 Perform breath-hold diving operations</v>
      </c>
      <c r="B2448" s="10" t="str">
        <v>Performance Evidence</v>
      </c>
      <c r="C2448" s="10" t="str">
        <v>P5</v>
      </c>
      <c r="D2448" s="11" t="str">
        <v>Using personal and safety equipment</v>
      </c>
      <c r="E2448" s="10" t="str">
        <f>5-COUNTBLANK(F2448:J2448)</f>
        <v/>
      </c>
      <c r="F2448" s="10" t="str">
        <v/>
      </c>
      <c r="G2448" s="10" t="str">
        <v/>
      </c>
      <c r="H2448" s="10" t="str">
        <v/>
      </c>
      <c r="I2448" s="10" t="str">
        <v/>
      </c>
      <c r="J2448" s="12" t="str">
        <v/>
      </c>
    </row>
    <row r="2449">
      <c r="A2449" s="7" t="str">
        <v>SFIFSH302 Perform breath-hold diving operations</v>
      </c>
      <c r="B2449" s="7" t="str">
        <v>Performance Evidence</v>
      </c>
      <c r="C2449" s="7" t="str">
        <v>P6</v>
      </c>
      <c r="D2449" s="8" t="str">
        <v>Entering and leaving the water according to standard dive procedures</v>
      </c>
      <c r="E2449" s="7" t="str">
        <f>5-COUNTBLANK(F2449:J2449)</f>
        <v/>
      </c>
      <c r="F2449" s="7" t="str">
        <v/>
      </c>
      <c r="G2449" s="7" t="str">
        <v/>
      </c>
      <c r="H2449" s="7" t="str">
        <v/>
      </c>
      <c r="I2449" s="7" t="str">
        <v/>
      </c>
      <c r="J2449" s="7" t="str">
        <v/>
      </c>
    </row>
    <row r="2450">
      <c r="A2450" s="9" t="str">
        <v>SFIFSH302 Perform breath-hold diving operations</v>
      </c>
      <c r="B2450" s="10" t="str">
        <v>Performance Evidence</v>
      </c>
      <c r="C2450" s="10" t="str">
        <v>P7</v>
      </c>
      <c r="D2450" s="11" t="str">
        <v>Applying safe breath-hold techniques to complete required work tasks</v>
      </c>
      <c r="E2450" s="10" t="str">
        <f>5-COUNTBLANK(F2450:J2450)</f>
        <v/>
      </c>
      <c r="F2450" s="10" t="str">
        <v/>
      </c>
      <c r="G2450" s="10" t="str">
        <v/>
      </c>
      <c r="H2450" s="10" t="str">
        <v/>
      </c>
      <c r="I2450" s="10" t="str">
        <v/>
      </c>
      <c r="J2450" s="12" t="str">
        <v/>
      </c>
    </row>
    <row r="2451">
      <c r="A2451" s="7" t="str">
        <v>SFIFSH302 Perform breath-hold diving operations</v>
      </c>
      <c r="B2451" s="7" t="str">
        <v>Performance Evidence</v>
      </c>
      <c r="C2451" s="7" t="str">
        <v>P8</v>
      </c>
      <c r="D2451" s="8" t="str">
        <v>Completing accurate records for the diving operation.</v>
      </c>
      <c r="E2451" s="7" t="str">
        <f>5-COUNTBLANK(F2451:J2451)</f>
        <v/>
      </c>
      <c r="F2451" s="7" t="str">
        <v/>
      </c>
      <c r="G2451" s="7" t="str">
        <v/>
      </c>
      <c r="H2451" s="7" t="str">
        <v/>
      </c>
      <c r="I2451" s="7" t="str">
        <v/>
      </c>
      <c r="J2451" s="7" t="str">
        <v/>
      </c>
    </row>
    <row r="2452">
      <c r="A2452" s="9" t="str">
        <v>SFIFSH302 Perform breath-hold diving operations</v>
      </c>
      <c r="B2452" s="10" t="str">
        <v>Performance Evidence</v>
      </c>
      <c r="C2452" s="10" t="str">
        <v>P9</v>
      </c>
      <c r="D2452" s="11" t="str">
        <v>Clearing squeezes</v>
      </c>
      <c r="E2452" s="10" t="str">
        <f>5-COUNTBLANK(F2452:J2452)</f>
        <v/>
      </c>
      <c r="F2452" s="10" t="str">
        <v/>
      </c>
      <c r="G2452" s="10" t="str">
        <v/>
      </c>
      <c r="H2452" s="10" t="str">
        <v/>
      </c>
      <c r="I2452" s="10" t="str">
        <v/>
      </c>
      <c r="J2452" s="12" t="str">
        <v/>
      </c>
    </row>
    <row r="2453">
      <c r="A2453" s="7" t="str">
        <v>SFIFSH302 Perform breath-hold diving operations</v>
      </c>
      <c r="B2453" s="7" t="str">
        <v>Performance Evidence</v>
      </c>
      <c r="C2453" s="7" t="str">
        <v>P10</v>
      </c>
      <c r="D2453" s="8" t="str">
        <v>Donning and doffing weights, fins, mask and wetsuit</v>
      </c>
      <c r="E2453" s="7" t="str">
        <f>5-COUNTBLANK(F2453:J2453)</f>
        <v/>
      </c>
      <c r="F2453" s="7" t="str">
        <v/>
      </c>
      <c r="G2453" s="7" t="str">
        <v/>
      </c>
      <c r="H2453" s="7" t="str">
        <v/>
      </c>
      <c r="I2453" s="7" t="str">
        <v/>
      </c>
      <c r="J2453" s="7" t="str">
        <v/>
      </c>
    </row>
    <row r="2454">
      <c r="A2454" s="9" t="str">
        <v>SFIFSH302 Perform breath-hold diving operations</v>
      </c>
      <c r="B2454" s="10" t="str">
        <v>Performance Evidence</v>
      </c>
      <c r="C2454" s="10" t="str">
        <v>P11</v>
      </c>
      <c r="D2454" s="11" t="str">
        <v>Mask clearing</v>
      </c>
      <c r="E2454" s="10" t="str">
        <f>5-COUNTBLANK(F2454:J2454)</f>
        <v/>
      </c>
      <c r="F2454" s="10" t="str">
        <v/>
      </c>
      <c r="G2454" s="10" t="str">
        <v/>
      </c>
      <c r="H2454" s="10" t="str">
        <v/>
      </c>
      <c r="I2454" s="10" t="str">
        <v/>
      </c>
      <c r="J2454" s="12" t="str">
        <v/>
      </c>
    </row>
    <row r="2455">
      <c r="A2455" s="7" t="str">
        <v>SFIFSH302 Perform breath-hold diving operations</v>
      </c>
      <c r="B2455" s="7" t="str">
        <v>Knowledge Evidence</v>
      </c>
      <c r="C2455" s="7" t="str">
        <v>K1</v>
      </c>
      <c r="D2455" s="8" t="str">
        <v>An individual must be able to demonstrate the knowledge required to perform the tasks outlined in the elements and performance criteria of this unit. This includes knowledge of</v>
      </c>
      <c r="E2455" s="7" t="str">
        <f>5-COUNTBLANK(F2455:J2455)</f>
        <v/>
      </c>
      <c r="F2455" s="7" t="str">
        <v/>
      </c>
      <c r="G2455" s="7" t="str">
        <v/>
      </c>
      <c r="H2455" s="7" t="str">
        <v/>
      </c>
      <c r="I2455" s="7" t="str">
        <v/>
      </c>
      <c r="J2455" s="7" t="str">
        <v/>
      </c>
    </row>
    <row r="2456">
      <c r="A2456" s="9" t="str">
        <v>SFIFSH302 Perform breath-hold diving operations</v>
      </c>
      <c r="B2456" s="10" t="str">
        <v>Knowledge Evidence</v>
      </c>
      <c r="C2456" s="10" t="str">
        <v>K2</v>
      </c>
      <c r="D2456" s="11" t="str">
        <v>Purpose and content of the pre-dive plan that forms the basis of dive briefings</v>
      </c>
      <c r="E2456" s="10" t="str">
        <f>5-COUNTBLANK(F2456:J2456)</f>
        <v/>
      </c>
      <c r="F2456" s="10" t="str">
        <v/>
      </c>
      <c r="G2456" s="10" t="str">
        <v/>
      </c>
      <c r="H2456" s="10" t="str">
        <v/>
      </c>
      <c r="I2456" s="10" t="str">
        <v/>
      </c>
      <c r="J2456" s="12" t="str">
        <v/>
      </c>
    </row>
    <row r="2457">
      <c r="A2457" s="7" t="str">
        <v>SFIFSH302 Perform breath-hold diving operations</v>
      </c>
      <c r="B2457" s="7" t="str">
        <v>Knowledge Evidence</v>
      </c>
      <c r="C2457" s="7" t="str">
        <v>K3</v>
      </c>
      <c r="D2457" s="8" t="str">
        <v>Personal and safety equipment used in breath-hold diving operations</v>
      </c>
      <c r="E2457" s="7" t="str">
        <f>5-COUNTBLANK(F2457:J2457)</f>
        <v/>
      </c>
      <c r="F2457" s="7" t="str">
        <v/>
      </c>
      <c r="G2457" s="7" t="str">
        <v/>
      </c>
      <c r="H2457" s="7" t="str">
        <v/>
      </c>
      <c r="I2457" s="7" t="str">
        <v/>
      </c>
      <c r="J2457" s="7" t="str">
        <v/>
      </c>
    </row>
    <row r="2458" xml:space="preserve">
      <c r="A2458" s="9" t="str">
        <v>SFIFSH302 Perform breath-hold diving operations</v>
      </c>
      <c r="B2458" s="10" t="str">
        <v>Knowledge Evidence</v>
      </c>
      <c r="C2458" s="10" t="str">
        <v>K4</v>
      </c>
      <c r="D2458" s="11" t="str" xml:space="preserve">
        <v xml:space="preserve">Hazards associated with breath-hold diving operations, includes:
-	breath-holding limitations
-	dangers of barotrauma, and squeezes
-	dangers of cold water
-	dangers of hyperventilation
-	signs and symptoms of medical conditions associated with diving operations</v>
      </c>
      <c r="E2458" s="10" t="str">
        <f>5-COUNTBLANK(F2458:J2458)</f>
        <v/>
      </c>
      <c r="F2458" s="10" t="str">
        <v/>
      </c>
      <c r="G2458" s="10" t="str">
        <v/>
      </c>
      <c r="H2458" s="10" t="str">
        <v/>
      </c>
      <c r="I2458" s="10" t="str">
        <v/>
      </c>
      <c r="J2458" s="12" t="str">
        <v/>
      </c>
    </row>
    <row r="2459">
      <c r="A2459" s="7" t="str">
        <v>SFIFSH302 Perform breath-hold diving operations</v>
      </c>
      <c r="B2459" s="7" t="str">
        <v>Knowledge Evidence</v>
      </c>
      <c r="C2459" s="7" t="str">
        <v>K5</v>
      </c>
      <c r="D2459" s="8" t="str">
        <v>Safety procedures associated with breath-hold diving operations.</v>
      </c>
      <c r="E2459" s="7" t="str">
        <f>5-COUNTBLANK(F2459:J2459)</f>
        <v/>
      </c>
      <c r="F2459" s="7" t="str">
        <v/>
      </c>
      <c r="G2459" s="7" t="str">
        <v/>
      </c>
      <c r="H2459" s="7" t="str">
        <v/>
      </c>
      <c r="I2459" s="7" t="str">
        <v/>
      </c>
      <c r="J2459" s="7" t="str">
        <v/>
      </c>
    </row>
    <row r="2460">
      <c r="A2460" s="9" t="str">
        <v>SFIFSH302 Perform breath-hold diving operations</v>
      </c>
      <c r="B2460" s="10" t="str">
        <v>Knowledge Evidence</v>
      </c>
      <c r="C2460" s="10" t="str">
        <v>K6</v>
      </c>
      <c r="D2460" s="11" t="str">
        <v>Breath-holding limitations</v>
      </c>
      <c r="E2460" s="10" t="str">
        <f>5-COUNTBLANK(F2460:J2460)</f>
        <v/>
      </c>
      <c r="F2460" s="10" t="str">
        <v/>
      </c>
      <c r="G2460" s="10" t="str">
        <v/>
      </c>
      <c r="H2460" s="10" t="str">
        <v/>
      </c>
      <c r="I2460" s="10" t="str">
        <v/>
      </c>
      <c r="J2460" s="12" t="str">
        <v/>
      </c>
    </row>
    <row r="2461">
      <c r="A2461" s="7" t="str">
        <v>SFIFSH302 Perform breath-hold diving operations</v>
      </c>
      <c r="B2461" s="7" t="str">
        <v>Knowledge Evidence</v>
      </c>
      <c r="C2461" s="7" t="str">
        <v>K7</v>
      </c>
      <c r="D2461" s="8" t="str">
        <v>Dangers of barotrauma, and squeezes</v>
      </c>
      <c r="E2461" s="7" t="str">
        <f>5-COUNTBLANK(F2461:J2461)</f>
        <v/>
      </c>
      <c r="F2461" s="7" t="str">
        <v/>
      </c>
      <c r="G2461" s="7" t="str">
        <v/>
      </c>
      <c r="H2461" s="7" t="str">
        <v/>
      </c>
      <c r="I2461" s="7" t="str">
        <v/>
      </c>
      <c r="J2461" s="7" t="str">
        <v/>
      </c>
    </row>
    <row r="2462">
      <c r="A2462" s="9" t="str">
        <v>SFIFSH302 Perform breath-hold diving operations</v>
      </c>
      <c r="B2462" s="10" t="str">
        <v>Knowledge Evidence</v>
      </c>
      <c r="C2462" s="10" t="str">
        <v>K8</v>
      </c>
      <c r="D2462" s="11" t="str">
        <v>Dangers of cold water</v>
      </c>
      <c r="E2462" s="10" t="str">
        <f>5-COUNTBLANK(F2462:J2462)</f>
        <v/>
      </c>
      <c r="F2462" s="10" t="str">
        <v/>
      </c>
      <c r="G2462" s="10" t="str">
        <v/>
      </c>
      <c r="H2462" s="10" t="str">
        <v/>
      </c>
      <c r="I2462" s="10" t="str">
        <v/>
      </c>
      <c r="J2462" s="12" t="str">
        <v/>
      </c>
    </row>
    <row r="2463">
      <c r="A2463" s="7" t="str">
        <v>SFIFSH302 Perform breath-hold diving operations</v>
      </c>
      <c r="B2463" s="7" t="str">
        <v>Knowledge Evidence</v>
      </c>
      <c r="C2463" s="7" t="str">
        <v>K9</v>
      </c>
      <c r="D2463" s="8" t="str">
        <v>Dangers of hyperventilation</v>
      </c>
      <c r="E2463" s="7" t="str">
        <f>5-COUNTBLANK(F2463:J2463)</f>
        <v/>
      </c>
      <c r="F2463" s="7" t="str">
        <v/>
      </c>
      <c r="G2463" s="7" t="str">
        <v/>
      </c>
      <c r="H2463" s="7" t="str">
        <v/>
      </c>
      <c r="I2463" s="7" t="str">
        <v/>
      </c>
      <c r="J2463" s="7" t="str">
        <v/>
      </c>
    </row>
    <row r="2464">
      <c r="A2464" s="9" t="str">
        <v>SFIFSH302 Perform breath-hold diving operations</v>
      </c>
      <c r="B2464" s="10" t="str">
        <v>Knowledge Evidence</v>
      </c>
      <c r="C2464" s="10" t="str">
        <v>K10</v>
      </c>
      <c r="D2464" s="11" t="str">
        <v>Signs and symptoms of medical conditions associated with diving operations</v>
      </c>
      <c r="E2464" s="10" t="str">
        <f>5-COUNTBLANK(F2464:J2464)</f>
        <v/>
      </c>
      <c r="F2464" s="10" t="str">
        <v/>
      </c>
      <c r="G2464" s="10" t="str">
        <v/>
      </c>
      <c r="H2464" s="10" t="str">
        <v/>
      </c>
      <c r="I2464" s="10" t="str">
        <v/>
      </c>
      <c r="J2464" s="12" t="str">
        <v/>
      </c>
    </row>
    <row r="2465">
      <c r="A2465" s="13" t="str">
        <v/>
      </c>
      <c r="B2465" s="13" t="str">
        <v/>
      </c>
      <c r="C2465" s="13" t="str">
        <v/>
      </c>
      <c r="D2465" s="13" t="str">
        <v/>
      </c>
      <c r="E2465" s="13" t="str">
        <f>5-COUNTBLANK(F2465:J2465)</f>
        <v/>
      </c>
      <c r="F2465" s="13" t="str">
        <v/>
      </c>
      <c r="G2465" s="13" t="str">
        <v/>
      </c>
      <c r="H2465" s="13" t="str">
        <v/>
      </c>
      <c r="I2465" s="13" t="str">
        <v/>
      </c>
      <c r="J2465" s="13" t="str">
        <v/>
      </c>
    </row>
    <row r="2466">
      <c r="A2466" s="9" t="str">
        <v>SFIFSH303 Construct nets and customise design</v>
      </c>
      <c r="B2466" s="10" t="str">
        <v>1. Prepare netting material for construction</v>
      </c>
      <c r="C2466" s="10" t="str">
        <v>1.1</v>
      </c>
      <c r="D2466" s="11" t="str">
        <v>Identify net construction area and organise sufficient space to maximise job efficiency</v>
      </c>
      <c r="E2466" s="10" t="str">
        <f>5-COUNTBLANK(F2466:J2466)</f>
        <v/>
      </c>
      <c r="F2466" s="10" t="str">
        <v/>
      </c>
      <c r="G2466" s="10" t="str">
        <v/>
      </c>
      <c r="H2466" s="10" t="str">
        <v/>
      </c>
      <c r="I2466" s="10" t="str">
        <v/>
      </c>
      <c r="J2466" s="12" t="str">
        <v/>
      </c>
    </row>
    <row r="2467">
      <c r="A2467" s="7" t="str">
        <v>SFIFSH303 Construct nets and customise design</v>
      </c>
      <c r="B2467" s="7" t="str">
        <v>1. Prepare netting material for construction</v>
      </c>
      <c r="C2467" s="7" t="str">
        <v>1.2</v>
      </c>
      <c r="D2467" s="8" t="str">
        <v>Identify net design and source netting and joining material of the correct measurement required for construction</v>
      </c>
      <c r="E2467" s="7" t="str">
        <f>5-COUNTBLANK(F2467:J2467)</f>
        <v/>
      </c>
      <c r="F2467" s="7" t="str">
        <v/>
      </c>
      <c r="G2467" s="7" t="str">
        <v/>
      </c>
      <c r="H2467" s="7" t="str">
        <v/>
      </c>
      <c r="I2467" s="7" t="str">
        <v/>
      </c>
      <c r="J2467" s="7" t="str">
        <v/>
      </c>
    </row>
    <row r="2468">
      <c r="A2468" s="9" t="str">
        <v>SFIFSH303 Construct nets and customise design</v>
      </c>
      <c r="B2468" s="10" t="str">
        <v>1. Prepare netting material for construction</v>
      </c>
      <c r="C2468" s="10" t="str">
        <v>1.3</v>
      </c>
      <c r="D2468" s="11" t="str">
        <v>Select and prepare netting and tools and personal protective equipment ready for use</v>
      </c>
      <c r="E2468" s="10" t="str">
        <f>5-COUNTBLANK(F2468:J2468)</f>
        <v/>
      </c>
      <c r="F2468" s="10" t="str">
        <v/>
      </c>
      <c r="G2468" s="10" t="str">
        <v/>
      </c>
      <c r="H2468" s="10" t="str">
        <v/>
      </c>
      <c r="I2468" s="10" t="str">
        <v/>
      </c>
      <c r="J2468" s="12" t="str">
        <v/>
      </c>
    </row>
    <row r="2469">
      <c r="A2469" s="7" t="str">
        <v>SFIFSH303 Construct nets and customise design</v>
      </c>
      <c r="B2469" s="7" t="str">
        <v>1. Prepare netting material for construction</v>
      </c>
      <c r="C2469" s="7" t="str">
        <v>1.4</v>
      </c>
      <c r="D2469" s="8" t="str">
        <v>Shape and strengthen netting according to the net design</v>
      </c>
      <c r="E2469" s="7" t="str">
        <f>5-COUNTBLANK(F2469:J2469)</f>
        <v/>
      </c>
      <c r="F2469" s="7" t="str">
        <v/>
      </c>
      <c r="G2469" s="7" t="str">
        <v/>
      </c>
      <c r="H2469" s="7" t="str">
        <v/>
      </c>
      <c r="I2469" s="7" t="str">
        <v/>
      </c>
      <c r="J2469" s="7" t="str">
        <v/>
      </c>
    </row>
    <row r="2470">
      <c r="A2470" s="9" t="str">
        <v>SFIFSH303 Construct nets and customise design</v>
      </c>
      <c r="B2470" s="10" t="str">
        <v>1. Prepare netting material for construction</v>
      </c>
      <c r="C2470" s="10" t="str">
        <v>1.5</v>
      </c>
      <c r="D2470" s="11" t="str">
        <v>Join shaped sections of netting material to ensure secure seams and maintain net symmetry</v>
      </c>
      <c r="E2470" s="10" t="str">
        <f>5-COUNTBLANK(F2470:J2470)</f>
        <v/>
      </c>
      <c r="F2470" s="10" t="str">
        <v/>
      </c>
      <c r="G2470" s="10" t="str">
        <v/>
      </c>
      <c r="H2470" s="10" t="str">
        <v/>
      </c>
      <c r="I2470" s="10" t="str">
        <v/>
      </c>
      <c r="J2470" s="12" t="str">
        <v/>
      </c>
    </row>
    <row r="2471">
      <c r="A2471" s="7" t="str">
        <v>SFIFSH303 Construct nets and customise design</v>
      </c>
      <c r="B2471" s="7" t="str">
        <v>2. Prepare associated net components for construction</v>
      </c>
      <c r="C2471" s="7" t="str">
        <v>2.1</v>
      </c>
      <c r="D2471" s="8" t="str">
        <v>Identify and source associated net components</v>
      </c>
      <c r="E2471" s="7" t="str">
        <f>5-COUNTBLANK(F2471:J2471)</f>
        <v/>
      </c>
      <c r="F2471" s="7" t="str">
        <v/>
      </c>
      <c r="G2471" s="7" t="str">
        <v/>
      </c>
      <c r="H2471" s="7" t="str">
        <v/>
      </c>
      <c r="I2471" s="7" t="str">
        <v/>
      </c>
      <c r="J2471" s="7" t="str">
        <v/>
      </c>
    </row>
    <row r="2472">
      <c r="A2472" s="9" t="str">
        <v>SFIFSH303 Construct nets and customise design</v>
      </c>
      <c r="B2472" s="10" t="str">
        <v>2. Prepare associated net components for construction</v>
      </c>
      <c r="C2472" s="10" t="str">
        <v>2.2</v>
      </c>
      <c r="D2472" s="11" t="str">
        <v>Prepare components ready to secure to netting material or other components</v>
      </c>
      <c r="E2472" s="10" t="str">
        <f>5-COUNTBLANK(F2472:J2472)</f>
        <v/>
      </c>
      <c r="F2472" s="10" t="str">
        <v/>
      </c>
      <c r="G2472" s="10" t="str">
        <v/>
      </c>
      <c r="H2472" s="10" t="str">
        <v/>
      </c>
      <c r="I2472" s="10" t="str">
        <v/>
      </c>
      <c r="J2472" s="12" t="str">
        <v/>
      </c>
    </row>
    <row r="2473">
      <c r="A2473" s="7" t="str">
        <v>SFIFSH303 Construct nets and customise design</v>
      </c>
      <c r="B2473" s="7" t="str">
        <v>2. Prepare associated net components for construction</v>
      </c>
      <c r="C2473" s="7" t="str">
        <v>2.3</v>
      </c>
      <c r="D2473" s="8" t="str">
        <v>Organise components ready for use</v>
      </c>
      <c r="E2473" s="7" t="str">
        <f>5-COUNTBLANK(F2473:J2473)</f>
        <v/>
      </c>
      <c r="F2473" s="7" t="str">
        <v/>
      </c>
      <c r="G2473" s="7" t="str">
        <v/>
      </c>
      <c r="H2473" s="7" t="str">
        <v/>
      </c>
      <c r="I2473" s="7" t="str">
        <v/>
      </c>
      <c r="J2473" s="7" t="str">
        <v/>
      </c>
    </row>
    <row r="2474">
      <c r="A2474" s="9" t="str">
        <v>SFIFSH303 Construct nets and customise design</v>
      </c>
      <c r="B2474" s="10" t="str">
        <v>3. Attach netting material to associated components</v>
      </c>
      <c r="C2474" s="10" t="str">
        <v>3.1</v>
      </c>
      <c r="D2474" s="11" t="str">
        <v>Identify and organise attachment tools and materials ready for use</v>
      </c>
      <c r="E2474" s="10" t="str">
        <f>5-COUNTBLANK(F2474:J2474)</f>
        <v/>
      </c>
      <c r="F2474" s="10" t="str">
        <v/>
      </c>
      <c r="G2474" s="10" t="str">
        <v/>
      </c>
      <c r="H2474" s="10" t="str">
        <v/>
      </c>
      <c r="I2474" s="10" t="str">
        <v/>
      </c>
      <c r="J2474" s="12" t="str">
        <v/>
      </c>
    </row>
    <row r="2475">
      <c r="A2475" s="7" t="str">
        <v>SFIFSH303 Construct nets and customise design</v>
      </c>
      <c r="B2475" s="7" t="str">
        <v>3. Attach netting material to associated components</v>
      </c>
      <c r="C2475" s="7" t="str">
        <v>3.2</v>
      </c>
      <c r="D2475" s="8" t="str">
        <v>Attach netting material securely to attachment component according to specified ratios</v>
      </c>
      <c r="E2475" s="7" t="str">
        <f>5-COUNTBLANK(F2475:J2475)</f>
        <v/>
      </c>
      <c r="F2475" s="7" t="str">
        <v/>
      </c>
      <c r="G2475" s="7" t="str">
        <v/>
      </c>
      <c r="H2475" s="7" t="str">
        <v/>
      </c>
      <c r="I2475" s="7" t="str">
        <v/>
      </c>
      <c r="J2475" s="7" t="str">
        <v/>
      </c>
    </row>
    <row r="2476">
      <c r="A2476" s="9" t="str">
        <v>SFIFSH303 Construct nets and customise design</v>
      </c>
      <c r="B2476" s="10" t="str">
        <v>3. Attach netting material to associated components</v>
      </c>
      <c r="C2476" s="10" t="str">
        <v>3.3</v>
      </c>
      <c r="D2476" s="11" t="str">
        <v>Attach other associated components securely according to net design</v>
      </c>
      <c r="E2476" s="10" t="str">
        <f>5-COUNTBLANK(F2476:J2476)</f>
        <v/>
      </c>
      <c r="F2476" s="10" t="str">
        <v/>
      </c>
      <c r="G2476" s="10" t="str">
        <v/>
      </c>
      <c r="H2476" s="10" t="str">
        <v/>
      </c>
      <c r="I2476" s="10" t="str">
        <v/>
      </c>
      <c r="J2476" s="12" t="str">
        <v/>
      </c>
    </row>
    <row r="2477">
      <c r="A2477" s="7" t="str">
        <v>SFIFSH303 Construct nets and customise design</v>
      </c>
      <c r="B2477" s="7" t="str">
        <v>4. Customise net design</v>
      </c>
      <c r="C2477" s="7" t="str">
        <v>4.1</v>
      </c>
      <c r="D2477" s="8" t="str">
        <v>Identify and analyse net design regarding suitability for customisation</v>
      </c>
      <c r="E2477" s="7" t="str">
        <f>5-COUNTBLANK(F2477:J2477)</f>
        <v/>
      </c>
      <c r="F2477" s="7" t="str">
        <v/>
      </c>
      <c r="G2477" s="7" t="str">
        <v/>
      </c>
      <c r="H2477" s="7" t="str">
        <v/>
      </c>
      <c r="I2477" s="7" t="str">
        <v/>
      </c>
      <c r="J2477" s="7" t="str">
        <v/>
      </c>
    </row>
    <row r="2478">
      <c r="A2478" s="9" t="str">
        <v>SFIFSH303 Construct nets and customise design</v>
      </c>
      <c r="B2478" s="10" t="str">
        <v>4. Customise net design</v>
      </c>
      <c r="C2478" s="10" t="str">
        <v>4.2</v>
      </c>
      <c r="D2478" s="11" t="str">
        <v>Make alterations to the net design to maintain net symmetry and function according to workplace specifications</v>
      </c>
      <c r="E2478" s="10" t="str">
        <f>5-COUNTBLANK(F2478:J2478)</f>
        <v/>
      </c>
      <c r="F2478" s="10" t="str">
        <v/>
      </c>
      <c r="G2478" s="10" t="str">
        <v/>
      </c>
      <c r="H2478" s="10" t="str">
        <v/>
      </c>
      <c r="I2478" s="10" t="str">
        <v/>
      </c>
      <c r="J2478" s="12" t="str">
        <v/>
      </c>
    </row>
    <row r="2479">
      <c r="A2479" s="7" t="str">
        <v>SFIFSH303 Construct nets and customise design</v>
      </c>
      <c r="B2479" s="7" t="str">
        <v>4. Customise net design</v>
      </c>
      <c r="C2479" s="7" t="str">
        <v>4.3</v>
      </c>
      <c r="D2479" s="8" t="str">
        <v>Follow net construction processes using the customised net design</v>
      </c>
      <c r="E2479" s="7" t="str">
        <f>5-COUNTBLANK(F2479:J2479)</f>
        <v/>
      </c>
      <c r="F2479" s="7" t="str">
        <v/>
      </c>
      <c r="G2479" s="7" t="str">
        <v/>
      </c>
      <c r="H2479" s="7" t="str">
        <v/>
      </c>
      <c r="I2479" s="7" t="str">
        <v/>
      </c>
      <c r="J2479" s="7" t="str">
        <v/>
      </c>
    </row>
    <row r="2480">
      <c r="A2480" s="9" t="str">
        <v>SFIFSH303 Construct nets and customise design</v>
      </c>
      <c r="B2480" s="10" t="str">
        <v>Performance Evidence</v>
      </c>
      <c r="C2480" s="10" t="str">
        <v>P1</v>
      </c>
      <c r="D2480" s="11" t="str">
        <v>An individual demonstrating competency must satisfy all of the elements and performance criteria in this unit.</v>
      </c>
      <c r="E2480" s="10" t="str">
        <f>5-COUNTBLANK(F2480:J2480)</f>
        <v/>
      </c>
      <c r="F2480" s="10" t="str">
        <v/>
      </c>
      <c r="G2480" s="10" t="str">
        <v/>
      </c>
      <c r="H2480" s="10" t="str">
        <v/>
      </c>
      <c r="I2480" s="10" t="str">
        <v/>
      </c>
      <c r="J2480" s="12" t="str">
        <v/>
      </c>
    </row>
    <row r="2481">
      <c r="A2481" s="7" t="str">
        <v>SFIFSH303 Construct nets and customise design</v>
      </c>
      <c r="B2481" s="7" t="str">
        <v>Performance Evidence</v>
      </c>
      <c r="C2481" s="7" t="str">
        <v>P2</v>
      </c>
      <c r="D2481" s="8" t="str">
        <v>There must be evidence that the individual has constructed two different nets based on each of the following designs</v>
      </c>
      <c r="E2481" s="7" t="str">
        <f>5-COUNTBLANK(F2481:J2481)</f>
        <v/>
      </c>
      <c r="F2481" s="7" t="str">
        <v/>
      </c>
      <c r="G2481" s="7" t="str">
        <v/>
      </c>
      <c r="H2481" s="7" t="str">
        <v/>
      </c>
      <c r="I2481" s="7" t="str">
        <v/>
      </c>
      <c r="J2481" s="7" t="str">
        <v/>
      </c>
    </row>
    <row r="2482">
      <c r="A2482" s="9" t="str">
        <v>SFIFSH303 Construct nets and customise design</v>
      </c>
      <c r="B2482" s="10" t="str">
        <v>Performance Evidence</v>
      </c>
      <c r="C2482" s="10" t="str">
        <v>P3</v>
      </c>
      <c r="D2482" s="11" t="str">
        <v>In completing the above, there must also be evidence of</v>
      </c>
      <c r="E2482" s="10" t="str">
        <f>5-COUNTBLANK(F2482:J2482)</f>
        <v/>
      </c>
      <c r="F2482" s="10" t="str">
        <v/>
      </c>
      <c r="G2482" s="10" t="str">
        <v/>
      </c>
      <c r="H2482" s="10" t="str">
        <v/>
      </c>
      <c r="I2482" s="10" t="str">
        <v/>
      </c>
      <c r="J2482" s="12" t="str">
        <v/>
      </c>
    </row>
    <row r="2483">
      <c r="A2483" s="7" t="str">
        <v>SFIFSH303 Construct nets and customise design</v>
      </c>
      <c r="B2483" s="7" t="str">
        <v>Performance Evidence</v>
      </c>
      <c r="C2483" s="7" t="str">
        <v>P4</v>
      </c>
      <c r="D2483" s="8" t="str">
        <v>A specified net design</v>
      </c>
      <c r="E2483" s="7" t="str">
        <f>5-COUNTBLANK(F2483:J2483)</f>
        <v/>
      </c>
      <c r="F2483" s="7" t="str">
        <v/>
      </c>
      <c r="G2483" s="7" t="str">
        <v/>
      </c>
      <c r="H2483" s="7" t="str">
        <v/>
      </c>
      <c r="I2483" s="7" t="str">
        <v/>
      </c>
      <c r="J2483" s="7" t="str">
        <v/>
      </c>
    </row>
    <row r="2484">
      <c r="A2484" s="9" t="str">
        <v>SFIFSH303 Construct nets and customise design</v>
      </c>
      <c r="B2484" s="10" t="str">
        <v>Performance Evidence</v>
      </c>
      <c r="C2484" s="10" t="str">
        <v>P5</v>
      </c>
      <c r="D2484" s="11" t="str">
        <v>A customised net design.</v>
      </c>
      <c r="E2484" s="10" t="str">
        <f>5-COUNTBLANK(F2484:J2484)</f>
        <v/>
      </c>
      <c r="F2484" s="10" t="str">
        <v/>
      </c>
      <c r="G2484" s="10" t="str">
        <v/>
      </c>
      <c r="H2484" s="10" t="str">
        <v/>
      </c>
      <c r="I2484" s="10" t="str">
        <v/>
      </c>
      <c r="J2484" s="12" t="str">
        <v/>
      </c>
    </row>
    <row r="2485">
      <c r="A2485" s="7" t="str">
        <v>SFIFSH303 Construct nets and customise design</v>
      </c>
      <c r="B2485" s="7" t="str">
        <v>Performance Evidence</v>
      </c>
      <c r="C2485" s="7" t="str">
        <v>P6</v>
      </c>
      <c r="D2485" s="8" t="str">
        <v>Preparing the net construction area and netting materials and tools ready for use</v>
      </c>
      <c r="E2485" s="7" t="str">
        <f>5-COUNTBLANK(F2485:J2485)</f>
        <v/>
      </c>
      <c r="F2485" s="7" t="str">
        <v/>
      </c>
      <c r="G2485" s="7" t="str">
        <v/>
      </c>
      <c r="H2485" s="7" t="str">
        <v/>
      </c>
      <c r="I2485" s="7" t="str">
        <v/>
      </c>
      <c r="J2485" s="7" t="str">
        <v/>
      </c>
    </row>
    <row r="2486">
      <c r="A2486" s="9" t="str">
        <v>SFIFSH303 Construct nets and customise design</v>
      </c>
      <c r="B2486" s="10" t="str">
        <v>Performance Evidence</v>
      </c>
      <c r="C2486" s="10" t="str">
        <v>P7</v>
      </c>
      <c r="D2486" s="11" t="str">
        <v>Using personal protective equipment</v>
      </c>
      <c r="E2486" s="10" t="str">
        <f>5-COUNTBLANK(F2486:J2486)</f>
        <v/>
      </c>
      <c r="F2486" s="10" t="str">
        <v/>
      </c>
      <c r="G2486" s="10" t="str">
        <v/>
      </c>
      <c r="H2486" s="10" t="str">
        <v/>
      </c>
      <c r="I2486" s="10" t="str">
        <v/>
      </c>
      <c r="J2486" s="12" t="str">
        <v/>
      </c>
    </row>
    <row r="2487">
      <c r="A2487" s="7" t="str">
        <v>SFIFSH303 Construct nets and customise design</v>
      </c>
      <c r="B2487" s="7" t="str">
        <v>Performance Evidence</v>
      </c>
      <c r="C2487" s="7" t="str">
        <v>P8</v>
      </c>
      <c r="D2487" s="8" t="str">
        <v>Using correct methods to strengthen a net</v>
      </c>
      <c r="E2487" s="7" t="str">
        <f>5-COUNTBLANK(F2487:J2487)</f>
        <v/>
      </c>
      <c r="F2487" s="7" t="str">
        <v/>
      </c>
      <c r="G2487" s="7" t="str">
        <v/>
      </c>
      <c r="H2487" s="7" t="str">
        <v/>
      </c>
      <c r="I2487" s="7" t="str">
        <v/>
      </c>
      <c r="J2487" s="7" t="str">
        <v/>
      </c>
    </row>
    <row r="2488">
      <c r="A2488" s="9" t="str">
        <v>SFIFSH303 Construct nets and customise design</v>
      </c>
      <c r="B2488" s="10" t="str">
        <v>Performance Evidence</v>
      </c>
      <c r="C2488" s="10" t="str">
        <v>P9</v>
      </c>
      <c r="D2488" s="11" t="str">
        <v>Accurately measuring, cutting out and joining panels of netting</v>
      </c>
      <c r="E2488" s="10" t="str">
        <f>5-COUNTBLANK(F2488:J2488)</f>
        <v/>
      </c>
      <c r="F2488" s="10" t="str">
        <v/>
      </c>
      <c r="G2488" s="10" t="str">
        <v/>
      </c>
      <c r="H2488" s="10" t="str">
        <v/>
      </c>
      <c r="I2488" s="10" t="str">
        <v/>
      </c>
      <c r="J2488" s="12" t="str">
        <v/>
      </c>
    </row>
    <row r="2489">
      <c r="A2489" s="7" t="str">
        <v>SFIFSH303 Construct nets and customise design</v>
      </c>
      <c r="B2489" s="7" t="str">
        <v>Performance Evidence</v>
      </c>
      <c r="C2489" s="7" t="str">
        <v>P10</v>
      </c>
      <c r="D2489" s="8" t="str">
        <v>Attaching netting using the net design ratio to the appropriate attachment component.</v>
      </c>
      <c r="E2489" s="7" t="str">
        <f>5-COUNTBLANK(F2489:J2489)</f>
        <v/>
      </c>
      <c r="F2489" s="7" t="str">
        <v/>
      </c>
      <c r="G2489" s="7" t="str">
        <v/>
      </c>
      <c r="H2489" s="7" t="str">
        <v/>
      </c>
      <c r="I2489" s="7" t="str">
        <v/>
      </c>
      <c r="J2489" s="7" t="str">
        <v/>
      </c>
    </row>
    <row r="2490">
      <c r="A2490" s="9" t="str">
        <v>SFIFSH303 Construct nets and customise design</v>
      </c>
      <c r="B2490" s="10" t="str">
        <v>Knowledge Evidence</v>
      </c>
      <c r="C2490" s="10" t="str">
        <v>K1</v>
      </c>
      <c r="D2490" s="11" t="str">
        <v>An individual must be able to demonstrate the knowledge required to perform the tasks outlined in the elements and performance criteria of this unit. This includes knowledge of</v>
      </c>
      <c r="E2490" s="10" t="str">
        <f>5-COUNTBLANK(F2490:J2490)</f>
        <v/>
      </c>
      <c r="F2490" s="10" t="str">
        <v/>
      </c>
      <c r="G2490" s="10" t="str">
        <v/>
      </c>
      <c r="H2490" s="10" t="str">
        <v/>
      </c>
      <c r="I2490" s="10" t="str">
        <v/>
      </c>
      <c r="J2490" s="12" t="str">
        <v/>
      </c>
    </row>
    <row r="2491">
      <c r="A2491" s="7" t="str">
        <v>SFIFSH303 Construct nets and customise design</v>
      </c>
      <c r="B2491" s="7" t="str">
        <v>Knowledge Evidence</v>
      </c>
      <c r="C2491" s="7" t="str">
        <v>K2</v>
      </c>
      <c r="D2491" s="8" t="str">
        <v>Principles and types of net designs</v>
      </c>
      <c r="E2491" s="7" t="str">
        <f>5-COUNTBLANK(F2491:J2491)</f>
        <v/>
      </c>
      <c r="F2491" s="7" t="str">
        <v/>
      </c>
      <c r="G2491" s="7" t="str">
        <v/>
      </c>
      <c r="H2491" s="7" t="str">
        <v/>
      </c>
      <c r="I2491" s="7" t="str">
        <v/>
      </c>
      <c r="J2491" s="7" t="str">
        <v/>
      </c>
    </row>
    <row r="2492">
      <c r="A2492" s="9" t="str">
        <v>SFIFSH303 Construct nets and customise design</v>
      </c>
      <c r="B2492" s="10" t="str">
        <v>Knowledge Evidence</v>
      </c>
      <c r="C2492" s="10" t="str">
        <v>K3</v>
      </c>
      <c r="D2492" s="11" t="str">
        <v>Range of netting and net components</v>
      </c>
      <c r="E2492" s="10" t="str">
        <f>5-COUNTBLANK(F2492:J2492)</f>
        <v/>
      </c>
      <c r="F2492" s="10" t="str">
        <v/>
      </c>
      <c r="G2492" s="10" t="str">
        <v/>
      </c>
      <c r="H2492" s="10" t="str">
        <v/>
      </c>
      <c r="I2492" s="10" t="str">
        <v/>
      </c>
      <c r="J2492" s="12" t="str">
        <v/>
      </c>
    </row>
    <row r="2493">
      <c r="A2493" s="7" t="str">
        <v>SFIFSH303 Construct nets and customise design</v>
      </c>
      <c r="B2493" s="7" t="str">
        <v>Knowledge Evidence</v>
      </c>
      <c r="C2493" s="7" t="str">
        <v>K4</v>
      </c>
      <c r="D2493" s="8" t="str">
        <v>Range of tools used for net construction</v>
      </c>
      <c r="E2493" s="7" t="str">
        <f>5-COUNTBLANK(F2493:J2493)</f>
        <v/>
      </c>
      <c r="F2493" s="7" t="str">
        <v/>
      </c>
      <c r="G2493" s="7" t="str">
        <v/>
      </c>
      <c r="H2493" s="7" t="str">
        <v/>
      </c>
      <c r="I2493" s="7" t="str">
        <v/>
      </c>
      <c r="J2493" s="7" t="str">
        <v/>
      </c>
    </row>
    <row r="2494">
      <c r="A2494" s="9" t="str">
        <v>SFIFSH303 Construct nets and customise design</v>
      </c>
      <c r="B2494" s="10" t="str">
        <v>Knowledge Evidence</v>
      </c>
      <c r="C2494" s="10" t="str">
        <v>K5</v>
      </c>
      <c r="D2494" s="11" t="str">
        <v>Operating principles of a net and understanding a net design plan</v>
      </c>
      <c r="E2494" s="10" t="str">
        <f>5-COUNTBLANK(F2494:J2494)</f>
        <v/>
      </c>
      <c r="F2494" s="10" t="str">
        <v/>
      </c>
      <c r="G2494" s="10" t="str">
        <v/>
      </c>
      <c r="H2494" s="10" t="str">
        <v/>
      </c>
      <c r="I2494" s="10" t="str">
        <v/>
      </c>
      <c r="J2494" s="12" t="str">
        <v/>
      </c>
    </row>
    <row r="2495">
      <c r="A2495" s="7" t="str">
        <v>SFIFSH303 Construct nets and customise design</v>
      </c>
      <c r="B2495" s="7" t="str">
        <v>Knowledge Evidence</v>
      </c>
      <c r="C2495" s="7" t="str">
        <v>K6</v>
      </c>
      <c r="D2495" s="8" t="str">
        <v>Factors that contribute to an efficient, fast and safe net construction job, including negative and positive knots to change lifts and impact of drag on fuel efficiencies</v>
      </c>
      <c r="E2495" s="7" t="str">
        <f>5-COUNTBLANK(F2495:J2495)</f>
        <v/>
      </c>
      <c r="F2495" s="7" t="str">
        <v/>
      </c>
      <c r="G2495" s="7" t="str">
        <v/>
      </c>
      <c r="H2495" s="7" t="str">
        <v/>
      </c>
      <c r="I2495" s="7" t="str">
        <v/>
      </c>
      <c r="J2495" s="7" t="str">
        <v/>
      </c>
    </row>
    <row r="2496">
      <c r="A2496" s="9" t="str">
        <v>SFIFSH303 Construct nets and customise design</v>
      </c>
      <c r="B2496" s="10" t="str">
        <v>Knowledge Evidence</v>
      </c>
      <c r="C2496" s="10" t="str">
        <v>K7</v>
      </c>
      <c r="D2496" s="11" t="str">
        <v>Measuring techniques for different types of netting and net attachment hanging ratios, and calculation methods</v>
      </c>
      <c r="E2496" s="10" t="str">
        <f>5-COUNTBLANK(F2496:J2496)</f>
        <v/>
      </c>
      <c r="F2496" s="10" t="str">
        <v/>
      </c>
      <c r="G2496" s="10" t="str">
        <v/>
      </c>
      <c r="H2496" s="10" t="str">
        <v/>
      </c>
      <c r="I2496" s="10" t="str">
        <v/>
      </c>
      <c r="J2496" s="12" t="str">
        <v/>
      </c>
    </row>
    <row r="2497">
      <c r="A2497" s="7" t="str">
        <v>SFIFSH303 Construct nets and customise design</v>
      </c>
      <c r="B2497" s="7" t="str">
        <v>Knowledge Evidence</v>
      </c>
      <c r="C2497" s="7" t="str">
        <v>K8</v>
      </c>
      <c r="D2497" s="8" t="str">
        <v>Netting panel joining and component attachment methods</v>
      </c>
      <c r="E2497" s="7" t="str">
        <f>5-COUNTBLANK(F2497:J2497)</f>
        <v/>
      </c>
      <c r="F2497" s="7" t="str">
        <v/>
      </c>
      <c r="G2497" s="7" t="str">
        <v/>
      </c>
      <c r="H2497" s="7" t="str">
        <v/>
      </c>
      <c r="I2497" s="7" t="str">
        <v/>
      </c>
      <c r="J2497" s="7" t="str">
        <v/>
      </c>
    </row>
    <row r="2498">
      <c r="A2498" s="9" t="str">
        <v>SFIFSH303 Construct nets and customise design</v>
      </c>
      <c r="B2498" s="10" t="str">
        <v>Knowledge Evidence</v>
      </c>
      <c r="C2498" s="10" t="str">
        <v>K9</v>
      </c>
      <c r="D2498" s="11" t="str">
        <v>Principles of net design customisation</v>
      </c>
      <c r="E2498" s="10" t="str">
        <f>5-COUNTBLANK(F2498:J2498)</f>
        <v/>
      </c>
      <c r="F2498" s="10" t="str">
        <v/>
      </c>
      <c r="G2498" s="10" t="str">
        <v/>
      </c>
      <c r="H2498" s="10" t="str">
        <v/>
      </c>
      <c r="I2498" s="10" t="str">
        <v/>
      </c>
      <c r="J2498" s="12" t="str">
        <v/>
      </c>
    </row>
    <row r="2499">
      <c r="A2499" s="7" t="str">
        <v>SFIFSH303 Construct nets and customise design</v>
      </c>
      <c r="B2499" s="7" t="str">
        <v>Knowledge Evidence</v>
      </c>
      <c r="C2499" s="7" t="str">
        <v>K10</v>
      </c>
      <c r="D2499" s="8" t="str">
        <v>Methods of customising a net design to maintain net symmetry and function.</v>
      </c>
      <c r="E2499" s="7" t="str">
        <f>5-COUNTBLANK(F2499:J2499)</f>
        <v/>
      </c>
      <c r="F2499" s="7" t="str">
        <v/>
      </c>
      <c r="G2499" s="7" t="str">
        <v/>
      </c>
      <c r="H2499" s="7" t="str">
        <v/>
      </c>
      <c r="I2499" s="7" t="str">
        <v/>
      </c>
      <c r="J2499" s="7" t="str">
        <v/>
      </c>
    </row>
    <row r="2500">
      <c r="A2500" s="13" t="str">
        <v/>
      </c>
      <c r="B2500" s="13" t="str">
        <v/>
      </c>
      <c r="C2500" s="13" t="str">
        <v/>
      </c>
      <c r="D2500" s="13" t="str">
        <v/>
      </c>
      <c r="E2500" s="13" t="str">
        <f>5-COUNTBLANK(F2500:J2500)</f>
        <v/>
      </c>
      <c r="F2500" s="13" t="str">
        <v/>
      </c>
      <c r="G2500" s="13" t="str">
        <v/>
      </c>
      <c r="H2500" s="13" t="str">
        <v/>
      </c>
      <c r="I2500" s="13" t="str">
        <v/>
      </c>
      <c r="J2500" s="13" t="str">
        <v/>
      </c>
    </row>
    <row r="2501">
      <c r="A2501" s="7" t="str">
        <v>SFIFSH304 Adjust and position fishing gear</v>
      </c>
      <c r="B2501" s="7" t="str">
        <v>1. Organise work area to adjust fishing gear</v>
      </c>
      <c r="C2501" s="7" t="str">
        <v>1.1</v>
      </c>
      <c r="D2501" s="8" t="str">
        <v>Select required fishing gear and equipment, including personal protective equipment, according to fishing operations plan</v>
      </c>
      <c r="E2501" s="7" t="str">
        <f>5-COUNTBLANK(F2501:J2501)</f>
        <v/>
      </c>
      <c r="F2501" s="7" t="str">
        <v/>
      </c>
      <c r="G2501" s="7" t="str">
        <v/>
      </c>
      <c r="H2501" s="7" t="str">
        <v/>
      </c>
      <c r="I2501" s="7" t="str">
        <v/>
      </c>
      <c r="J2501" s="7" t="str">
        <v/>
      </c>
    </row>
    <row r="2502">
      <c r="A2502" s="9" t="str">
        <v>SFIFSH304 Adjust and position fishing gear</v>
      </c>
      <c r="B2502" s="10" t="str">
        <v>1. Organise work area to adjust fishing gear</v>
      </c>
      <c r="C2502" s="10" t="str">
        <v>1.2</v>
      </c>
      <c r="D2502" s="11" t="str">
        <v>Identify and rectify unsafe and inefficient aspects of the work area</v>
      </c>
      <c r="E2502" s="10" t="str">
        <f>5-COUNTBLANK(F2502:J2502)</f>
        <v/>
      </c>
      <c r="F2502" s="10" t="str">
        <v/>
      </c>
      <c r="G2502" s="10" t="str">
        <v/>
      </c>
      <c r="H2502" s="10" t="str">
        <v/>
      </c>
      <c r="I2502" s="10" t="str">
        <v/>
      </c>
      <c r="J2502" s="12" t="str">
        <v/>
      </c>
    </row>
    <row r="2503">
      <c r="A2503" s="7" t="str">
        <v>SFIFSH304 Adjust and position fishing gear</v>
      </c>
      <c r="B2503" s="7" t="str">
        <v>1. Organise work area to adjust fishing gear</v>
      </c>
      <c r="C2503" s="7" t="str">
        <v>1.3</v>
      </c>
      <c r="D2503" s="8" t="str">
        <v>Give team members clear instructions about the task and methods to be used</v>
      </c>
      <c r="E2503" s="7" t="str">
        <f>5-COUNTBLANK(F2503:J2503)</f>
        <v/>
      </c>
      <c r="F2503" s="7" t="str">
        <v/>
      </c>
      <c r="G2503" s="7" t="str">
        <v/>
      </c>
      <c r="H2503" s="7" t="str">
        <v/>
      </c>
      <c r="I2503" s="7" t="str">
        <v/>
      </c>
      <c r="J2503" s="7" t="str">
        <v/>
      </c>
    </row>
    <row r="2504">
      <c r="A2504" s="9" t="str">
        <v>SFIFSH304 Adjust and position fishing gear</v>
      </c>
      <c r="B2504" s="10" t="str">
        <v>1. Organise work area to adjust fishing gear</v>
      </c>
      <c r="C2504" s="10" t="str">
        <v>1.4</v>
      </c>
      <c r="D2504" s="11" t="str">
        <v>Ensure necessary resources required for the task are readily available</v>
      </c>
      <c r="E2504" s="10" t="str">
        <f>5-COUNTBLANK(F2504:J2504)</f>
        <v/>
      </c>
      <c r="F2504" s="10" t="str">
        <v/>
      </c>
      <c r="G2504" s="10" t="str">
        <v/>
      </c>
      <c r="H2504" s="10" t="str">
        <v/>
      </c>
      <c r="I2504" s="10" t="str">
        <v/>
      </c>
      <c r="J2504" s="12" t="str">
        <v/>
      </c>
    </row>
    <row r="2505">
      <c r="A2505" s="7" t="str">
        <v>SFIFSH304 Adjust and position fishing gear</v>
      </c>
      <c r="B2505" s="7" t="str">
        <v>1. Organise work area to adjust fishing gear</v>
      </c>
      <c r="C2505" s="7" t="str">
        <v>1.5</v>
      </c>
      <c r="D2505" s="8" t="str">
        <v>Check tools, equipment and techniques devised for maintaining and readying fishing devices for deployment are appropriate for planned operations</v>
      </c>
      <c r="E2505" s="7" t="str">
        <f>5-COUNTBLANK(F2505:J2505)</f>
        <v/>
      </c>
      <c r="F2505" s="7" t="str">
        <v/>
      </c>
      <c r="G2505" s="7" t="str">
        <v/>
      </c>
      <c r="H2505" s="7" t="str">
        <v/>
      </c>
      <c r="I2505" s="7" t="str">
        <v/>
      </c>
      <c r="J2505" s="7" t="str">
        <v/>
      </c>
    </row>
    <row r="2506">
      <c r="A2506" s="9" t="str">
        <v>SFIFSH304 Adjust and position fishing gear</v>
      </c>
      <c r="B2506" s="10" t="str">
        <v>2. Adjust components of fishing gear to optimise catch</v>
      </c>
      <c r="C2506" s="10" t="str">
        <v>2.1</v>
      </c>
      <c r="D2506" s="11" t="str">
        <v>Assess effectiveness of fishing gear against workplace criteria to determine whether fishing gear is sub-optimal</v>
      </c>
      <c r="E2506" s="10" t="str">
        <f>5-COUNTBLANK(F2506:J2506)</f>
        <v/>
      </c>
      <c r="F2506" s="10" t="str">
        <v/>
      </c>
      <c r="G2506" s="10" t="str">
        <v/>
      </c>
      <c r="H2506" s="10" t="str">
        <v/>
      </c>
      <c r="I2506" s="10" t="str">
        <v/>
      </c>
      <c r="J2506" s="12" t="str">
        <v/>
      </c>
    </row>
    <row r="2507">
      <c r="A2507" s="7" t="str">
        <v>SFIFSH304 Adjust and position fishing gear</v>
      </c>
      <c r="B2507" s="7" t="str">
        <v>2. Adjust components of fishing gear to optimise catch</v>
      </c>
      <c r="C2507" s="7" t="str">
        <v>2.2</v>
      </c>
      <c r="D2507" s="8" t="str">
        <v>Make observations on catch and fishing device components to provide data on position, symmetry and performance</v>
      </c>
      <c r="E2507" s="7" t="str">
        <f>5-COUNTBLANK(F2507:J2507)</f>
        <v/>
      </c>
      <c r="F2507" s="7" t="str">
        <v/>
      </c>
      <c r="G2507" s="7" t="str">
        <v/>
      </c>
      <c r="H2507" s="7" t="str">
        <v/>
      </c>
      <c r="I2507" s="7" t="str">
        <v/>
      </c>
      <c r="J2507" s="7" t="str">
        <v/>
      </c>
    </row>
    <row r="2508">
      <c r="A2508" s="9" t="str">
        <v>SFIFSH304 Adjust and position fishing gear</v>
      </c>
      <c r="B2508" s="10" t="str">
        <v>2. Adjust components of fishing gear to optimise catch</v>
      </c>
      <c r="C2508" s="10" t="str">
        <v>2.3</v>
      </c>
      <c r="D2508" s="11" t="str">
        <v>Assess effectiveness of deployment of fishing device components by comparing catches and observed operation of components with gear plans</v>
      </c>
      <c r="E2508" s="10" t="str">
        <f>5-COUNTBLANK(F2508:J2508)</f>
        <v/>
      </c>
      <c r="F2508" s="10" t="str">
        <v/>
      </c>
      <c r="G2508" s="10" t="str">
        <v/>
      </c>
      <c r="H2508" s="10" t="str">
        <v/>
      </c>
      <c r="I2508" s="10" t="str">
        <v/>
      </c>
      <c r="J2508" s="12" t="str">
        <v/>
      </c>
    </row>
    <row r="2509">
      <c r="A2509" s="7" t="str">
        <v>SFIFSH304 Adjust and position fishing gear</v>
      </c>
      <c r="B2509" s="7" t="str">
        <v>2. Adjust components of fishing gear to optimise catch</v>
      </c>
      <c r="C2509" s="7" t="str">
        <v>2.4</v>
      </c>
      <c r="D2509" s="8" t="str">
        <v>Adjust, recondition or construct fishing device components to rectify sub-optimal gear performance</v>
      </c>
      <c r="E2509" s="7" t="str">
        <f>5-COUNTBLANK(F2509:J2509)</f>
        <v/>
      </c>
      <c r="F2509" s="7" t="str">
        <v/>
      </c>
      <c r="G2509" s="7" t="str">
        <v/>
      </c>
      <c r="H2509" s="7" t="str">
        <v/>
      </c>
      <c r="I2509" s="7" t="str">
        <v/>
      </c>
      <c r="J2509" s="7" t="str">
        <v/>
      </c>
    </row>
    <row r="2510">
      <c r="A2510" s="9" t="str">
        <v>SFIFSH304 Adjust and position fishing gear</v>
      </c>
      <c r="B2510" s="10" t="str">
        <v>3. Position fishing gear to optimise catch</v>
      </c>
      <c r="C2510" s="10" t="str">
        <v>3.1</v>
      </c>
      <c r="D2510" s="11" t="str">
        <v>Develop a fishing strategy that incorporates target species and environmental factors</v>
      </c>
      <c r="E2510" s="10" t="str">
        <f>5-COUNTBLANK(F2510:J2510)</f>
        <v/>
      </c>
      <c r="F2510" s="10" t="str">
        <v/>
      </c>
      <c r="G2510" s="10" t="str">
        <v/>
      </c>
      <c r="H2510" s="10" t="str">
        <v/>
      </c>
      <c r="I2510" s="10" t="str">
        <v/>
      </c>
      <c r="J2510" s="12" t="str">
        <v/>
      </c>
    </row>
    <row r="2511">
      <c r="A2511" s="7" t="str">
        <v>SFIFSH304 Adjust and position fishing gear</v>
      </c>
      <c r="B2511" s="7" t="str">
        <v>3. Position fishing gear to optimise catch</v>
      </c>
      <c r="C2511" s="7" t="str">
        <v>3.2</v>
      </c>
      <c r="D2511" s="8" t="str">
        <v>Monitor position, concentration and movement of the target species, and environmental and other characteristics of area of operation, by visual and electronic means</v>
      </c>
      <c r="E2511" s="7" t="str">
        <f>5-COUNTBLANK(F2511:J2511)</f>
        <v/>
      </c>
      <c r="F2511" s="7" t="str">
        <v/>
      </c>
      <c r="G2511" s="7" t="str">
        <v/>
      </c>
      <c r="H2511" s="7" t="str">
        <v/>
      </c>
      <c r="I2511" s="7" t="str">
        <v/>
      </c>
      <c r="J2511" s="7" t="str">
        <v/>
      </c>
    </row>
    <row r="2512">
      <c r="A2512" s="9" t="str">
        <v>SFIFSH304 Adjust and position fishing gear</v>
      </c>
      <c r="B2512" s="10" t="str">
        <v>3. Position fishing gear to optimise catch</v>
      </c>
      <c r="C2512" s="10" t="str">
        <v>3.3</v>
      </c>
      <c r="D2512" s="11" t="str">
        <v>Monitor and adjust positions of vessel and fishing device during deployment and retrieval to optimise catch and avoid hazards</v>
      </c>
      <c r="E2512" s="10" t="str">
        <f>5-COUNTBLANK(F2512:J2512)</f>
        <v/>
      </c>
      <c r="F2512" s="10" t="str">
        <v/>
      </c>
      <c r="G2512" s="10" t="str">
        <v/>
      </c>
      <c r="H2512" s="10" t="str">
        <v/>
      </c>
      <c r="I2512" s="10" t="str">
        <v/>
      </c>
      <c r="J2512" s="12" t="str">
        <v/>
      </c>
    </row>
    <row r="2513">
      <c r="A2513" s="7" t="str">
        <v>SFIFSH304 Adjust and position fishing gear</v>
      </c>
      <c r="B2513" s="7" t="str">
        <v>3. Position fishing gear to optimise catch</v>
      </c>
      <c r="C2513" s="7" t="str">
        <v>3.4</v>
      </c>
      <c r="D2513" s="8" t="str">
        <v>Anticipate fishing device movement and alter its position to maintain desired position by changing vessel course and speed</v>
      </c>
      <c r="E2513" s="7" t="str">
        <f>5-COUNTBLANK(F2513:J2513)</f>
        <v/>
      </c>
      <c r="F2513" s="7" t="str">
        <v/>
      </c>
      <c r="G2513" s="7" t="str">
        <v/>
      </c>
      <c r="H2513" s="7" t="str">
        <v/>
      </c>
      <c r="I2513" s="7" t="str">
        <v/>
      </c>
      <c r="J2513" s="7" t="str">
        <v/>
      </c>
    </row>
    <row r="2514">
      <c r="A2514" s="9" t="str">
        <v>SFIFSH304 Adjust and position fishing gear</v>
      </c>
      <c r="B2514" s="10" t="str">
        <v>3. Position fishing gear to optimise catch</v>
      </c>
      <c r="C2514" s="10" t="str">
        <v>3.5</v>
      </c>
      <c r="D2514" s="11" t="str">
        <v>Analyse catches to determine effectiveness and performance of fishing device</v>
      </c>
      <c r="E2514" s="10" t="str">
        <f>5-COUNTBLANK(F2514:J2514)</f>
        <v/>
      </c>
      <c r="F2514" s="10" t="str">
        <v/>
      </c>
      <c r="G2514" s="10" t="str">
        <v/>
      </c>
      <c r="H2514" s="10" t="str">
        <v/>
      </c>
      <c r="I2514" s="10" t="str">
        <v/>
      </c>
      <c r="J2514" s="12" t="str">
        <v/>
      </c>
    </row>
    <row r="2515">
      <c r="A2515" s="7" t="str">
        <v>SFIFSH304 Adjust and position fishing gear</v>
      </c>
      <c r="B2515" s="7" t="str">
        <v>Performance Evidence</v>
      </c>
      <c r="C2515" s="7" t="str">
        <v>P1</v>
      </c>
      <c r="D2515" s="8" t="str">
        <v>An individual demonstrating competency must satisfy all of the elements and performance criteria in this unit.</v>
      </c>
      <c r="E2515" s="7" t="str">
        <f>5-COUNTBLANK(F2515:J2515)</f>
        <v/>
      </c>
      <c r="F2515" s="7" t="str">
        <v/>
      </c>
      <c r="G2515" s="7" t="str">
        <v/>
      </c>
      <c r="H2515" s="7" t="str">
        <v/>
      </c>
      <c r="I2515" s="7" t="str">
        <v/>
      </c>
      <c r="J2515" s="7" t="str">
        <v/>
      </c>
    </row>
    <row r="2516">
      <c r="A2516" s="9" t="str">
        <v>SFIFSH304 Adjust and position fishing gear</v>
      </c>
      <c r="B2516" s="10" t="str">
        <v>Performance Evidence</v>
      </c>
      <c r="C2516" s="10" t="str">
        <v>P2</v>
      </c>
      <c r="D2516" s="11" t="str">
        <v>There must be evidence that the individual has maintained, adjusted and positioned fishing gear and vessel to optimise catch for at least one fishing operation,</v>
      </c>
      <c r="E2516" s="10" t="str">
        <f>5-COUNTBLANK(F2516:J2516)</f>
        <v/>
      </c>
      <c r="F2516" s="10" t="str">
        <v/>
      </c>
      <c r="G2516" s="10" t="str">
        <v/>
      </c>
      <c r="H2516" s="10" t="str">
        <v/>
      </c>
      <c r="I2516" s="10" t="str">
        <v/>
      </c>
      <c r="J2516" s="12" t="str">
        <v/>
      </c>
    </row>
    <row r="2517">
      <c r="A2517" s="7" t="str">
        <v>SFIFSH304 Adjust and position fishing gear</v>
      </c>
      <c r="B2517" s="7" t="str">
        <v>Performance Evidence</v>
      </c>
      <c r="C2517" s="7" t="str">
        <v>P3</v>
      </c>
      <c r="D2517" s="8" t="str">
        <v>Organising work area and appropriate fishing gear, personal protective equipment and related equipment for the fishing operation</v>
      </c>
      <c r="E2517" s="7" t="str">
        <f>5-COUNTBLANK(F2517:J2517)</f>
        <v/>
      </c>
      <c r="F2517" s="7" t="str">
        <v/>
      </c>
      <c r="G2517" s="7" t="str">
        <v/>
      </c>
      <c r="H2517" s="7" t="str">
        <v/>
      </c>
      <c r="I2517" s="7" t="str">
        <v/>
      </c>
      <c r="J2517" s="7" t="str">
        <v/>
      </c>
    </row>
    <row r="2518">
      <c r="A2518" s="9" t="str">
        <v>SFIFSH304 Adjust and position fishing gear</v>
      </c>
      <c r="B2518" s="10" t="str">
        <v>Performance Evidence</v>
      </c>
      <c r="C2518" s="10" t="str">
        <v>P4</v>
      </c>
      <c r="D2518" s="11" t="str">
        <v>Communicating task requirements to team members</v>
      </c>
      <c r="E2518" s="10" t="str">
        <f>5-COUNTBLANK(F2518:J2518)</f>
        <v/>
      </c>
      <c r="F2518" s="10" t="str">
        <v/>
      </c>
      <c r="G2518" s="10" t="str">
        <v/>
      </c>
      <c r="H2518" s="10" t="str">
        <v/>
      </c>
      <c r="I2518" s="10" t="str">
        <v/>
      </c>
      <c r="J2518" s="12" t="str">
        <v/>
      </c>
    </row>
    <row r="2519">
      <c r="A2519" s="7" t="str">
        <v>SFIFSH304 Adjust and position fishing gear</v>
      </c>
      <c r="B2519" s="7" t="str">
        <v>Performance Evidence</v>
      </c>
      <c r="C2519" s="7" t="str">
        <v>P5</v>
      </c>
      <c r="D2519" s="8" t="str">
        <v>Identifying fishing gear which is below optimal standards and making adjustments</v>
      </c>
      <c r="E2519" s="7" t="str">
        <f>5-COUNTBLANK(F2519:J2519)</f>
        <v/>
      </c>
      <c r="F2519" s="7" t="str">
        <v/>
      </c>
      <c r="G2519" s="7" t="str">
        <v/>
      </c>
      <c r="H2519" s="7" t="str">
        <v/>
      </c>
      <c r="I2519" s="7" t="str">
        <v/>
      </c>
      <c r="J2519" s="7" t="str">
        <v/>
      </c>
    </row>
    <row r="2520">
      <c r="A2520" s="9" t="str">
        <v>SFIFSH304 Adjust and position fishing gear</v>
      </c>
      <c r="B2520" s="10" t="str">
        <v>Performance Evidence</v>
      </c>
      <c r="C2520" s="10" t="str">
        <v>P6</v>
      </c>
      <c r="D2520" s="11" t="str">
        <v>Identifying viable stocks or determining productive grounds and water through visual observations and electronic sources, and making the appropriate adjustments to the position of fishing gear.</v>
      </c>
      <c r="E2520" s="10" t="str">
        <f>5-COUNTBLANK(F2520:J2520)</f>
        <v/>
      </c>
      <c r="F2520" s="10" t="str">
        <v/>
      </c>
      <c r="G2520" s="10" t="str">
        <v/>
      </c>
      <c r="H2520" s="10" t="str">
        <v/>
      </c>
      <c r="I2520" s="10" t="str">
        <v/>
      </c>
      <c r="J2520" s="12" t="str">
        <v/>
      </c>
    </row>
    <row r="2521">
      <c r="A2521" s="7" t="str">
        <v>SFIFSH304 Adjust and position fishing gear</v>
      </c>
      <c r="B2521" s="7" t="str">
        <v>Knowledge Evidence</v>
      </c>
      <c r="C2521" s="7" t="str">
        <v>K1</v>
      </c>
      <c r="D2521" s="8" t="str">
        <v>An individual must be able to demonstrate the knowledge required to perform the tasks outlined in the elements and performance criteria of this unit. This includes knowledge of</v>
      </c>
      <c r="E2521" s="7" t="str">
        <f>5-COUNTBLANK(F2521:J2521)</f>
        <v/>
      </c>
      <c r="F2521" s="7" t="str">
        <v/>
      </c>
      <c r="G2521" s="7" t="str">
        <v/>
      </c>
      <c r="H2521" s="7" t="str">
        <v/>
      </c>
      <c r="I2521" s="7" t="str">
        <v/>
      </c>
      <c r="J2521" s="7" t="str">
        <v/>
      </c>
    </row>
    <row r="2522">
      <c r="A2522" s="9" t="str">
        <v>SFIFSH304 Adjust and position fishing gear</v>
      </c>
      <c r="B2522" s="10" t="str">
        <v>Knowledge Evidence</v>
      </c>
      <c r="C2522" s="10" t="str">
        <v>K2</v>
      </c>
      <c r="D2522" s="11" t="str">
        <v>Fishing gear types and their application in differing fishing environments</v>
      </c>
      <c r="E2522" s="10" t="str">
        <f>5-COUNTBLANK(F2522:J2522)</f>
        <v/>
      </c>
      <c r="F2522" s="10" t="str">
        <v/>
      </c>
      <c r="G2522" s="10" t="str">
        <v/>
      </c>
      <c r="H2522" s="10" t="str">
        <v/>
      </c>
      <c r="I2522" s="10" t="str">
        <v/>
      </c>
      <c r="J2522" s="12" t="str">
        <v/>
      </c>
    </row>
    <row r="2523">
      <c r="A2523" s="7" t="str">
        <v>SFIFSH304 Adjust and position fishing gear</v>
      </c>
      <c r="B2523" s="7" t="str">
        <v>Knowledge Evidence</v>
      </c>
      <c r="C2523" s="7" t="str">
        <v>K3</v>
      </c>
      <c r="D2523" s="8" t="str">
        <v>Checks and maintenance requirements for fishing gear and equipment</v>
      </c>
      <c r="E2523" s="7" t="str">
        <f>5-COUNTBLANK(F2523:J2523)</f>
        <v/>
      </c>
      <c r="F2523" s="7" t="str">
        <v/>
      </c>
      <c r="G2523" s="7" t="str">
        <v/>
      </c>
      <c r="H2523" s="7" t="str">
        <v/>
      </c>
      <c r="I2523" s="7" t="str">
        <v/>
      </c>
      <c r="J2523" s="7" t="str">
        <v/>
      </c>
    </row>
    <row r="2524">
      <c r="A2524" s="9" t="str">
        <v>SFIFSH304 Adjust and position fishing gear</v>
      </c>
      <c r="B2524" s="10" t="str">
        <v>Knowledge Evidence</v>
      </c>
      <c r="C2524" s="10" t="str">
        <v>K4</v>
      </c>
      <c r="D2524" s="11" t="str">
        <v>Factors that determine optimal performance of fishing gear used in the workplace</v>
      </c>
      <c r="E2524" s="10" t="str">
        <f>5-COUNTBLANK(F2524:J2524)</f>
        <v/>
      </c>
      <c r="F2524" s="10" t="str">
        <v/>
      </c>
      <c r="G2524" s="10" t="str">
        <v/>
      </c>
      <c r="H2524" s="10" t="str">
        <v/>
      </c>
      <c r="I2524" s="10" t="str">
        <v/>
      </c>
      <c r="J2524" s="12" t="str">
        <v/>
      </c>
    </row>
    <row r="2525">
      <c r="A2525" s="7" t="str">
        <v>SFIFSH304 Adjust and position fishing gear</v>
      </c>
      <c r="B2525" s="7" t="str">
        <v>Knowledge Evidence</v>
      </c>
      <c r="C2525" s="7" t="str">
        <v>K5</v>
      </c>
      <c r="D2525" s="8" t="str">
        <v>Techniques used to rectify sub-optimal gear performance</v>
      </c>
      <c r="E2525" s="7" t="str">
        <f>5-COUNTBLANK(F2525:J2525)</f>
        <v/>
      </c>
      <c r="F2525" s="7" t="str">
        <v/>
      </c>
      <c r="G2525" s="7" t="str">
        <v/>
      </c>
      <c r="H2525" s="7" t="str">
        <v/>
      </c>
      <c r="I2525" s="7" t="str">
        <v/>
      </c>
      <c r="J2525" s="7" t="str">
        <v/>
      </c>
    </row>
    <row r="2526">
      <c r="A2526" s="9" t="str">
        <v>SFIFSH304 Adjust and position fishing gear</v>
      </c>
      <c r="B2526" s="10" t="str">
        <v>Knowledge Evidence</v>
      </c>
      <c r="C2526" s="10" t="str">
        <v>K6</v>
      </c>
      <c r="D2526" s="11" t="str">
        <v>Visual indications, electronic methods and other sources of information used to locate fishing grounds for target species</v>
      </c>
      <c r="E2526" s="10" t="str">
        <f>5-COUNTBLANK(F2526:J2526)</f>
        <v/>
      </c>
      <c r="F2526" s="10" t="str">
        <v/>
      </c>
      <c r="G2526" s="10" t="str">
        <v/>
      </c>
      <c r="H2526" s="10" t="str">
        <v/>
      </c>
      <c r="I2526" s="10" t="str">
        <v/>
      </c>
      <c r="J2526" s="12" t="str">
        <v/>
      </c>
    </row>
    <row r="2527">
      <c r="A2527" s="7" t="str">
        <v>SFIFSH304 Adjust and position fishing gear</v>
      </c>
      <c r="B2527" s="7" t="str">
        <v>Knowledge Evidence</v>
      </c>
      <c r="C2527" s="7" t="str">
        <v>K7</v>
      </c>
      <c r="D2527" s="8" t="str">
        <v>Environmental characteristics of area of target species</v>
      </c>
      <c r="E2527" s="7" t="str">
        <f>5-COUNTBLANK(F2527:J2527)</f>
        <v/>
      </c>
      <c r="F2527" s="7" t="str">
        <v/>
      </c>
      <c r="G2527" s="7" t="str">
        <v/>
      </c>
      <c r="H2527" s="7" t="str">
        <v/>
      </c>
      <c r="I2527" s="7" t="str">
        <v/>
      </c>
      <c r="J2527" s="7" t="str">
        <v/>
      </c>
    </row>
    <row r="2528">
      <c r="A2528" s="9" t="str">
        <v>SFIFSH304 Adjust and position fishing gear</v>
      </c>
      <c r="B2528" s="10" t="str">
        <v>Knowledge Evidence</v>
      </c>
      <c r="C2528" s="10" t="str">
        <v>K8</v>
      </c>
      <c r="D2528" s="11" t="str">
        <v>Fish behaviours affecting fishing gear adjustment and positioning.</v>
      </c>
      <c r="E2528" s="10" t="str">
        <f>5-COUNTBLANK(F2528:J2528)</f>
        <v/>
      </c>
      <c r="F2528" s="10" t="str">
        <v/>
      </c>
      <c r="G2528" s="10" t="str">
        <v/>
      </c>
      <c r="H2528" s="10" t="str">
        <v/>
      </c>
      <c r="I2528" s="10" t="str">
        <v/>
      </c>
      <c r="J2528" s="12" t="str">
        <v/>
      </c>
    </row>
    <row r="2529">
      <c r="A2529" s="13" t="str">
        <v/>
      </c>
      <c r="B2529" s="13" t="str">
        <v/>
      </c>
      <c r="C2529" s="13" t="str">
        <v/>
      </c>
      <c r="D2529" s="13" t="str">
        <v/>
      </c>
      <c r="E2529" s="13" t="str">
        <f>5-COUNTBLANK(F2529:J2529)</f>
        <v/>
      </c>
      <c r="F2529" s="13" t="str">
        <v/>
      </c>
      <c r="G2529" s="13" t="str">
        <v/>
      </c>
      <c r="H2529" s="13" t="str">
        <v/>
      </c>
      <c r="I2529" s="13" t="str">
        <v/>
      </c>
      <c r="J2529" s="13" t="str">
        <v/>
      </c>
    </row>
    <row r="2530">
      <c r="A2530" s="9" t="str">
        <v>SFIFSH305 Locate fishing grounds and stocks of fish</v>
      </c>
      <c r="B2530" s="10" t="str">
        <v>1. Position operation to optimise fishing opportunity</v>
      </c>
      <c r="C2530" s="10" t="str">
        <v>1.1</v>
      </c>
      <c r="D2530" s="11" t="str">
        <v>Determine accurate position of vessel using electronic or visual fixing methods according to workplace procedures</v>
      </c>
      <c r="E2530" s="10" t="str">
        <f>5-COUNTBLANK(F2530:J2530)</f>
        <v/>
      </c>
      <c r="F2530" s="10" t="str">
        <v/>
      </c>
      <c r="G2530" s="10" t="str">
        <v/>
      </c>
      <c r="H2530" s="10" t="str">
        <v/>
      </c>
      <c r="I2530" s="10" t="str">
        <v/>
      </c>
      <c r="J2530" s="12" t="str">
        <v/>
      </c>
    </row>
    <row r="2531">
      <c r="A2531" s="7" t="str">
        <v>SFIFSH305 Locate fishing grounds and stocks of fish</v>
      </c>
      <c r="B2531" s="7" t="str">
        <v>1. Position operation to optimise fishing opportunity</v>
      </c>
      <c r="C2531" s="7" t="str">
        <v>1.2</v>
      </c>
      <c r="D2531" s="8" t="str">
        <v>Use personal protective safety equipment and position vessel at selected location at appropriate time for fishing operations</v>
      </c>
      <c r="E2531" s="7" t="str">
        <f>5-COUNTBLANK(F2531:J2531)</f>
        <v/>
      </c>
      <c r="F2531" s="7" t="str">
        <v/>
      </c>
      <c r="G2531" s="7" t="str">
        <v/>
      </c>
      <c r="H2531" s="7" t="str">
        <v/>
      </c>
      <c r="I2531" s="7" t="str">
        <v/>
      </c>
      <c r="J2531" s="7" t="str">
        <v/>
      </c>
    </row>
    <row r="2532">
      <c r="A2532" s="9" t="str">
        <v>SFIFSH305 Locate fishing grounds and stocks of fish</v>
      </c>
      <c r="B2532" s="10" t="str">
        <v>1. Position operation to optimise fishing opportunity</v>
      </c>
      <c r="C2532" s="10" t="str">
        <v>1.3</v>
      </c>
      <c r="D2532" s="11" t="str">
        <v>Maintain vessel position within the range and level of exposure to prevailing and anticipated weather conditions appropriate to the vessel</v>
      </c>
      <c r="E2532" s="10" t="str">
        <f>5-COUNTBLANK(F2532:J2532)</f>
        <v/>
      </c>
      <c r="F2532" s="10" t="str">
        <v/>
      </c>
      <c r="G2532" s="10" t="str">
        <v/>
      </c>
      <c r="H2532" s="10" t="str">
        <v/>
      </c>
      <c r="I2532" s="10" t="str">
        <v/>
      </c>
      <c r="J2532" s="12" t="str">
        <v/>
      </c>
    </row>
    <row r="2533">
      <c r="A2533" s="7" t="str">
        <v>SFIFSH305 Locate fishing grounds and stocks of fish</v>
      </c>
      <c r="B2533" s="7" t="str">
        <v>1. Position operation to optimise fishing opportunity</v>
      </c>
      <c r="C2533" s="7" t="str">
        <v>1.4</v>
      </c>
      <c r="D2533" s="8" t="str">
        <v>Position vessel based on assessment of relevant environmental factors</v>
      </c>
      <c r="E2533" s="7" t="str">
        <f>5-COUNTBLANK(F2533:J2533)</f>
        <v/>
      </c>
      <c r="F2533" s="7" t="str">
        <v/>
      </c>
      <c r="G2533" s="7" t="str">
        <v/>
      </c>
      <c r="H2533" s="7" t="str">
        <v/>
      </c>
      <c r="I2533" s="7" t="str">
        <v/>
      </c>
      <c r="J2533" s="7" t="str">
        <v/>
      </c>
    </row>
    <row r="2534">
      <c r="A2534" s="9" t="str">
        <v>SFIFSH305 Locate fishing grounds and stocks of fish</v>
      </c>
      <c r="B2534" s="10" t="str">
        <v>1. Position operation to optimise fishing opportunity</v>
      </c>
      <c r="C2534" s="10" t="str">
        <v>1.5</v>
      </c>
      <c r="D2534" s="11" t="str">
        <v>Use vessel performance records and other sources of relevant information to aid decision making</v>
      </c>
      <c r="E2534" s="10" t="str">
        <f>5-COUNTBLANK(F2534:J2534)</f>
        <v/>
      </c>
      <c r="F2534" s="10" t="str">
        <v/>
      </c>
      <c r="G2534" s="10" t="str">
        <v/>
      </c>
      <c r="H2534" s="10" t="str">
        <v/>
      </c>
      <c r="I2534" s="10" t="str">
        <v/>
      </c>
      <c r="J2534" s="12" t="str">
        <v/>
      </c>
    </row>
    <row r="2535">
      <c r="A2535" s="7" t="str">
        <v>SFIFSH305 Locate fishing grounds and stocks of fish</v>
      </c>
      <c r="B2535" s="7" t="str">
        <v>1. Position operation to optimise fishing opportunity</v>
      </c>
      <c r="C2535" s="7" t="str">
        <v>1.6</v>
      </c>
      <c r="D2535" s="8" t="str">
        <v>Alter area of operation to optimise fishing opportunity in response to available information</v>
      </c>
      <c r="E2535" s="7" t="str">
        <f>5-COUNTBLANK(F2535:J2535)</f>
        <v/>
      </c>
      <c r="F2535" s="7" t="str">
        <v/>
      </c>
      <c r="G2535" s="7" t="str">
        <v/>
      </c>
      <c r="H2535" s="7" t="str">
        <v/>
      </c>
      <c r="I2535" s="7" t="str">
        <v/>
      </c>
      <c r="J2535" s="7" t="str">
        <v/>
      </c>
    </row>
    <row r="2536">
      <c r="A2536" s="9" t="str">
        <v>SFIFSH305 Locate fishing grounds and stocks of fish</v>
      </c>
      <c r="B2536" s="10" t="str">
        <v>1. Position operation to optimise fishing opportunity</v>
      </c>
      <c r="C2536" s="10" t="str">
        <v>1.7</v>
      </c>
      <c r="D2536" s="11" t="str">
        <v>Ensure vessel position complies with all relevant state, territory and federal regulations</v>
      </c>
      <c r="E2536" s="10" t="str">
        <f>5-COUNTBLANK(F2536:J2536)</f>
        <v/>
      </c>
      <c r="F2536" s="10" t="str">
        <v/>
      </c>
      <c r="G2536" s="10" t="str">
        <v/>
      </c>
      <c r="H2536" s="10" t="str">
        <v/>
      </c>
      <c r="I2536" s="10" t="str">
        <v/>
      </c>
      <c r="J2536" s="12" t="str">
        <v/>
      </c>
    </row>
    <row r="2537">
      <c r="A2537" s="7" t="str">
        <v>SFIFSH305 Locate fishing grounds and stocks of fish</v>
      </c>
      <c r="B2537" s="7" t="str">
        <v>2. Detect and identify fish concentrations and fishing environments</v>
      </c>
      <c r="C2537" s="7" t="str">
        <v>2.1</v>
      </c>
      <c r="D2537" s="8" t="str">
        <v>Operate electronic aids to optimise available information on fish concentrations</v>
      </c>
      <c r="E2537" s="7" t="str">
        <f>5-COUNTBLANK(F2537:J2537)</f>
        <v/>
      </c>
      <c r="F2537" s="7" t="str">
        <v/>
      </c>
      <c r="G2537" s="7" t="str">
        <v/>
      </c>
      <c r="H2537" s="7" t="str">
        <v/>
      </c>
      <c r="I2537" s="7" t="str">
        <v/>
      </c>
      <c r="J2537" s="7" t="str">
        <v/>
      </c>
    </row>
    <row r="2538">
      <c r="A2538" s="9" t="str">
        <v>SFIFSH305 Locate fishing grounds and stocks of fish</v>
      </c>
      <c r="B2538" s="10" t="str">
        <v>2. Detect and identify fish concentrations and fishing environments</v>
      </c>
      <c r="C2538" s="10" t="str">
        <v>2.2</v>
      </c>
      <c r="D2538" s="11" t="str">
        <v>Interpret available indications to extract relevant information on fish concentrations</v>
      </c>
      <c r="E2538" s="10" t="str">
        <f>5-COUNTBLANK(F2538:J2538)</f>
        <v/>
      </c>
      <c r="F2538" s="10" t="str">
        <v/>
      </c>
      <c r="G2538" s="10" t="str">
        <v/>
      </c>
      <c r="H2538" s="10" t="str">
        <v/>
      </c>
      <c r="I2538" s="10" t="str">
        <v/>
      </c>
      <c r="J2538" s="12" t="str">
        <v/>
      </c>
    </row>
    <row r="2539">
      <c r="A2539" s="7" t="str">
        <v>SFIFSH305 Locate fishing grounds and stocks of fish</v>
      </c>
      <c r="B2539" s="7" t="str">
        <v>2. Detect and identify fish concentrations and fishing environments</v>
      </c>
      <c r="C2539" s="7" t="str">
        <v>2.3</v>
      </c>
      <c r="D2539" s="8" t="str">
        <v>Determine size, density, position and movement of fish concentrations accurately within the limitations of available information</v>
      </c>
      <c r="E2539" s="7" t="str">
        <f>5-COUNTBLANK(F2539:J2539)</f>
        <v/>
      </c>
      <c r="F2539" s="7" t="str">
        <v/>
      </c>
      <c r="G2539" s="7" t="str">
        <v/>
      </c>
      <c r="H2539" s="7" t="str">
        <v/>
      </c>
      <c r="I2539" s="7" t="str">
        <v/>
      </c>
      <c r="J2539" s="7" t="str">
        <v/>
      </c>
    </row>
    <row r="2540">
      <c r="A2540" s="9" t="str">
        <v>SFIFSH305 Locate fishing grounds and stocks of fish</v>
      </c>
      <c r="B2540" s="10" t="str">
        <v>2. Detect and identify fish concentrations and fishing environments</v>
      </c>
      <c r="C2540" s="10" t="str">
        <v>2.4</v>
      </c>
      <c r="D2540" s="11" t="str">
        <v>Determine relevant environmental factors accurately within the limitations of available information</v>
      </c>
      <c r="E2540" s="10" t="str">
        <f>5-COUNTBLANK(F2540:J2540)</f>
        <v/>
      </c>
      <c r="F2540" s="10" t="str">
        <v/>
      </c>
      <c r="G2540" s="10" t="str">
        <v/>
      </c>
      <c r="H2540" s="10" t="str">
        <v/>
      </c>
      <c r="I2540" s="10" t="str">
        <v/>
      </c>
      <c r="J2540" s="12" t="str">
        <v/>
      </c>
    </row>
    <row r="2541">
      <c r="A2541" s="7" t="str">
        <v>SFIFSH305 Locate fishing grounds and stocks of fish</v>
      </c>
      <c r="B2541" s="7" t="str">
        <v>2. Detect and identify fish concentrations and fishing environments</v>
      </c>
      <c r="C2541" s="7" t="str">
        <v>2.5</v>
      </c>
      <c r="D2541" s="8" t="str">
        <v>Ensure selected fishing environment is appropriate to target species and fishing gear</v>
      </c>
      <c r="E2541" s="7" t="str">
        <f>5-COUNTBLANK(F2541:J2541)</f>
        <v/>
      </c>
      <c r="F2541" s="7" t="str">
        <v/>
      </c>
      <c r="G2541" s="7" t="str">
        <v/>
      </c>
      <c r="H2541" s="7" t="str">
        <v/>
      </c>
      <c r="I2541" s="7" t="str">
        <v/>
      </c>
      <c r="J2541" s="7" t="str">
        <v/>
      </c>
    </row>
    <row r="2542">
      <c r="A2542" s="9" t="str">
        <v>SFIFSH305 Locate fishing grounds and stocks of fish</v>
      </c>
      <c r="B2542" s="10" t="str">
        <v>Performance Evidence</v>
      </c>
      <c r="C2542" s="10" t="str">
        <v>P1</v>
      </c>
      <c r="D2542" s="11" t="str">
        <v>An individual demonstrating competency must satisfy all of the elements and performance criteria in this unit.</v>
      </c>
      <c r="E2542" s="10" t="str">
        <f>5-COUNTBLANK(F2542:J2542)</f>
        <v/>
      </c>
      <c r="F2542" s="10" t="str">
        <v/>
      </c>
      <c r="G2542" s="10" t="str">
        <v/>
      </c>
      <c r="H2542" s="10" t="str">
        <v/>
      </c>
      <c r="I2542" s="10" t="str">
        <v/>
      </c>
      <c r="J2542" s="12" t="str">
        <v/>
      </c>
    </row>
    <row r="2543">
      <c r="A2543" s="7" t="str">
        <v>SFIFSH305 Locate fishing grounds and stocks of fish</v>
      </c>
      <c r="B2543" s="7" t="str">
        <v>Performance Evidence</v>
      </c>
      <c r="C2543" s="7" t="str">
        <v>P2</v>
      </c>
      <c r="D2543" s="8" t="str">
        <v>There must be evidence that the individual has positioned a vessel to locate fishing grounds and stocks of fish for at least one fishing operation,</v>
      </c>
      <c r="E2543" s="7" t="str">
        <f>5-COUNTBLANK(F2543:J2543)</f>
        <v/>
      </c>
      <c r="F2543" s="7" t="str">
        <v/>
      </c>
      <c r="G2543" s="7" t="str">
        <v/>
      </c>
      <c r="H2543" s="7" t="str">
        <v/>
      </c>
      <c r="I2543" s="7" t="str">
        <v/>
      </c>
      <c r="J2543" s="7" t="str">
        <v/>
      </c>
    </row>
    <row r="2544">
      <c r="A2544" s="9" t="str">
        <v>SFIFSH305 Locate fishing grounds and stocks of fish</v>
      </c>
      <c r="B2544" s="10" t="str">
        <v>Performance Evidence</v>
      </c>
      <c r="C2544" s="10" t="str">
        <v>P3</v>
      </c>
      <c r="D2544" s="11" t="str">
        <v>Obtaining, correcting and plotting position lines and positions on navigational and fishing charts</v>
      </c>
      <c r="E2544" s="10" t="str">
        <f>5-COUNTBLANK(F2544:J2544)</f>
        <v/>
      </c>
      <c r="F2544" s="10" t="str">
        <v/>
      </c>
      <c r="G2544" s="10" t="str">
        <v/>
      </c>
      <c r="H2544" s="10" t="str">
        <v/>
      </c>
      <c r="I2544" s="10" t="str">
        <v/>
      </c>
      <c r="J2544" s="12" t="str">
        <v/>
      </c>
    </row>
    <row r="2545">
      <c r="A2545" s="7" t="str">
        <v>SFIFSH305 Locate fishing grounds and stocks of fish</v>
      </c>
      <c r="B2545" s="7" t="str">
        <v>Performance Evidence</v>
      </c>
      <c r="C2545" s="7" t="str">
        <v>P4</v>
      </c>
      <c r="D2545" s="8" t="str">
        <v>Using protective safety equipment</v>
      </c>
      <c r="E2545" s="7" t="str">
        <f>5-COUNTBLANK(F2545:J2545)</f>
        <v/>
      </c>
      <c r="F2545" s="7" t="str">
        <v/>
      </c>
      <c r="G2545" s="7" t="str">
        <v/>
      </c>
      <c r="H2545" s="7" t="str">
        <v/>
      </c>
      <c r="I2545" s="7" t="str">
        <v/>
      </c>
      <c r="J2545" s="7" t="str">
        <v/>
      </c>
    </row>
    <row r="2546">
      <c r="A2546" s="9" t="str">
        <v>SFIFSH305 Locate fishing grounds and stocks of fish</v>
      </c>
      <c r="B2546" s="10" t="str">
        <v>Performance Evidence</v>
      </c>
      <c r="C2546" s="10" t="str">
        <v>P5</v>
      </c>
      <c r="D2546" s="11" t="str">
        <v>Positioning the vessel safely based on environmental factors and regulatory requirements</v>
      </c>
      <c r="E2546" s="10" t="str">
        <f>5-COUNTBLANK(F2546:J2546)</f>
        <v/>
      </c>
      <c r="F2546" s="10" t="str">
        <v/>
      </c>
      <c r="G2546" s="10" t="str">
        <v/>
      </c>
      <c r="H2546" s="10" t="str">
        <v/>
      </c>
      <c r="I2546" s="10" t="str">
        <v/>
      </c>
      <c r="J2546" s="12" t="str">
        <v/>
      </c>
    </row>
    <row r="2547">
      <c r="A2547" s="7" t="str">
        <v>SFIFSH305 Locate fishing grounds and stocks of fish</v>
      </c>
      <c r="B2547" s="7" t="str">
        <v>Performance Evidence</v>
      </c>
      <c r="C2547" s="7" t="str">
        <v>P6</v>
      </c>
      <c r="D2547" s="8" t="str">
        <v>Using appropriate methods to detect fish concentrations and fishing grounds of target species of fish</v>
      </c>
      <c r="E2547" s="7" t="str">
        <f>5-COUNTBLANK(F2547:J2547)</f>
        <v/>
      </c>
      <c r="F2547" s="7" t="str">
        <v/>
      </c>
      <c r="G2547" s="7" t="str">
        <v/>
      </c>
      <c r="H2547" s="7" t="str">
        <v/>
      </c>
      <c r="I2547" s="7" t="str">
        <v/>
      </c>
      <c r="J2547" s="7" t="str">
        <v/>
      </c>
    </row>
    <row r="2548">
      <c r="A2548" s="9" t="str">
        <v>SFIFSH305 Locate fishing grounds and stocks of fish</v>
      </c>
      <c r="B2548" s="10" t="str">
        <v>Performance Evidence</v>
      </c>
      <c r="C2548" s="10" t="str">
        <v>P7</v>
      </c>
      <c r="D2548" s="11" t="str">
        <v>Matching the configuration of fishing gear to the target environment and species.</v>
      </c>
      <c r="E2548" s="10" t="str">
        <f>5-COUNTBLANK(F2548:J2548)</f>
        <v/>
      </c>
      <c r="F2548" s="10" t="str">
        <v/>
      </c>
      <c r="G2548" s="10" t="str">
        <v/>
      </c>
      <c r="H2548" s="10" t="str">
        <v/>
      </c>
      <c r="I2548" s="10" t="str">
        <v/>
      </c>
      <c r="J2548" s="12" t="str">
        <v/>
      </c>
    </row>
    <row r="2549">
      <c r="A2549" s="7" t="str">
        <v>SFIFSH305 Locate fishing grounds and stocks of fish</v>
      </c>
      <c r="B2549" s="7" t="str">
        <v>Knowledge Evidence</v>
      </c>
      <c r="C2549" s="7" t="str">
        <v>K1</v>
      </c>
      <c r="D2549" s="8" t="str">
        <v>An individual must be able to demonstrate the knowledge required to perform the tasks outlined in the elements and performance criteria of this unit. This includes knowledge of</v>
      </c>
      <c r="E2549" s="7" t="str">
        <f>5-COUNTBLANK(F2549:J2549)</f>
        <v/>
      </c>
      <c r="F2549" s="7" t="str">
        <v/>
      </c>
      <c r="G2549" s="7" t="str">
        <v/>
      </c>
      <c r="H2549" s="7" t="str">
        <v/>
      </c>
      <c r="I2549" s="7" t="str">
        <v/>
      </c>
      <c r="J2549" s="7" t="str">
        <v/>
      </c>
    </row>
    <row r="2550">
      <c r="A2550" s="9" t="str">
        <v>SFIFSH305 Locate fishing grounds and stocks of fish</v>
      </c>
      <c r="B2550" s="10" t="str">
        <v>Knowledge Evidence</v>
      </c>
      <c r="C2550" s="10" t="str">
        <v>K2</v>
      </c>
      <c r="D2550" s="11" t="str">
        <v>Operation of position fixing equipment and methods</v>
      </c>
      <c r="E2550" s="10" t="str">
        <f>5-COUNTBLANK(F2550:J2550)</f>
        <v/>
      </c>
      <c r="F2550" s="10" t="str">
        <v/>
      </c>
      <c r="G2550" s="10" t="str">
        <v/>
      </c>
      <c r="H2550" s="10" t="str">
        <v/>
      </c>
      <c r="I2550" s="10" t="str">
        <v/>
      </c>
      <c r="J2550" s="12" t="str">
        <v/>
      </c>
    </row>
    <row r="2551">
      <c r="A2551" s="7" t="str">
        <v>SFIFSH305 Locate fishing grounds and stocks of fish</v>
      </c>
      <c r="B2551" s="7" t="str">
        <v>Knowledge Evidence</v>
      </c>
      <c r="C2551" s="7" t="str">
        <v>K3</v>
      </c>
      <c r="D2551" s="8" t="str">
        <v>Calculation of the times required for movement in positioning a vessel for fishing operations</v>
      </c>
      <c r="E2551" s="7" t="str">
        <f>5-COUNTBLANK(F2551:J2551)</f>
        <v/>
      </c>
      <c r="F2551" s="7" t="str">
        <v/>
      </c>
      <c r="G2551" s="7" t="str">
        <v/>
      </c>
      <c r="H2551" s="7" t="str">
        <v/>
      </c>
      <c r="I2551" s="7" t="str">
        <v/>
      </c>
      <c r="J2551" s="7" t="str">
        <v/>
      </c>
    </row>
    <row r="2552">
      <c r="A2552" s="9" t="str">
        <v>SFIFSH305 Locate fishing grounds and stocks of fish</v>
      </c>
      <c r="B2552" s="10" t="str">
        <v>Knowledge Evidence</v>
      </c>
      <c r="C2552" s="10" t="str">
        <v>K4</v>
      </c>
      <c r="D2552" s="11" t="str">
        <v>Sources of information used to position a vessel and locate fishing grounds and the means of accessing them, including fisheries information for best potential fishing outcome</v>
      </c>
      <c r="E2552" s="10" t="str">
        <f>5-COUNTBLANK(F2552:J2552)</f>
        <v/>
      </c>
      <c r="F2552" s="10" t="str">
        <v/>
      </c>
      <c r="G2552" s="10" t="str">
        <v/>
      </c>
      <c r="H2552" s="10" t="str">
        <v/>
      </c>
      <c r="I2552" s="10" t="str">
        <v/>
      </c>
      <c r="J2552" s="12" t="str">
        <v/>
      </c>
    </row>
    <row r="2553">
      <c r="A2553" s="7" t="str">
        <v>SFIFSH305 Locate fishing grounds and stocks of fish</v>
      </c>
      <c r="B2553" s="7" t="str">
        <v>Knowledge Evidence</v>
      </c>
      <c r="C2553" s="7" t="str">
        <v>K5</v>
      </c>
      <c r="D2553" s="8" t="str">
        <v>State, territory and national legislation and regulations relevant to fishing operations</v>
      </c>
      <c r="E2553" s="7" t="str">
        <f>5-COUNTBLANK(F2553:J2553)</f>
        <v/>
      </c>
      <c r="F2553" s="7" t="str">
        <v/>
      </c>
      <c r="G2553" s="7" t="str">
        <v/>
      </c>
      <c r="H2553" s="7" t="str">
        <v/>
      </c>
      <c r="I2553" s="7" t="str">
        <v/>
      </c>
      <c r="J2553" s="7" t="str">
        <v/>
      </c>
    </row>
    <row r="2554">
      <c r="A2554" s="9" t="str">
        <v>SFIFSH305 Locate fishing grounds and stocks of fish</v>
      </c>
      <c r="B2554" s="10" t="str">
        <v>Knowledge Evidence</v>
      </c>
      <c r="C2554" s="10" t="str">
        <v>K6</v>
      </c>
      <c r="D2554" s="11" t="str">
        <v>Relevance of environmental and other factors affecting fishing operations</v>
      </c>
      <c r="E2554" s="10" t="str">
        <f>5-COUNTBLANK(F2554:J2554)</f>
        <v/>
      </c>
      <c r="F2554" s="10" t="str">
        <v/>
      </c>
      <c r="G2554" s="10" t="str">
        <v/>
      </c>
      <c r="H2554" s="10" t="str">
        <v/>
      </c>
      <c r="I2554" s="10" t="str">
        <v/>
      </c>
      <c r="J2554" s="12" t="str">
        <v/>
      </c>
    </row>
    <row r="2555">
      <c r="A2555" s="7" t="str">
        <v>SFIFSH305 Locate fishing grounds and stocks of fish</v>
      </c>
      <c r="B2555" s="7" t="str">
        <v>Knowledge Evidence</v>
      </c>
      <c r="C2555" s="7" t="str">
        <v>K7</v>
      </c>
      <c r="D2555" s="8" t="str">
        <v>Interpretation of information from electronic systems</v>
      </c>
      <c r="E2555" s="7" t="str">
        <f>5-COUNTBLANK(F2555:J2555)</f>
        <v/>
      </c>
      <c r="F2555" s="7" t="str">
        <v/>
      </c>
      <c r="G2555" s="7" t="str">
        <v/>
      </c>
      <c r="H2555" s="7" t="str">
        <v/>
      </c>
      <c r="I2555" s="7" t="str">
        <v/>
      </c>
      <c r="J2555" s="7" t="str">
        <v/>
      </c>
    </row>
    <row r="2556">
      <c r="A2556" s="9" t="str">
        <v>SFIFSH305 Locate fishing grounds and stocks of fish</v>
      </c>
      <c r="B2556" s="10" t="str">
        <v>Knowledge Evidence</v>
      </c>
      <c r="C2556" s="10" t="str">
        <v>K8</v>
      </c>
      <c r="D2556" s="11" t="str">
        <v>Operation and adjustment of fish-finding equipment</v>
      </c>
      <c r="E2556" s="10" t="str">
        <f>5-COUNTBLANK(F2556:J2556)</f>
        <v/>
      </c>
      <c r="F2556" s="10" t="str">
        <v/>
      </c>
      <c r="G2556" s="10" t="str">
        <v/>
      </c>
      <c r="H2556" s="10" t="str">
        <v/>
      </c>
      <c r="I2556" s="10" t="str">
        <v/>
      </c>
      <c r="J2556" s="12" t="str">
        <v/>
      </c>
    </row>
    <row r="2557">
      <c r="A2557" s="7" t="str">
        <v>SFIFSH305 Locate fishing grounds and stocks of fish</v>
      </c>
      <c r="B2557" s="7" t="str">
        <v>Knowledge Evidence</v>
      </c>
      <c r="C2557" s="7" t="str">
        <v>K9</v>
      </c>
      <c r="D2557" s="8" t="str">
        <v>Visual indications of fish concentrations</v>
      </c>
      <c r="E2557" s="7" t="str">
        <f>5-COUNTBLANK(F2557:J2557)</f>
        <v/>
      </c>
      <c r="F2557" s="7" t="str">
        <v/>
      </c>
      <c r="G2557" s="7" t="str">
        <v/>
      </c>
      <c r="H2557" s="7" t="str">
        <v/>
      </c>
      <c r="I2557" s="7" t="str">
        <v/>
      </c>
      <c r="J2557" s="7" t="str">
        <v/>
      </c>
    </row>
    <row r="2558">
      <c r="A2558" s="9" t="str">
        <v>SFIFSH305 Locate fishing grounds and stocks of fish</v>
      </c>
      <c r="B2558" s="10" t="str">
        <v>Knowledge Evidence</v>
      </c>
      <c r="C2558" s="10" t="str">
        <v>K10</v>
      </c>
      <c r="D2558" s="11" t="str">
        <v>Fishing gear types and their effect on differing fishing environments.</v>
      </c>
      <c r="E2558" s="10" t="str">
        <f>5-COUNTBLANK(F2558:J2558)</f>
        <v/>
      </c>
      <c r="F2558" s="10" t="str">
        <v/>
      </c>
      <c r="G2558" s="10" t="str">
        <v/>
      </c>
      <c r="H2558" s="10" t="str">
        <v/>
      </c>
      <c r="I2558" s="10" t="str">
        <v/>
      </c>
      <c r="J2558" s="12" t="str">
        <v/>
      </c>
    </row>
    <row r="2559">
      <c r="A2559" s="13" t="str">
        <v/>
      </c>
      <c r="B2559" s="13" t="str">
        <v/>
      </c>
      <c r="C2559" s="13" t="str">
        <v/>
      </c>
      <c r="D2559" s="13" t="str">
        <v/>
      </c>
      <c r="E2559" s="13" t="str">
        <f>5-COUNTBLANK(F2559:J2559)</f>
        <v/>
      </c>
      <c r="F2559" s="13" t="str">
        <v/>
      </c>
      <c r="G2559" s="13" t="str">
        <v/>
      </c>
      <c r="H2559" s="13" t="str">
        <v/>
      </c>
      <c r="I2559" s="13" t="str">
        <v/>
      </c>
      <c r="J2559" s="13" t="str">
        <v/>
      </c>
    </row>
    <row r="2560">
      <c r="A2560" s="9" t="str">
        <v>SFIFSH306 Manage and control fishing operations</v>
      </c>
      <c r="B2560" s="10" t="str">
        <v>1. Manage crew during fishing operations</v>
      </c>
      <c r="C2560" s="10" t="str">
        <v>1.1</v>
      </c>
      <c r="D2560" s="11" t="str">
        <v>Marshall sufficient qualified and competent crew members at the worksite before starting operations</v>
      </c>
      <c r="E2560" s="10" t="str">
        <f>5-COUNTBLANK(F2560:J2560)</f>
        <v/>
      </c>
      <c r="F2560" s="10" t="str">
        <v/>
      </c>
      <c r="G2560" s="10" t="str">
        <v/>
      </c>
      <c r="H2560" s="10" t="str">
        <v/>
      </c>
      <c r="I2560" s="10" t="str">
        <v/>
      </c>
      <c r="J2560" s="12" t="str">
        <v/>
      </c>
    </row>
    <row r="2561">
      <c r="A2561" s="7" t="str">
        <v>SFIFSH306 Manage and control fishing operations</v>
      </c>
      <c r="B2561" s="7" t="str">
        <v>1. Manage crew during fishing operations</v>
      </c>
      <c r="C2561" s="7" t="str">
        <v>1.2</v>
      </c>
      <c r="D2561" s="8" t="str">
        <v>Ensure crew members are fully informed, by clear, timely and accurate communication, of their responsibilities during fishing operations</v>
      </c>
      <c r="E2561" s="7" t="str">
        <f>5-COUNTBLANK(F2561:J2561)</f>
        <v/>
      </c>
      <c r="F2561" s="7" t="str">
        <v/>
      </c>
      <c r="G2561" s="7" t="str">
        <v/>
      </c>
      <c r="H2561" s="7" t="str">
        <v/>
      </c>
      <c r="I2561" s="7" t="str">
        <v/>
      </c>
      <c r="J2561" s="7" t="str">
        <v/>
      </c>
    </row>
    <row r="2562">
      <c r="A2562" s="9" t="str">
        <v>SFIFSH306 Manage and control fishing operations</v>
      </c>
      <c r="B2562" s="10" t="str">
        <v>1. Manage crew during fishing operations</v>
      </c>
      <c r="C2562" s="10" t="str">
        <v>1.3</v>
      </c>
      <c r="D2562" s="11" t="str">
        <v>Ensure all crew are fitted with personal protective equipment</v>
      </c>
      <c r="E2562" s="10" t="str">
        <f>5-COUNTBLANK(F2562:J2562)</f>
        <v/>
      </c>
      <c r="F2562" s="10" t="str">
        <v/>
      </c>
      <c r="G2562" s="10" t="str">
        <v/>
      </c>
      <c r="H2562" s="10" t="str">
        <v/>
      </c>
      <c r="I2562" s="10" t="str">
        <v/>
      </c>
      <c r="J2562" s="12" t="str">
        <v/>
      </c>
    </row>
    <row r="2563">
      <c r="A2563" s="7" t="str">
        <v>SFIFSH306 Manage and control fishing operations</v>
      </c>
      <c r="B2563" s="7" t="str">
        <v>1. Manage crew during fishing operations</v>
      </c>
      <c r="C2563" s="7" t="str">
        <v>1.4</v>
      </c>
      <c r="D2563" s="8" t="str">
        <v>Coordinate activities into a sequence that ensures safe and efficient operation</v>
      </c>
      <c r="E2563" s="7" t="str">
        <f>5-COUNTBLANK(F2563:J2563)</f>
        <v/>
      </c>
      <c r="F2563" s="7" t="str">
        <v/>
      </c>
      <c r="G2563" s="7" t="str">
        <v/>
      </c>
      <c r="H2563" s="7" t="str">
        <v/>
      </c>
      <c r="I2563" s="7" t="str">
        <v/>
      </c>
      <c r="J2563" s="7" t="str">
        <v/>
      </c>
    </row>
    <row r="2564">
      <c r="A2564" s="9" t="str">
        <v>SFIFSH306 Manage and control fishing operations</v>
      </c>
      <c r="B2564" s="10" t="str">
        <v>1. Manage crew during fishing operations</v>
      </c>
      <c r="C2564" s="10" t="str">
        <v>1.5</v>
      </c>
      <c r="D2564" s="11" t="str">
        <v>Identify and rectify unsafe, environmentally hazardous or inefficient practices</v>
      </c>
      <c r="E2564" s="10" t="str">
        <f>5-COUNTBLANK(F2564:J2564)</f>
        <v/>
      </c>
      <c r="F2564" s="10" t="str">
        <v/>
      </c>
      <c r="G2564" s="10" t="str">
        <v/>
      </c>
      <c r="H2564" s="10" t="str">
        <v/>
      </c>
      <c r="I2564" s="10" t="str">
        <v/>
      </c>
      <c r="J2564" s="12" t="str">
        <v/>
      </c>
    </row>
    <row r="2565">
      <c r="A2565" s="7" t="str">
        <v>SFIFSH306 Manage and control fishing operations</v>
      </c>
      <c r="B2565" s="7" t="str">
        <v>1. Manage crew during fishing operations</v>
      </c>
      <c r="C2565" s="7" t="str">
        <v>1.6</v>
      </c>
      <c r="D2565" s="8" t="str">
        <v>Recognise abnormal situations and instruct crew promptly and clearly to minimise the danger to crew and vessel and the disruption to operations</v>
      </c>
      <c r="E2565" s="7" t="str">
        <f>5-COUNTBLANK(F2565:J2565)</f>
        <v/>
      </c>
      <c r="F2565" s="7" t="str">
        <v/>
      </c>
      <c r="G2565" s="7" t="str">
        <v/>
      </c>
      <c r="H2565" s="7" t="str">
        <v/>
      </c>
      <c r="I2565" s="7" t="str">
        <v/>
      </c>
      <c r="J2565" s="7" t="str">
        <v/>
      </c>
    </row>
    <row r="2566">
      <c r="A2566" s="9" t="str">
        <v>SFIFSH306 Manage and control fishing operations</v>
      </c>
      <c r="B2566" s="10" t="str">
        <v>2. Control the vessel during fishing operations</v>
      </c>
      <c r="C2566" s="10" t="str">
        <v>2.1</v>
      </c>
      <c r="D2566" s="11" t="str">
        <v>Maintain safety of the vessel and crew during fishing operations</v>
      </c>
      <c r="E2566" s="10" t="str">
        <f>5-COUNTBLANK(F2566:J2566)</f>
        <v/>
      </c>
      <c r="F2566" s="10" t="str">
        <v/>
      </c>
      <c r="G2566" s="10" t="str">
        <v/>
      </c>
      <c r="H2566" s="10" t="str">
        <v/>
      </c>
      <c r="I2566" s="10" t="str">
        <v/>
      </c>
      <c r="J2566" s="12" t="str">
        <v/>
      </c>
    </row>
    <row r="2567">
      <c r="A2567" s="7" t="str">
        <v>SFIFSH306 Manage and control fishing operations</v>
      </c>
      <c r="B2567" s="7" t="str">
        <v>2. Control the vessel during fishing operations</v>
      </c>
      <c r="C2567" s="7" t="str">
        <v>2.2</v>
      </c>
      <c r="D2567" s="8" t="str">
        <v>Orient vessel according to fishing operations, wind, aquatic environmental conditions and current to maximise safety</v>
      </c>
      <c r="E2567" s="7" t="str">
        <f>5-COUNTBLANK(F2567:J2567)</f>
        <v/>
      </c>
      <c r="F2567" s="7" t="str">
        <v/>
      </c>
      <c r="G2567" s="7" t="str">
        <v/>
      </c>
      <c r="H2567" s="7" t="str">
        <v/>
      </c>
      <c r="I2567" s="7" t="str">
        <v/>
      </c>
      <c r="J2567" s="7" t="str">
        <v/>
      </c>
    </row>
    <row r="2568">
      <c r="A2568" s="9" t="str">
        <v>SFIFSH306 Manage and control fishing operations</v>
      </c>
      <c r="B2568" s="10" t="str">
        <v>2. Control the vessel during fishing operations</v>
      </c>
      <c r="C2568" s="10" t="str">
        <v>2.3</v>
      </c>
      <c r="D2568" s="11" t="str">
        <v>Position fishing operation to minimise interference with others</v>
      </c>
      <c r="E2568" s="10" t="str">
        <f>5-COUNTBLANK(F2568:J2568)</f>
        <v/>
      </c>
      <c r="F2568" s="10" t="str">
        <v/>
      </c>
      <c r="G2568" s="10" t="str">
        <v/>
      </c>
      <c r="H2568" s="10" t="str">
        <v/>
      </c>
      <c r="I2568" s="10" t="str">
        <v/>
      </c>
      <c r="J2568" s="12" t="str">
        <v/>
      </c>
    </row>
    <row r="2569">
      <c r="A2569" s="7" t="str">
        <v>SFIFSH306 Manage and control fishing operations</v>
      </c>
      <c r="B2569" s="7" t="str">
        <v>2. Control the vessel during fishing operations</v>
      </c>
      <c r="C2569" s="7" t="str">
        <v>2.4</v>
      </c>
      <c r="D2569" s="8" t="str">
        <v>Control vessel speed according to fishing operations and prevailing weather and aquatic environmental conditions to maximise safety</v>
      </c>
      <c r="E2569" s="7" t="str">
        <f>5-COUNTBLANK(F2569:J2569)</f>
        <v/>
      </c>
      <c r="F2569" s="7" t="str">
        <v/>
      </c>
      <c r="G2569" s="7" t="str">
        <v/>
      </c>
      <c r="H2569" s="7" t="str">
        <v/>
      </c>
      <c r="I2569" s="7" t="str">
        <v/>
      </c>
      <c r="J2569" s="7" t="str">
        <v/>
      </c>
    </row>
    <row r="2570">
      <c r="A2570" s="9" t="str">
        <v>SFIFSH306 Manage and control fishing operations</v>
      </c>
      <c r="B2570" s="10" t="str">
        <v>2. Control the vessel during fishing operations</v>
      </c>
      <c r="C2570" s="10" t="str">
        <v>2.5</v>
      </c>
      <c r="D2570" s="11" t="str">
        <v>Minimise effects of abnormal situations on crew, environment and vessel safety, and disruption to operations</v>
      </c>
      <c r="E2570" s="10" t="str">
        <f>5-COUNTBLANK(F2570:J2570)</f>
        <v/>
      </c>
      <c r="F2570" s="10" t="str">
        <v/>
      </c>
      <c r="G2570" s="10" t="str">
        <v/>
      </c>
      <c r="H2570" s="10" t="str">
        <v/>
      </c>
      <c r="I2570" s="10" t="str">
        <v/>
      </c>
      <c r="J2570" s="12" t="str">
        <v/>
      </c>
    </row>
    <row r="2571">
      <c r="A2571" s="7" t="str">
        <v>SFIFSH306 Manage and control fishing operations</v>
      </c>
      <c r="B2571" s="7" t="str">
        <v>2. Control the vessel during fishing operations</v>
      </c>
      <c r="C2571" s="7" t="str">
        <v>2.6</v>
      </c>
      <c r="D2571" s="8" t="str">
        <v>Maximise vessel stability during all stages of the fishing operation</v>
      </c>
      <c r="E2571" s="7" t="str">
        <f>5-COUNTBLANK(F2571:J2571)</f>
        <v/>
      </c>
      <c r="F2571" s="7" t="str">
        <v/>
      </c>
      <c r="G2571" s="7" t="str">
        <v/>
      </c>
      <c r="H2571" s="7" t="str">
        <v/>
      </c>
      <c r="I2571" s="7" t="str">
        <v/>
      </c>
      <c r="J2571" s="7" t="str">
        <v/>
      </c>
    </row>
    <row r="2572">
      <c r="A2572" s="9" t="str">
        <v>SFIFSH306 Manage and control fishing operations</v>
      </c>
      <c r="B2572" s="10" t="str">
        <v>3. Monitor compliance with regulations during fishing operations</v>
      </c>
      <c r="C2572" s="10" t="str">
        <v>3.1</v>
      </c>
      <c r="D2572" s="11" t="str">
        <v>Direct crew to comply with all relevant regulations</v>
      </c>
      <c r="E2572" s="10" t="str">
        <f>5-COUNTBLANK(F2572:J2572)</f>
        <v/>
      </c>
      <c r="F2572" s="10" t="str">
        <v/>
      </c>
      <c r="G2572" s="10" t="str">
        <v/>
      </c>
      <c r="H2572" s="10" t="str">
        <v/>
      </c>
      <c r="I2572" s="10" t="str">
        <v/>
      </c>
      <c r="J2572" s="12" t="str">
        <v/>
      </c>
    </row>
    <row r="2573">
      <c r="A2573" s="7" t="str">
        <v>SFIFSH306 Manage and control fishing operations</v>
      </c>
      <c r="B2573" s="7" t="str">
        <v>3. Monitor compliance with regulations during fishing operations</v>
      </c>
      <c r="C2573" s="7" t="str">
        <v>3.2</v>
      </c>
      <c r="D2573" s="8" t="str">
        <v>Use catch reporting systems according to fisheries regulations</v>
      </c>
      <c r="E2573" s="7" t="str">
        <f>5-COUNTBLANK(F2573:J2573)</f>
        <v/>
      </c>
      <c r="F2573" s="7" t="str">
        <v/>
      </c>
      <c r="G2573" s="7" t="str">
        <v/>
      </c>
      <c r="H2573" s="7" t="str">
        <v/>
      </c>
      <c r="I2573" s="7" t="str">
        <v/>
      </c>
      <c r="J2573" s="7" t="str">
        <v/>
      </c>
    </row>
    <row r="2574">
      <c r="A2574" s="9" t="str">
        <v>SFIFSH306 Manage and control fishing operations</v>
      </c>
      <c r="B2574" s="10" t="str">
        <v>3. Monitor compliance with regulations during fishing operations</v>
      </c>
      <c r="C2574" s="10" t="str">
        <v>3.3</v>
      </c>
      <c r="D2574" s="11" t="str">
        <v>Use vessel monitoring systems according to fisheries regulations</v>
      </c>
      <c r="E2574" s="10" t="str">
        <f>5-COUNTBLANK(F2574:J2574)</f>
        <v/>
      </c>
      <c r="F2574" s="10" t="str">
        <v/>
      </c>
      <c r="G2574" s="10" t="str">
        <v/>
      </c>
      <c r="H2574" s="10" t="str">
        <v/>
      </c>
      <c r="I2574" s="10" t="str">
        <v/>
      </c>
      <c r="J2574" s="12" t="str">
        <v/>
      </c>
    </row>
    <row r="2575">
      <c r="A2575" s="7" t="str">
        <v>SFIFSH306 Manage and control fishing operations</v>
      </c>
      <c r="B2575" s="7" t="str">
        <v>Performance Evidence</v>
      </c>
      <c r="C2575" s="7" t="str">
        <v>P1</v>
      </c>
      <c r="D2575" s="8" t="str">
        <v>An individual demonstrating competency must satisfy all of the elements and performance criteria in this unit.</v>
      </c>
      <c r="E2575" s="7" t="str">
        <f>5-COUNTBLANK(F2575:J2575)</f>
        <v/>
      </c>
      <c r="F2575" s="7" t="str">
        <v/>
      </c>
      <c r="G2575" s="7" t="str">
        <v/>
      </c>
      <c r="H2575" s="7" t="str">
        <v/>
      </c>
      <c r="I2575" s="7" t="str">
        <v/>
      </c>
      <c r="J2575" s="7" t="str">
        <v/>
      </c>
    </row>
    <row r="2576">
      <c r="A2576" s="9" t="str">
        <v>SFIFSH306 Manage and control fishing operations</v>
      </c>
      <c r="B2576" s="10" t="str">
        <v>Performance Evidence</v>
      </c>
      <c r="C2576" s="10" t="str">
        <v>P2</v>
      </c>
      <c r="D2576" s="11" t="str">
        <v>There must be evidence that the individual has managed the crew and vessel for at least one fishing operation,</v>
      </c>
      <c r="E2576" s="10" t="str">
        <f>5-COUNTBLANK(F2576:J2576)</f>
        <v/>
      </c>
      <c r="F2576" s="10" t="str">
        <v/>
      </c>
      <c r="G2576" s="10" t="str">
        <v/>
      </c>
      <c r="H2576" s="10" t="str">
        <v/>
      </c>
      <c r="I2576" s="10" t="str">
        <v/>
      </c>
      <c r="J2576" s="12" t="str">
        <v/>
      </c>
    </row>
    <row r="2577">
      <c r="A2577" s="7" t="str">
        <v>SFIFSH306 Manage and control fishing operations</v>
      </c>
      <c r="B2577" s="7" t="str">
        <v>Performance Evidence</v>
      </c>
      <c r="C2577" s="7" t="str">
        <v>P3</v>
      </c>
      <c r="D2577" s="8" t="str">
        <v>Coordinating and communicating the safety requirements and responsibilities of each crew member</v>
      </c>
      <c r="E2577" s="7" t="str">
        <f>5-COUNTBLANK(F2577:J2577)</f>
        <v/>
      </c>
      <c r="F2577" s="7" t="str">
        <v/>
      </c>
      <c r="G2577" s="7" t="str">
        <v/>
      </c>
      <c r="H2577" s="7" t="str">
        <v/>
      </c>
      <c r="I2577" s="7" t="str">
        <v/>
      </c>
      <c r="J2577" s="7" t="str">
        <v/>
      </c>
    </row>
    <row r="2578">
      <c r="A2578" s="9" t="str">
        <v>SFIFSH306 Manage and control fishing operations</v>
      </c>
      <c r="B2578" s="10" t="str">
        <v>Performance Evidence</v>
      </c>
      <c r="C2578" s="10" t="str">
        <v>P4</v>
      </c>
      <c r="D2578" s="11" t="str">
        <v>Using personal protective equipment</v>
      </c>
      <c r="E2578" s="10" t="str">
        <f>5-COUNTBLANK(F2578:J2578)</f>
        <v/>
      </c>
      <c r="F2578" s="10" t="str">
        <v/>
      </c>
      <c r="G2578" s="10" t="str">
        <v/>
      </c>
      <c r="H2578" s="10" t="str">
        <v/>
      </c>
      <c r="I2578" s="10" t="str">
        <v/>
      </c>
      <c r="J2578" s="12" t="str">
        <v/>
      </c>
    </row>
    <row r="2579">
      <c r="A2579" s="7" t="str">
        <v>SFIFSH306 Manage and control fishing operations</v>
      </c>
      <c r="B2579" s="7" t="str">
        <v>Performance Evidence</v>
      </c>
      <c r="C2579" s="7" t="str">
        <v>P5</v>
      </c>
      <c r="D2579" s="8" t="str">
        <v>Monitoring and rectifying unsafe or hazardous practices</v>
      </c>
      <c r="E2579" s="7" t="str">
        <f>5-COUNTBLANK(F2579:J2579)</f>
        <v/>
      </c>
      <c r="F2579" s="7" t="str">
        <v/>
      </c>
      <c r="G2579" s="7" t="str">
        <v/>
      </c>
      <c r="H2579" s="7" t="str">
        <v/>
      </c>
      <c r="I2579" s="7" t="str">
        <v/>
      </c>
      <c r="J2579" s="7" t="str">
        <v/>
      </c>
    </row>
    <row r="2580">
      <c r="A2580" s="9" t="str">
        <v>SFIFSH306 Manage and control fishing operations</v>
      </c>
      <c r="B2580" s="10" t="str">
        <v>Performance Evidence</v>
      </c>
      <c r="C2580" s="10" t="str">
        <v>P6</v>
      </c>
      <c r="D2580" s="11" t="str">
        <v>Safely controlling vessel speed and position under varying conditions</v>
      </c>
      <c r="E2580" s="10" t="str">
        <f>5-COUNTBLANK(F2580:J2580)</f>
        <v/>
      </c>
      <c r="F2580" s="10" t="str">
        <v/>
      </c>
      <c r="G2580" s="10" t="str">
        <v/>
      </c>
      <c r="H2580" s="10" t="str">
        <v/>
      </c>
      <c r="I2580" s="10" t="str">
        <v/>
      </c>
      <c r="J2580" s="12" t="str">
        <v/>
      </c>
    </row>
    <row r="2581">
      <c r="A2581" s="7" t="str">
        <v>SFIFSH306 Manage and control fishing operations</v>
      </c>
      <c r="B2581" s="7" t="str">
        <v>Performance Evidence</v>
      </c>
      <c r="C2581" s="7" t="str">
        <v>P7</v>
      </c>
      <c r="D2581" s="8" t="str">
        <v>Instructing and overseeing crew in the compliance of relevant regulatory requirements</v>
      </c>
      <c r="E2581" s="7" t="str">
        <f>5-COUNTBLANK(F2581:J2581)</f>
        <v/>
      </c>
      <c r="F2581" s="7" t="str">
        <v/>
      </c>
      <c r="G2581" s="7" t="str">
        <v/>
      </c>
      <c r="H2581" s="7" t="str">
        <v/>
      </c>
      <c r="I2581" s="7" t="str">
        <v/>
      </c>
      <c r="J2581" s="7" t="str">
        <v/>
      </c>
    </row>
    <row r="2582">
      <c r="A2582" s="9" t="str">
        <v>SFIFSH306 Manage and control fishing operations</v>
      </c>
      <c r="B2582" s="10" t="str">
        <v>Performance Evidence</v>
      </c>
      <c r="C2582" s="10" t="str">
        <v>P8</v>
      </c>
      <c r="D2582" s="11" t="str">
        <v>Maintaining catch reporting and vessel monitoring systems to fisheries regulatory requirements.</v>
      </c>
      <c r="E2582" s="10" t="str">
        <f>5-COUNTBLANK(F2582:J2582)</f>
        <v/>
      </c>
      <c r="F2582" s="10" t="str">
        <v/>
      </c>
      <c r="G2582" s="10" t="str">
        <v/>
      </c>
      <c r="H2582" s="10" t="str">
        <v/>
      </c>
      <c r="I2582" s="10" t="str">
        <v/>
      </c>
      <c r="J2582" s="12" t="str">
        <v/>
      </c>
    </row>
    <row r="2583">
      <c r="A2583" s="7" t="str">
        <v>SFIFSH306 Manage and control fishing operations</v>
      </c>
      <c r="B2583" s="7" t="str">
        <v>Knowledge Evidence</v>
      </c>
      <c r="C2583" s="7" t="str">
        <v>K1</v>
      </c>
      <c r="D2583" s="8" t="str">
        <v>An individual must be able to demonstrate the knowledge required to perform the tasks outlined in the elements and performance criteria of this unit. This includes knowledge of</v>
      </c>
      <c r="E2583" s="7" t="str">
        <f>5-COUNTBLANK(F2583:J2583)</f>
        <v/>
      </c>
      <c r="F2583" s="7" t="str">
        <v/>
      </c>
      <c r="G2583" s="7" t="str">
        <v/>
      </c>
      <c r="H2583" s="7" t="str">
        <v/>
      </c>
      <c r="I2583" s="7" t="str">
        <v/>
      </c>
      <c r="J2583" s="7" t="str">
        <v/>
      </c>
    </row>
    <row r="2584">
      <c r="A2584" s="9" t="str">
        <v>SFIFSH306 Manage and control fishing operations</v>
      </c>
      <c r="B2584" s="10" t="str">
        <v>Knowledge Evidence</v>
      </c>
      <c r="C2584" s="10" t="str">
        <v>K2</v>
      </c>
      <c r="D2584" s="11" t="str">
        <v>Communication systems, including hand signals used in fishing operations</v>
      </c>
      <c r="E2584" s="10" t="str">
        <f>5-COUNTBLANK(F2584:J2584)</f>
        <v/>
      </c>
      <c r="F2584" s="10" t="str">
        <v/>
      </c>
      <c r="G2584" s="10" t="str">
        <v/>
      </c>
      <c r="H2584" s="10" t="str">
        <v/>
      </c>
      <c r="I2584" s="10" t="str">
        <v/>
      </c>
      <c r="J2584" s="12" t="str">
        <v/>
      </c>
    </row>
    <row r="2585">
      <c r="A2585" s="7" t="str">
        <v>SFIFSH306 Manage and control fishing operations</v>
      </c>
      <c r="B2585" s="7" t="str">
        <v>Knowledge Evidence</v>
      </c>
      <c r="C2585" s="7" t="str">
        <v>K3</v>
      </c>
      <c r="D2585" s="8" t="str">
        <v>Crew numbers required for safe fishing operations</v>
      </c>
      <c r="E2585" s="7" t="str">
        <f>5-COUNTBLANK(F2585:J2585)</f>
        <v/>
      </c>
      <c r="F2585" s="7" t="str">
        <v/>
      </c>
      <c r="G2585" s="7" t="str">
        <v/>
      </c>
      <c r="H2585" s="7" t="str">
        <v/>
      </c>
      <c r="I2585" s="7" t="str">
        <v/>
      </c>
      <c r="J2585" s="7" t="str">
        <v/>
      </c>
    </row>
    <row r="2586">
      <c r="A2586" s="9" t="str">
        <v>SFIFSH306 Manage and control fishing operations</v>
      </c>
      <c r="B2586" s="10" t="str">
        <v>Knowledge Evidence</v>
      </c>
      <c r="C2586" s="10" t="str">
        <v>K4</v>
      </c>
      <c r="D2586" s="11" t="str">
        <v>Dimensions and likely movement of other encountered fishing operations</v>
      </c>
      <c r="E2586" s="10" t="str">
        <f>5-COUNTBLANK(F2586:J2586)</f>
        <v/>
      </c>
      <c r="F2586" s="10" t="str">
        <v/>
      </c>
      <c r="G2586" s="10" t="str">
        <v/>
      </c>
      <c r="H2586" s="10" t="str">
        <v/>
      </c>
      <c r="I2586" s="10" t="str">
        <v/>
      </c>
      <c r="J2586" s="12" t="str">
        <v/>
      </c>
    </row>
    <row r="2587">
      <c r="A2587" s="7" t="str">
        <v>SFIFSH306 Manage and control fishing operations</v>
      </c>
      <c r="B2587" s="7" t="str">
        <v>Knowledge Evidence</v>
      </c>
      <c r="C2587" s="7" t="str">
        <v>K5</v>
      </c>
      <c r="D2587" s="8" t="str">
        <v>Effects of loading on vessel stability</v>
      </c>
      <c r="E2587" s="7" t="str">
        <f>5-COUNTBLANK(F2587:J2587)</f>
        <v/>
      </c>
      <c r="F2587" s="7" t="str">
        <v/>
      </c>
      <c r="G2587" s="7" t="str">
        <v/>
      </c>
      <c r="H2587" s="7" t="str">
        <v/>
      </c>
      <c r="I2587" s="7" t="str">
        <v/>
      </c>
      <c r="J2587" s="7" t="str">
        <v/>
      </c>
    </row>
    <row r="2588">
      <c r="A2588" s="9" t="str">
        <v>SFIFSH306 Manage and control fishing operations</v>
      </c>
      <c r="B2588" s="10" t="str">
        <v>Knowledge Evidence</v>
      </c>
      <c r="C2588" s="10" t="str">
        <v>K6</v>
      </c>
      <c r="D2588" s="11" t="str">
        <v>Effects of vessel orientation on vessel movement and stability</v>
      </c>
      <c r="E2588" s="10" t="str">
        <f>5-COUNTBLANK(F2588:J2588)</f>
        <v/>
      </c>
      <c r="F2588" s="10" t="str">
        <v/>
      </c>
      <c r="G2588" s="10" t="str">
        <v/>
      </c>
      <c r="H2588" s="10" t="str">
        <v/>
      </c>
      <c r="I2588" s="10" t="str">
        <v/>
      </c>
      <c r="J2588" s="12" t="str">
        <v/>
      </c>
    </row>
    <row r="2589">
      <c r="A2589" s="7" t="str">
        <v>SFIFSH306 Manage and control fishing operations</v>
      </c>
      <c r="B2589" s="7" t="str">
        <v>Knowledge Evidence</v>
      </c>
      <c r="C2589" s="7" t="str">
        <v>K7</v>
      </c>
      <c r="D2589" s="8" t="str">
        <v>Safe work practices relevant to fishing operations</v>
      </c>
      <c r="E2589" s="7" t="str">
        <f>5-COUNTBLANK(F2589:J2589)</f>
        <v/>
      </c>
      <c r="F2589" s="7" t="str">
        <v/>
      </c>
      <c r="G2589" s="7" t="str">
        <v/>
      </c>
      <c r="H2589" s="7" t="str">
        <v/>
      </c>
      <c r="I2589" s="7" t="str">
        <v/>
      </c>
      <c r="J2589" s="7" t="str">
        <v/>
      </c>
    </row>
    <row r="2590">
      <c r="A2590" s="9" t="str">
        <v>SFIFSH306 Manage and control fishing operations</v>
      </c>
      <c r="B2590" s="10" t="str">
        <v>Knowledge Evidence</v>
      </c>
      <c r="C2590" s="10" t="str">
        <v>K8</v>
      </c>
      <c r="D2590" s="11" t="str">
        <v>Techniques and procedures for dealing with abnormal operating conditions</v>
      </c>
      <c r="E2590" s="10" t="str">
        <f>5-COUNTBLANK(F2590:J2590)</f>
        <v/>
      </c>
      <c r="F2590" s="10" t="str">
        <v/>
      </c>
      <c r="G2590" s="10" t="str">
        <v/>
      </c>
      <c r="H2590" s="10" t="str">
        <v/>
      </c>
      <c r="I2590" s="10" t="str">
        <v/>
      </c>
      <c r="J2590" s="12" t="str">
        <v/>
      </c>
    </row>
    <row r="2591">
      <c r="A2591" s="7" t="str">
        <v>SFIFSH306 Manage and control fishing operations</v>
      </c>
      <c r="B2591" s="7" t="str">
        <v>Knowledge Evidence</v>
      </c>
      <c r="C2591" s="7" t="str">
        <v>K9</v>
      </c>
      <c r="D2591" s="8" t="str">
        <v>Vessel speed requirements for fishing operations and safety</v>
      </c>
      <c r="E2591" s="7" t="str">
        <f>5-COUNTBLANK(F2591:J2591)</f>
        <v/>
      </c>
      <c r="F2591" s="7" t="str">
        <v/>
      </c>
      <c r="G2591" s="7" t="str">
        <v/>
      </c>
      <c r="H2591" s="7" t="str">
        <v/>
      </c>
      <c r="I2591" s="7" t="str">
        <v/>
      </c>
      <c r="J2591" s="7" t="str">
        <v/>
      </c>
    </row>
    <row r="2592">
      <c r="A2592" s="9" t="str">
        <v>SFIFSH306 Manage and control fishing operations</v>
      </c>
      <c r="B2592" s="10" t="str">
        <v>Knowledge Evidence</v>
      </c>
      <c r="C2592" s="10" t="str">
        <v>K10</v>
      </c>
      <c r="D2592" s="11" t="str">
        <v>Fisheries and other regulations relevant to fishing operations</v>
      </c>
      <c r="E2592" s="10" t="str">
        <f>5-COUNTBLANK(F2592:J2592)</f>
        <v/>
      </c>
      <c r="F2592" s="10" t="str">
        <v/>
      </c>
      <c r="G2592" s="10" t="str">
        <v/>
      </c>
      <c r="H2592" s="10" t="str">
        <v/>
      </c>
      <c r="I2592" s="10" t="str">
        <v/>
      </c>
      <c r="J2592" s="12" t="str">
        <v/>
      </c>
    </row>
    <row r="2593">
      <c r="A2593" s="7" t="str">
        <v>SFIFSH306 Manage and control fishing operations</v>
      </c>
      <c r="B2593" s="7" t="str">
        <v>Knowledge Evidence</v>
      </c>
      <c r="C2593" s="7" t="str">
        <v>K11</v>
      </c>
      <c r="D2593" s="8" t="str">
        <v>Operating principles of gear common to the operational area.</v>
      </c>
      <c r="E2593" s="7" t="str">
        <f>5-COUNTBLANK(F2593:J2593)</f>
        <v/>
      </c>
      <c r="F2593" s="7" t="str">
        <v/>
      </c>
      <c r="G2593" s="7" t="str">
        <v/>
      </c>
      <c r="H2593" s="7" t="str">
        <v/>
      </c>
      <c r="I2593" s="7" t="str">
        <v/>
      </c>
      <c r="J2593" s="7" t="str">
        <v/>
      </c>
    </row>
    <row r="2594">
      <c r="A2594" s="13" t="str">
        <v/>
      </c>
      <c r="B2594" s="13" t="str">
        <v/>
      </c>
      <c r="C2594" s="13" t="str">
        <v/>
      </c>
      <c r="D2594" s="13" t="str">
        <v/>
      </c>
      <c r="E2594" s="13" t="str">
        <f>5-COUNTBLANK(F2594:J2594)</f>
        <v/>
      </c>
      <c r="F2594" s="13" t="str">
        <v/>
      </c>
      <c r="G2594" s="13" t="str">
        <v/>
      </c>
      <c r="H2594" s="13" t="str">
        <v/>
      </c>
      <c r="I2594" s="13" t="str">
        <v/>
      </c>
      <c r="J2594" s="13" t="str">
        <v/>
      </c>
    </row>
    <row r="2595">
      <c r="A2595" s="7" t="str">
        <v>SFIPRO301 Monitor hygiene and sanitation requirements</v>
      </c>
      <c r="B2595" s="7" t="str">
        <v>1. Implement hygiene and sanitation requirements</v>
      </c>
      <c r="C2595" s="7" t="str">
        <v>1.1</v>
      </c>
      <c r="D2595" s="8" t="str">
        <v>Communicate hygiene and sanitation regulatory and workplace requirements to other process workers</v>
      </c>
      <c r="E2595" s="7" t="str">
        <f>5-COUNTBLANK(F2595:J2595)</f>
        <v/>
      </c>
      <c r="F2595" s="7" t="str">
        <v/>
      </c>
      <c r="G2595" s="7" t="str">
        <v/>
      </c>
      <c r="H2595" s="7" t="str">
        <v/>
      </c>
      <c r="I2595" s="7" t="str">
        <v/>
      </c>
      <c r="J2595" s="7" t="str">
        <v/>
      </c>
    </row>
    <row r="2596">
      <c r="A2596" s="9" t="str">
        <v>SFIPRO301 Monitor hygiene and sanitation requirements</v>
      </c>
      <c r="B2596" s="10" t="str">
        <v>1. Implement hygiene and sanitation requirements</v>
      </c>
      <c r="C2596" s="10" t="str">
        <v>1.2</v>
      </c>
      <c r="D2596" s="11" t="str">
        <v>Ensure understanding of employer and employee responsibilities and obligations to achieve hygiene and sanitation compliance</v>
      </c>
      <c r="E2596" s="10" t="str">
        <f>5-COUNTBLANK(F2596:J2596)</f>
        <v/>
      </c>
      <c r="F2596" s="10" t="str">
        <v/>
      </c>
      <c r="G2596" s="10" t="str">
        <v/>
      </c>
      <c r="H2596" s="10" t="str">
        <v/>
      </c>
      <c r="I2596" s="10" t="str">
        <v/>
      </c>
      <c r="J2596" s="12" t="str">
        <v/>
      </c>
    </row>
    <row r="2597">
      <c r="A2597" s="7" t="str">
        <v>SFIPRO301 Monitor hygiene and sanitation requirements</v>
      </c>
      <c r="B2597" s="7" t="str">
        <v>2. Monitor hygiene and sanitation practices</v>
      </c>
      <c r="C2597" s="7" t="str">
        <v>2.1</v>
      </c>
      <c r="D2597" s="8" t="str">
        <v>Observe workplace hygiene and sanitation practices to verify compliance with workplace and regulatory requirements</v>
      </c>
      <c r="E2597" s="7" t="str">
        <f>5-COUNTBLANK(F2597:J2597)</f>
        <v/>
      </c>
      <c r="F2597" s="7" t="str">
        <v/>
      </c>
      <c r="G2597" s="7" t="str">
        <v/>
      </c>
      <c r="H2597" s="7" t="str">
        <v/>
      </c>
      <c r="I2597" s="7" t="str">
        <v/>
      </c>
      <c r="J2597" s="7" t="str">
        <v/>
      </c>
    </row>
    <row r="2598">
      <c r="A2598" s="9" t="str">
        <v>SFIPRO301 Monitor hygiene and sanitation requirements</v>
      </c>
      <c r="B2598" s="10" t="str">
        <v>2. Monitor hygiene and sanitation practices</v>
      </c>
      <c r="C2598" s="10" t="str">
        <v>2.2</v>
      </c>
      <c r="D2598" s="11" t="str">
        <v>Report hygiene and sanitation practices requiring improvement as part of continuous improvement to relevant personnel</v>
      </c>
      <c r="E2598" s="10" t="str">
        <f>5-COUNTBLANK(F2598:J2598)</f>
        <v/>
      </c>
      <c r="F2598" s="10" t="str">
        <v/>
      </c>
      <c r="G2598" s="10" t="str">
        <v/>
      </c>
      <c r="H2598" s="10" t="str">
        <v/>
      </c>
      <c r="I2598" s="10" t="str">
        <v/>
      </c>
      <c r="J2598" s="12" t="str">
        <v/>
      </c>
    </row>
    <row r="2599">
      <c r="A2599" s="7" t="str">
        <v>SFIPRO301 Monitor hygiene and sanitation requirements</v>
      </c>
      <c r="B2599" s="7" t="str">
        <v>2. Monitor hygiene and sanitation practices</v>
      </c>
      <c r="C2599" s="7" t="str">
        <v>2.3</v>
      </c>
      <c r="D2599" s="8" t="str">
        <v>Evaluate impact of hygiene and sanitation monitoring on product and processing operations</v>
      </c>
      <c r="E2599" s="7" t="str">
        <f>5-COUNTBLANK(F2599:J2599)</f>
        <v/>
      </c>
      <c r="F2599" s="7" t="str">
        <v/>
      </c>
      <c r="G2599" s="7" t="str">
        <v/>
      </c>
      <c r="H2599" s="7" t="str">
        <v/>
      </c>
      <c r="I2599" s="7" t="str">
        <v/>
      </c>
      <c r="J2599" s="7" t="str">
        <v/>
      </c>
    </row>
    <row r="2600">
      <c r="A2600" s="9" t="str">
        <v>SFIPRO301 Monitor hygiene and sanitation requirements</v>
      </c>
      <c r="B2600" s="10" t="str">
        <v>3. Respond to hygiene and sanitation problems</v>
      </c>
      <c r="C2600" s="10" t="str">
        <v>3.1</v>
      </c>
      <c r="D2600" s="11" t="str">
        <v>Investigate hygiene and sanitation issues and/or causes of contamination</v>
      </c>
      <c r="E2600" s="10" t="str">
        <f>5-COUNTBLANK(F2600:J2600)</f>
        <v/>
      </c>
      <c r="F2600" s="10" t="str">
        <v/>
      </c>
      <c r="G2600" s="10" t="str">
        <v/>
      </c>
      <c r="H2600" s="10" t="str">
        <v/>
      </c>
      <c r="I2600" s="10" t="str">
        <v/>
      </c>
      <c r="J2600" s="12" t="str">
        <v/>
      </c>
    </row>
    <row r="2601">
      <c r="A2601" s="7" t="str">
        <v>SFIPRO301 Monitor hygiene and sanitation requirements</v>
      </c>
      <c r="B2601" s="7" t="str">
        <v>3. Respond to hygiene and sanitation problems</v>
      </c>
      <c r="C2601" s="7" t="str">
        <v>3.2</v>
      </c>
      <c r="D2601" s="8" t="str">
        <v>Take corrective action to respond to hygiene and sanitation problems and/or eliminate contamination</v>
      </c>
      <c r="E2601" s="7" t="str">
        <f>5-COUNTBLANK(F2601:J2601)</f>
        <v/>
      </c>
      <c r="F2601" s="7" t="str">
        <v/>
      </c>
      <c r="G2601" s="7" t="str">
        <v/>
      </c>
      <c r="H2601" s="7" t="str">
        <v/>
      </c>
      <c r="I2601" s="7" t="str">
        <v/>
      </c>
      <c r="J2601" s="7" t="str">
        <v/>
      </c>
    </row>
    <row r="2602">
      <c r="A2602" s="9" t="str">
        <v>SFIPRO301 Monitor hygiene and sanitation requirements</v>
      </c>
      <c r="B2602" s="10" t="str">
        <v>3. Respond to hygiene and sanitation problems</v>
      </c>
      <c r="C2602" s="10" t="str">
        <v>3.3</v>
      </c>
      <c r="D2602" s="11" t="str">
        <v>Follow up on recommended action arising from the investigation to ensure reinforcement, and document outcomes according to workplace procedures</v>
      </c>
      <c r="E2602" s="10" t="str">
        <f>5-COUNTBLANK(F2602:J2602)</f>
        <v/>
      </c>
      <c r="F2602" s="10" t="str">
        <v/>
      </c>
      <c r="G2602" s="10" t="str">
        <v/>
      </c>
      <c r="H2602" s="10" t="str">
        <v/>
      </c>
      <c r="I2602" s="10" t="str">
        <v/>
      </c>
      <c r="J2602" s="12" t="str">
        <v/>
      </c>
    </row>
    <row r="2603">
      <c r="A2603" s="7" t="str">
        <v>SFIPRO301 Monitor hygiene and sanitation requirements</v>
      </c>
      <c r="B2603" s="7" t="str">
        <v>Performance Evidence</v>
      </c>
      <c r="C2603" s="7" t="str">
        <v>P1</v>
      </c>
      <c r="D2603" s="8" t="str">
        <v>An individual demonstrating competency must satisfy all of the elements and performance criteria in this unit.</v>
      </c>
      <c r="E2603" s="7" t="str">
        <f>5-COUNTBLANK(F2603:J2603)</f>
        <v/>
      </c>
      <c r="F2603" s="7" t="str">
        <v/>
      </c>
      <c r="G2603" s="7" t="str">
        <v/>
      </c>
      <c r="H2603" s="7" t="str">
        <v/>
      </c>
      <c r="I2603" s="7" t="str">
        <v/>
      </c>
      <c r="J2603" s="7" t="str">
        <v/>
      </c>
    </row>
    <row r="2604">
      <c r="A2604" s="9" t="str">
        <v>SFIPRO301 Monitor hygiene and sanitation requirements</v>
      </c>
      <c r="B2604" s="10" t="str">
        <v>Performance Evidence</v>
      </c>
      <c r="C2604" s="10" t="str">
        <v>P2</v>
      </c>
      <c r="D2604" s="11" t="str">
        <v>There must be evidence that the individual has monitored workplace hygiene and sanitation requirements on at least one occasion,</v>
      </c>
      <c r="E2604" s="10" t="str">
        <f>5-COUNTBLANK(F2604:J2604)</f>
        <v/>
      </c>
      <c r="F2604" s="10" t="str">
        <v/>
      </c>
      <c r="G2604" s="10" t="str">
        <v/>
      </c>
      <c r="H2604" s="10" t="str">
        <v/>
      </c>
      <c r="I2604" s="10" t="str">
        <v/>
      </c>
      <c r="J2604" s="12" t="str">
        <v/>
      </c>
    </row>
    <row r="2605">
      <c r="A2605" s="7" t="str">
        <v>SFIPRO301 Monitor hygiene and sanitation requirements</v>
      </c>
      <c r="B2605" s="7" t="str">
        <v>Performance Evidence</v>
      </c>
      <c r="C2605" s="7" t="str">
        <v>P3</v>
      </c>
      <c r="D2605" s="8" t="str">
        <v>Communicating hygiene and sanitation requirements</v>
      </c>
      <c r="E2605" s="7" t="str">
        <f>5-COUNTBLANK(F2605:J2605)</f>
        <v/>
      </c>
      <c r="F2605" s="7" t="str">
        <v/>
      </c>
      <c r="G2605" s="7" t="str">
        <v/>
      </c>
      <c r="H2605" s="7" t="str">
        <v/>
      </c>
      <c r="I2605" s="7" t="str">
        <v/>
      </c>
      <c r="J2605" s="7" t="str">
        <v/>
      </c>
    </row>
    <row r="2606">
      <c r="A2606" s="9" t="str">
        <v>SFIPRO301 Monitor hygiene and sanitation requirements</v>
      </c>
      <c r="B2606" s="10" t="str">
        <v>Performance Evidence</v>
      </c>
      <c r="C2606" s="10" t="str">
        <v>P4</v>
      </c>
      <c r="D2606" s="11" t="str">
        <v>Inspecting hygiene and sanitation practices to ensure compliance with workplace and regulatory requirements</v>
      </c>
      <c r="E2606" s="10" t="str">
        <f>5-COUNTBLANK(F2606:J2606)</f>
        <v/>
      </c>
      <c r="F2606" s="10" t="str">
        <v/>
      </c>
      <c r="G2606" s="10" t="str">
        <v/>
      </c>
      <c r="H2606" s="10" t="str">
        <v/>
      </c>
      <c r="I2606" s="10" t="str">
        <v/>
      </c>
      <c r="J2606" s="12" t="str">
        <v/>
      </c>
    </row>
    <row r="2607">
      <c r="A2607" s="7" t="str">
        <v>SFIPRO301 Monitor hygiene and sanitation requirements</v>
      </c>
      <c r="B2607" s="7" t="str">
        <v>Performance Evidence</v>
      </c>
      <c r="C2607" s="7" t="str">
        <v>P5</v>
      </c>
      <c r="D2607" s="8" t="str">
        <v>Reporting on non-compliance</v>
      </c>
      <c r="E2607" s="7" t="str">
        <f>5-COUNTBLANK(F2607:J2607)</f>
        <v/>
      </c>
      <c r="F2607" s="7" t="str">
        <v/>
      </c>
      <c r="G2607" s="7" t="str">
        <v/>
      </c>
      <c r="H2607" s="7" t="str">
        <v/>
      </c>
      <c r="I2607" s="7" t="str">
        <v/>
      </c>
      <c r="J2607" s="7" t="str">
        <v/>
      </c>
    </row>
    <row r="2608">
      <c r="A2608" s="9" t="str">
        <v>SFIPRO301 Monitor hygiene and sanitation requirements</v>
      </c>
      <c r="B2608" s="10" t="str">
        <v>Performance Evidence</v>
      </c>
      <c r="C2608" s="10" t="str">
        <v>P6</v>
      </c>
      <c r="D2608" s="11" t="str">
        <v>Providing solutions for hygiene and sanitation problems.</v>
      </c>
      <c r="E2608" s="10" t="str">
        <f>5-COUNTBLANK(F2608:J2608)</f>
        <v/>
      </c>
      <c r="F2608" s="10" t="str">
        <v/>
      </c>
      <c r="G2608" s="10" t="str">
        <v/>
      </c>
      <c r="H2608" s="10" t="str">
        <v/>
      </c>
      <c r="I2608" s="10" t="str">
        <v/>
      </c>
      <c r="J2608" s="12" t="str">
        <v/>
      </c>
    </row>
    <row r="2609">
      <c r="A2609" s="7" t="str">
        <v>SFIPRO301 Monitor hygiene and sanitation requirements</v>
      </c>
      <c r="B2609" s="7" t="str">
        <v>Knowledge Evidence</v>
      </c>
      <c r="C2609" s="7" t="str">
        <v>K1</v>
      </c>
      <c r="D2609" s="8" t="str">
        <v>An individual must be able to demonstrate the knowledge required to perform the tasks outlined in the elements and performance criteria of this unit. This includes knowledge of</v>
      </c>
      <c r="E2609" s="7" t="str">
        <f>5-COUNTBLANK(F2609:J2609)</f>
        <v/>
      </c>
      <c r="F2609" s="7" t="str">
        <v/>
      </c>
      <c r="G2609" s="7" t="str">
        <v/>
      </c>
      <c r="H2609" s="7" t="str">
        <v/>
      </c>
      <c r="I2609" s="7" t="str">
        <v/>
      </c>
      <c r="J2609" s="7" t="str">
        <v/>
      </c>
    </row>
    <row r="2610">
      <c r="A2610" s="9" t="str">
        <v>SFIPRO301 Monitor hygiene and sanitation requirements</v>
      </c>
      <c r="B2610" s="10" t="str">
        <v>Knowledge Evidence</v>
      </c>
      <c r="C2610" s="10" t="str">
        <v>K2</v>
      </c>
      <c r="D2610" s="11" t="str">
        <v>Regulatory and workplace hygiene and sanitation requirements</v>
      </c>
      <c r="E2610" s="10" t="str">
        <f>5-COUNTBLANK(F2610:J2610)</f>
        <v/>
      </c>
      <c r="F2610" s="10" t="str">
        <v/>
      </c>
      <c r="G2610" s="10" t="str">
        <v/>
      </c>
      <c r="H2610" s="10" t="str">
        <v/>
      </c>
      <c r="I2610" s="10" t="str">
        <v/>
      </c>
      <c r="J2610" s="12" t="str">
        <v/>
      </c>
    </row>
    <row r="2611">
      <c r="A2611" s="7" t="str">
        <v>SFIPRO301 Monitor hygiene and sanitation requirements</v>
      </c>
      <c r="B2611" s="7" t="str">
        <v>Knowledge Evidence</v>
      </c>
      <c r="C2611" s="7" t="str">
        <v>K3</v>
      </c>
      <c r="D2611" s="8" t="str">
        <v>Regulatory and commercial implications of inadequate control of hygiene and sanitation</v>
      </c>
      <c r="E2611" s="7" t="str">
        <f>5-COUNTBLANK(F2611:J2611)</f>
        <v/>
      </c>
      <c r="F2611" s="7" t="str">
        <v/>
      </c>
      <c r="G2611" s="7" t="str">
        <v/>
      </c>
      <c r="H2611" s="7" t="str">
        <v/>
      </c>
      <c r="I2611" s="7" t="str">
        <v/>
      </c>
      <c r="J2611" s="7" t="str">
        <v/>
      </c>
    </row>
    <row r="2612">
      <c r="A2612" s="9" t="str">
        <v>SFIPRO301 Monitor hygiene and sanitation requirements</v>
      </c>
      <c r="B2612" s="10" t="str">
        <v>Knowledge Evidence</v>
      </c>
      <c r="C2612" s="10" t="str">
        <v>K4</v>
      </c>
      <c r="D2612" s="11" t="str">
        <v>Employer and employee responsibilities and obligations regarding hygiene and sanitation</v>
      </c>
      <c r="E2612" s="10" t="str">
        <f>5-COUNTBLANK(F2612:J2612)</f>
        <v/>
      </c>
      <c r="F2612" s="10" t="str">
        <v/>
      </c>
      <c r="G2612" s="10" t="str">
        <v/>
      </c>
      <c r="H2612" s="10" t="str">
        <v/>
      </c>
      <c r="I2612" s="10" t="str">
        <v/>
      </c>
      <c r="J2612" s="12" t="str">
        <v/>
      </c>
    </row>
    <row r="2613">
      <c r="A2613" s="7" t="str">
        <v>SFIPRO301 Monitor hygiene and sanitation requirements</v>
      </c>
      <c r="B2613" s="7" t="str">
        <v>Knowledge Evidence</v>
      </c>
      <c r="C2613" s="7" t="str">
        <v>K5</v>
      </c>
      <c r="D2613" s="8" t="str">
        <v>Purpose of hygiene and sanitation monitoring relevant to seafood processing</v>
      </c>
      <c r="E2613" s="7" t="str">
        <f>5-COUNTBLANK(F2613:J2613)</f>
        <v/>
      </c>
      <c r="F2613" s="7" t="str">
        <v/>
      </c>
      <c r="G2613" s="7" t="str">
        <v/>
      </c>
      <c r="H2613" s="7" t="str">
        <v/>
      </c>
      <c r="I2613" s="7" t="str">
        <v/>
      </c>
      <c r="J2613" s="7" t="str">
        <v/>
      </c>
    </row>
    <row r="2614">
      <c r="A2614" s="9" t="str">
        <v>SFIPRO301 Monitor hygiene and sanitation requirements</v>
      </c>
      <c r="B2614" s="10" t="str">
        <v>Knowledge Evidence</v>
      </c>
      <c r="C2614" s="10" t="str">
        <v>K6</v>
      </c>
      <c r="D2614" s="11" t="str">
        <v>Workplace procedures to conduct a hygiene and sanitation investigation</v>
      </c>
      <c r="E2614" s="10" t="str">
        <f>5-COUNTBLANK(F2614:J2614)</f>
        <v/>
      </c>
      <c r="F2614" s="10" t="str">
        <v/>
      </c>
      <c r="G2614" s="10" t="str">
        <v/>
      </c>
      <c r="H2614" s="10" t="str">
        <v/>
      </c>
      <c r="I2614" s="10" t="str">
        <v/>
      </c>
      <c r="J2614" s="12" t="str">
        <v/>
      </c>
    </row>
    <row r="2615">
      <c r="A2615" s="7" t="str">
        <v>SFIPRO301 Monitor hygiene and sanitation requirements</v>
      </c>
      <c r="B2615" s="7" t="str">
        <v>Knowledge Evidence</v>
      </c>
      <c r="C2615" s="7" t="str">
        <v>K7</v>
      </c>
      <c r="D2615" s="8" t="str">
        <v>Practices used to eliminate contamination.</v>
      </c>
      <c r="E2615" s="7" t="str">
        <f>5-COUNTBLANK(F2615:J2615)</f>
        <v/>
      </c>
      <c r="F2615" s="7" t="str">
        <v/>
      </c>
      <c r="G2615" s="7" t="str">
        <v/>
      </c>
      <c r="H2615" s="7" t="str">
        <v/>
      </c>
      <c r="I2615" s="7" t="str">
        <v/>
      </c>
      <c r="J2615" s="7" t="str">
        <v/>
      </c>
    </row>
    <row r="2616">
      <c r="A2616" s="13" t="str">
        <v/>
      </c>
      <c r="B2616" s="13" t="str">
        <v/>
      </c>
      <c r="C2616" s="13" t="str">
        <v/>
      </c>
      <c r="D2616" s="13" t="str">
        <v/>
      </c>
      <c r="E2616" s="13" t="str">
        <f>5-COUNTBLANK(F2616:J2616)</f>
        <v/>
      </c>
      <c r="F2616" s="13" t="str">
        <v/>
      </c>
      <c r="G2616" s="13" t="str">
        <v/>
      </c>
      <c r="H2616" s="13" t="str">
        <v/>
      </c>
      <c r="I2616" s="13" t="str">
        <v/>
      </c>
      <c r="J2616" s="13" t="str">
        <v/>
      </c>
    </row>
    <row r="2617">
      <c r="A2617" s="7" t="str">
        <v>SFISTR201 Prepare, pack and dispatch non-live product</v>
      </c>
      <c r="B2617" s="7" t="str">
        <v>1. Prepare product</v>
      </c>
      <c r="C2617" s="7" t="str">
        <v>1.1</v>
      </c>
      <c r="D2617" s="8" t="str">
        <v>Fit and use personal protective equipment and clean workplace according to food safety and health and safety requirements before starting dispatch activities</v>
      </c>
      <c r="E2617" s="7" t="str">
        <f>5-COUNTBLANK(F2617:J2617)</f>
        <v/>
      </c>
      <c r="F2617" s="7" t="str">
        <v/>
      </c>
      <c r="G2617" s="7" t="str">
        <v/>
      </c>
      <c r="H2617" s="7" t="str">
        <v/>
      </c>
      <c r="I2617" s="7" t="str">
        <v/>
      </c>
      <c r="J2617" s="7" t="str">
        <v/>
      </c>
    </row>
    <row r="2618">
      <c r="A2618" s="9" t="str">
        <v>SFISTR201 Prepare, pack and dispatch non-live product</v>
      </c>
      <c r="B2618" s="10" t="str">
        <v>1. Prepare product</v>
      </c>
      <c r="C2618" s="10" t="str">
        <v>1.2</v>
      </c>
      <c r="D2618" s="11" t="str">
        <v>Check product to be received against the specification for the species before weighing, and inspect for any signs of spoilage, defects and parasites</v>
      </c>
      <c r="E2618" s="10" t="str">
        <f>5-COUNTBLANK(F2618:J2618)</f>
        <v/>
      </c>
      <c r="F2618" s="10" t="str">
        <v/>
      </c>
      <c r="G2618" s="10" t="str">
        <v/>
      </c>
      <c r="H2618" s="10" t="str">
        <v/>
      </c>
      <c r="I2618" s="10" t="str">
        <v/>
      </c>
      <c r="J2618" s="12" t="str">
        <v/>
      </c>
    </row>
    <row r="2619">
      <c r="A2619" s="7" t="str">
        <v>SFISTR201 Prepare, pack and dispatch non-live product</v>
      </c>
      <c r="B2619" s="7" t="str">
        <v>1. Prepare product</v>
      </c>
      <c r="C2619" s="7" t="str">
        <v>1.3</v>
      </c>
      <c r="D2619" s="8" t="str">
        <v>Identify and set aside defective product and notify supervisor</v>
      </c>
      <c r="E2619" s="7" t="str">
        <f>5-COUNTBLANK(F2619:J2619)</f>
        <v/>
      </c>
      <c r="F2619" s="7" t="str">
        <v/>
      </c>
      <c r="G2619" s="7" t="str">
        <v/>
      </c>
      <c r="H2619" s="7" t="str">
        <v/>
      </c>
      <c r="I2619" s="7" t="str">
        <v/>
      </c>
      <c r="J2619" s="7" t="str">
        <v/>
      </c>
    </row>
    <row r="2620">
      <c r="A2620" s="9" t="str">
        <v>SFISTR201 Prepare, pack and dispatch non-live product</v>
      </c>
      <c r="B2620" s="10" t="str">
        <v>1. Prepare product</v>
      </c>
      <c r="C2620" s="10" t="str">
        <v>1.4</v>
      </c>
      <c r="D2620" s="11" t="str">
        <v>Weigh accepted product, allowing for drainage of liquid from fresh product, and record weight</v>
      </c>
      <c r="E2620" s="10" t="str">
        <f>5-COUNTBLANK(F2620:J2620)</f>
        <v/>
      </c>
      <c r="F2620" s="10" t="str">
        <v/>
      </c>
      <c r="G2620" s="10" t="str">
        <v/>
      </c>
      <c r="H2620" s="10" t="str">
        <v/>
      </c>
      <c r="I2620" s="10" t="str">
        <v/>
      </c>
      <c r="J2620" s="12" t="str">
        <v/>
      </c>
    </row>
    <row r="2621">
      <c r="A2621" s="7" t="str">
        <v>SFISTR201 Prepare, pack and dispatch non-live product</v>
      </c>
      <c r="B2621" s="7" t="str">
        <v>1. Prepare product</v>
      </c>
      <c r="C2621" s="7" t="str">
        <v>1.5</v>
      </c>
      <c r="D2621" s="8" t="str">
        <v>Check and record identification and traceability of product in accordance with workplace procedures</v>
      </c>
      <c r="E2621" s="7" t="str">
        <f>5-COUNTBLANK(F2621:J2621)</f>
        <v/>
      </c>
      <c r="F2621" s="7" t="str">
        <v/>
      </c>
      <c r="G2621" s="7" t="str">
        <v/>
      </c>
      <c r="H2621" s="7" t="str">
        <v/>
      </c>
      <c r="I2621" s="7" t="str">
        <v/>
      </c>
      <c r="J2621" s="7" t="str">
        <v/>
      </c>
    </row>
    <row r="2622">
      <c r="A2622" s="9" t="str">
        <v>SFISTR201 Prepare, pack and dispatch non-live product</v>
      </c>
      <c r="B2622" s="10" t="str">
        <v>1. Prepare product</v>
      </c>
      <c r="C2622" s="10" t="str">
        <v>1.6</v>
      </c>
      <c r="D2622" s="11" t="str">
        <v>Check and record the temperature of fresh and frozen product and if required take action to reduce the temperature</v>
      </c>
      <c r="E2622" s="10" t="str">
        <f>5-COUNTBLANK(F2622:J2622)</f>
        <v/>
      </c>
      <c r="F2622" s="10" t="str">
        <v/>
      </c>
      <c r="G2622" s="10" t="str">
        <v/>
      </c>
      <c r="H2622" s="10" t="str">
        <v/>
      </c>
      <c r="I2622" s="10" t="str">
        <v/>
      </c>
      <c r="J2622" s="12" t="str">
        <v/>
      </c>
    </row>
    <row r="2623">
      <c r="A2623" s="7" t="str">
        <v>SFISTR201 Prepare, pack and dispatch non-live product</v>
      </c>
      <c r="B2623" s="7" t="str">
        <v>2. Pack product for dispatch</v>
      </c>
      <c r="C2623" s="7" t="str">
        <v>2.1</v>
      </c>
      <c r="D2623" s="8" t="str">
        <v>Prepare product according to customer specifications as required</v>
      </c>
      <c r="E2623" s="7" t="str">
        <f>5-COUNTBLANK(F2623:J2623)</f>
        <v/>
      </c>
      <c r="F2623" s="7" t="str">
        <v/>
      </c>
      <c r="G2623" s="7" t="str">
        <v/>
      </c>
      <c r="H2623" s="7" t="str">
        <v/>
      </c>
      <c r="I2623" s="7" t="str">
        <v/>
      </c>
      <c r="J2623" s="7" t="str">
        <v/>
      </c>
    </row>
    <row r="2624">
      <c r="A2624" s="9" t="str">
        <v>SFISTR201 Prepare, pack and dispatch non-live product</v>
      </c>
      <c r="B2624" s="10" t="str">
        <v>2. Pack product for dispatch</v>
      </c>
      <c r="C2624" s="10" t="str">
        <v>2.2</v>
      </c>
      <c r="D2624" s="11" t="str">
        <v>Package product according to customer specifications and transport requirements and regulations</v>
      </c>
      <c r="E2624" s="10" t="str">
        <f>5-COUNTBLANK(F2624:J2624)</f>
        <v/>
      </c>
      <c r="F2624" s="10" t="str">
        <v/>
      </c>
      <c r="G2624" s="10" t="str">
        <v/>
      </c>
      <c r="H2624" s="10" t="str">
        <v/>
      </c>
      <c r="I2624" s="10" t="str">
        <v/>
      </c>
      <c r="J2624" s="12" t="str">
        <v/>
      </c>
    </row>
    <row r="2625">
      <c r="A2625" s="7" t="str">
        <v>SFISTR201 Prepare, pack and dispatch non-live product</v>
      </c>
      <c r="B2625" s="7" t="str">
        <v>2. Pack product for dispatch</v>
      </c>
      <c r="C2625" s="7" t="str">
        <v>2.3</v>
      </c>
      <c r="D2625" s="8" t="str">
        <v>Check product packaging to ensure the product temperature remains at the required level until product is received by customer, taking into account possible delays that may occur</v>
      </c>
      <c r="E2625" s="7" t="str">
        <f>5-COUNTBLANK(F2625:J2625)</f>
        <v/>
      </c>
      <c r="F2625" s="7" t="str">
        <v/>
      </c>
      <c r="G2625" s="7" t="str">
        <v/>
      </c>
      <c r="H2625" s="7" t="str">
        <v/>
      </c>
      <c r="I2625" s="7" t="str">
        <v/>
      </c>
      <c r="J2625" s="7" t="str">
        <v/>
      </c>
    </row>
    <row r="2626">
      <c r="A2626" s="9" t="str">
        <v>SFISTR201 Prepare, pack and dispatch non-live product</v>
      </c>
      <c r="B2626" s="10" t="str">
        <v>2. Pack product for dispatch</v>
      </c>
      <c r="C2626" s="10" t="str">
        <v>2.4</v>
      </c>
      <c r="D2626" s="11" t="str">
        <v>Label product, ensuring that original identification of the product can be easily established</v>
      </c>
      <c r="E2626" s="10" t="str">
        <f>5-COUNTBLANK(F2626:J2626)</f>
        <v/>
      </c>
      <c r="F2626" s="10" t="str">
        <v/>
      </c>
      <c r="G2626" s="10" t="str">
        <v/>
      </c>
      <c r="H2626" s="10" t="str">
        <v/>
      </c>
      <c r="I2626" s="10" t="str">
        <v/>
      </c>
      <c r="J2626" s="12" t="str">
        <v/>
      </c>
    </row>
    <row r="2627">
      <c r="A2627" s="7" t="str">
        <v>SFISTR201 Prepare, pack and dispatch non-live product</v>
      </c>
      <c r="B2627" s="7" t="str">
        <v>3. Dispatch product</v>
      </c>
      <c r="C2627" s="7" t="str">
        <v>3.1</v>
      </c>
      <c r="D2627" s="8" t="str">
        <v>Complete and file dispatch forms for product taken to, or collected by, transport company</v>
      </c>
      <c r="E2627" s="7" t="str">
        <f>5-COUNTBLANK(F2627:J2627)</f>
        <v/>
      </c>
      <c r="F2627" s="7" t="str">
        <v/>
      </c>
      <c r="G2627" s="7" t="str">
        <v/>
      </c>
      <c r="H2627" s="7" t="str">
        <v/>
      </c>
      <c r="I2627" s="7" t="str">
        <v/>
      </c>
      <c r="J2627" s="7" t="str">
        <v/>
      </c>
    </row>
    <row r="2628">
      <c r="A2628" s="9" t="str">
        <v>SFISTR201 Prepare, pack and dispatch non-live product</v>
      </c>
      <c r="B2628" s="10" t="str">
        <v>3. Dispatch product</v>
      </c>
      <c r="C2628" s="10" t="str">
        <v>3.2</v>
      </c>
      <c r="D2628" s="11" t="str">
        <v>Measure and record temperature of fresh and frozen product before final dispatch</v>
      </c>
      <c r="E2628" s="10" t="str">
        <f>5-COUNTBLANK(F2628:J2628)</f>
        <v/>
      </c>
      <c r="F2628" s="10" t="str">
        <v/>
      </c>
      <c r="G2628" s="10" t="str">
        <v/>
      </c>
      <c r="H2628" s="10" t="str">
        <v/>
      </c>
      <c r="I2628" s="10" t="str">
        <v/>
      </c>
      <c r="J2628" s="12" t="str">
        <v/>
      </c>
    </row>
    <row r="2629">
      <c r="A2629" s="7" t="str">
        <v>SFISTR201 Prepare, pack and dispatch non-live product</v>
      </c>
      <c r="B2629" s="7" t="str">
        <v>3. Dispatch product</v>
      </c>
      <c r="C2629" s="7" t="str">
        <v>3.3</v>
      </c>
      <c r="D2629" s="8" t="str">
        <v>Notify customer of the time and place of product delivery and advise of consignment number or other means of identifying product</v>
      </c>
      <c r="E2629" s="7" t="str">
        <f>5-COUNTBLANK(F2629:J2629)</f>
        <v/>
      </c>
      <c r="F2629" s="7" t="str">
        <v/>
      </c>
      <c r="G2629" s="7" t="str">
        <v/>
      </c>
      <c r="H2629" s="7" t="str">
        <v/>
      </c>
      <c r="I2629" s="7" t="str">
        <v/>
      </c>
      <c r="J2629" s="7" t="str">
        <v/>
      </c>
    </row>
    <row r="2630">
      <c r="A2630" s="9" t="str">
        <v>SFISTR201 Prepare, pack and dispatch non-live product</v>
      </c>
      <c r="B2630" s="10" t="str">
        <v>4. Complete post-packing tasks</v>
      </c>
      <c r="C2630" s="10" t="str">
        <v>4.1</v>
      </c>
      <c r="D2630" s="11" t="str">
        <v>Clean work area and dispose of waste materials safely according to workplace procedures and environmental requirements</v>
      </c>
      <c r="E2630" s="10" t="str">
        <f>5-COUNTBLANK(F2630:J2630)</f>
        <v/>
      </c>
      <c r="F2630" s="10" t="str">
        <v/>
      </c>
      <c r="G2630" s="10" t="str">
        <v/>
      </c>
      <c r="H2630" s="10" t="str">
        <v/>
      </c>
      <c r="I2630" s="10" t="str">
        <v/>
      </c>
      <c r="J2630" s="12" t="str">
        <v/>
      </c>
    </row>
    <row r="2631">
      <c r="A2631" s="7" t="str">
        <v>SFISTR201 Prepare, pack and dispatch non-live product</v>
      </c>
      <c r="B2631" s="7" t="str">
        <v>4. Complete post-packing tasks</v>
      </c>
      <c r="C2631" s="7" t="str">
        <v>4.2</v>
      </c>
      <c r="D2631" s="8" t="str">
        <v>Check and store equipment, making or reporting any repair requirements</v>
      </c>
      <c r="E2631" s="7" t="str">
        <f>5-COUNTBLANK(F2631:J2631)</f>
        <v/>
      </c>
      <c r="F2631" s="7" t="str">
        <v/>
      </c>
      <c r="G2631" s="7" t="str">
        <v/>
      </c>
      <c r="H2631" s="7" t="str">
        <v/>
      </c>
      <c r="I2631" s="7" t="str">
        <v/>
      </c>
      <c r="J2631" s="7" t="str">
        <v/>
      </c>
    </row>
    <row r="2632">
      <c r="A2632" s="9" t="str">
        <v>SFISTR201 Prepare, pack and dispatch non-live product</v>
      </c>
      <c r="B2632" s="10" t="str">
        <v>4. Complete post-packing tasks</v>
      </c>
      <c r="C2632" s="10" t="str">
        <v>4.3</v>
      </c>
      <c r="D2632" s="11" t="str">
        <v>Record relevant packing data, observations or information and report any abnormalities or non-compliances to supervisor</v>
      </c>
      <c r="E2632" s="10" t="str">
        <f>5-COUNTBLANK(F2632:J2632)</f>
        <v/>
      </c>
      <c r="F2632" s="10" t="str">
        <v/>
      </c>
      <c r="G2632" s="10" t="str">
        <v/>
      </c>
      <c r="H2632" s="10" t="str">
        <v/>
      </c>
      <c r="I2632" s="10" t="str">
        <v/>
      </c>
      <c r="J2632" s="12" t="str">
        <v/>
      </c>
    </row>
    <row r="2633">
      <c r="A2633" s="7" t="str">
        <v>SFISTR201 Prepare, pack and dispatch non-live product</v>
      </c>
      <c r="B2633" s="7" t="str">
        <v>Performance Evidence</v>
      </c>
      <c r="C2633" s="7" t="str">
        <v>P1</v>
      </c>
      <c r="D2633" s="8" t="str">
        <v>An individual demonstrating competency must satisfy all of the elements and performance criteria in this unit.</v>
      </c>
      <c r="E2633" s="7" t="str">
        <f>5-COUNTBLANK(F2633:J2633)</f>
        <v/>
      </c>
      <c r="F2633" s="7" t="str">
        <v/>
      </c>
      <c r="G2633" s="7" t="str">
        <v/>
      </c>
      <c r="H2633" s="7" t="str">
        <v/>
      </c>
      <c r="I2633" s="7" t="str">
        <v/>
      </c>
      <c r="J2633" s="7" t="str">
        <v/>
      </c>
    </row>
    <row r="2634">
      <c r="A2634" s="9" t="str">
        <v>SFISTR201 Prepare, pack and dispatch non-live product</v>
      </c>
      <c r="B2634" s="10" t="str">
        <v>Performance Evidence</v>
      </c>
      <c r="C2634" s="10" t="str">
        <v>P2</v>
      </c>
      <c r="D2634" s="11" t="str">
        <v>There must be evidence that the individual has packed and dispatched a batch of fresh or frozen seafood stock on at least one occasion,</v>
      </c>
      <c r="E2634" s="10" t="str">
        <f>5-COUNTBLANK(F2634:J2634)</f>
        <v/>
      </c>
      <c r="F2634" s="10" t="str">
        <v/>
      </c>
      <c r="G2634" s="10" t="str">
        <v/>
      </c>
      <c r="H2634" s="10" t="str">
        <v/>
      </c>
      <c r="I2634" s="10" t="str">
        <v/>
      </c>
      <c r="J2634" s="12" t="str">
        <v/>
      </c>
    </row>
    <row r="2635">
      <c r="A2635" s="7" t="str">
        <v>SFISTR201 Prepare, pack and dispatch non-live product</v>
      </c>
      <c r="B2635" s="7" t="str">
        <v>Performance Evidence</v>
      </c>
      <c r="C2635" s="7" t="str">
        <v>P3</v>
      </c>
      <c r="D2635" s="8" t="str">
        <v>Assessing quality and weight of seafood product when received at the workplace</v>
      </c>
      <c r="E2635" s="7" t="str">
        <f>5-COUNTBLANK(F2635:J2635)</f>
        <v/>
      </c>
      <c r="F2635" s="7" t="str">
        <v/>
      </c>
      <c r="G2635" s="7" t="str">
        <v/>
      </c>
      <c r="H2635" s="7" t="str">
        <v/>
      </c>
      <c r="I2635" s="7" t="str">
        <v/>
      </c>
      <c r="J2635" s="7" t="str">
        <v/>
      </c>
    </row>
    <row r="2636">
      <c r="A2636" s="9" t="str">
        <v>SFISTR201 Prepare, pack and dispatch non-live product</v>
      </c>
      <c r="B2636" s="10" t="str">
        <v>Performance Evidence</v>
      </c>
      <c r="C2636" s="10" t="str">
        <v>P4</v>
      </c>
      <c r="D2636" s="11" t="str">
        <v>Fitting and using personal protective equipment</v>
      </c>
      <c r="E2636" s="10" t="str">
        <f>5-COUNTBLANK(F2636:J2636)</f>
        <v/>
      </c>
      <c r="F2636" s="10" t="str">
        <v/>
      </c>
      <c r="G2636" s="10" t="str">
        <v/>
      </c>
      <c r="H2636" s="10" t="str">
        <v/>
      </c>
      <c r="I2636" s="10" t="str">
        <v/>
      </c>
      <c r="J2636" s="12" t="str">
        <v/>
      </c>
    </row>
    <row r="2637">
      <c r="A2637" s="7" t="str">
        <v>SFISTR201 Prepare, pack and dispatch non-live product</v>
      </c>
      <c r="B2637" s="7" t="str">
        <v>Performance Evidence</v>
      </c>
      <c r="C2637" s="7" t="str">
        <v>P5</v>
      </c>
      <c r="D2637" s="8" t="str">
        <v>Safely and hygienically handling and packaging product for distribution by road, rail, ship or air</v>
      </c>
      <c r="E2637" s="7" t="str">
        <f>5-COUNTBLANK(F2637:J2637)</f>
        <v/>
      </c>
      <c r="F2637" s="7" t="str">
        <v/>
      </c>
      <c r="G2637" s="7" t="str">
        <v/>
      </c>
      <c r="H2637" s="7" t="str">
        <v/>
      </c>
      <c r="I2637" s="7" t="str">
        <v/>
      </c>
      <c r="J2637" s="7" t="str">
        <v/>
      </c>
    </row>
    <row r="2638">
      <c r="A2638" s="9" t="str">
        <v>SFISTR201 Prepare, pack and dispatch non-live product</v>
      </c>
      <c r="B2638" s="10" t="str">
        <v>Performance Evidence</v>
      </c>
      <c r="C2638" s="10" t="str">
        <v>P6</v>
      </c>
      <c r="D2638" s="11" t="str">
        <v>Arranging for and notifying customer of delivery</v>
      </c>
      <c r="E2638" s="10" t="str">
        <f>5-COUNTBLANK(F2638:J2638)</f>
        <v/>
      </c>
      <c r="F2638" s="10" t="str">
        <v/>
      </c>
      <c r="G2638" s="10" t="str">
        <v/>
      </c>
      <c r="H2638" s="10" t="str">
        <v/>
      </c>
      <c r="I2638" s="10" t="str">
        <v/>
      </c>
      <c r="J2638" s="12" t="str">
        <v/>
      </c>
    </row>
    <row r="2639">
      <c r="A2639" s="7" t="str">
        <v>SFISTR201 Prepare, pack and dispatch non-live product</v>
      </c>
      <c r="B2639" s="7" t="str">
        <v>Performance Evidence</v>
      </c>
      <c r="C2639" s="7" t="str">
        <v>P7</v>
      </c>
      <c r="D2639" s="8" t="str">
        <v>Monitoring and recording temperature of product</v>
      </c>
      <c r="E2639" s="7" t="str">
        <f>5-COUNTBLANK(F2639:J2639)</f>
        <v/>
      </c>
      <c r="F2639" s="7" t="str">
        <v/>
      </c>
      <c r="G2639" s="7" t="str">
        <v/>
      </c>
      <c r="H2639" s="7" t="str">
        <v/>
      </c>
      <c r="I2639" s="7" t="str">
        <v/>
      </c>
      <c r="J2639" s="7" t="str">
        <v/>
      </c>
    </row>
    <row r="2640">
      <c r="A2640" s="9" t="str">
        <v>SFISTR201 Prepare, pack and dispatch non-live product</v>
      </c>
      <c r="B2640" s="10" t="str">
        <v>Performance Evidence</v>
      </c>
      <c r="C2640" s="10" t="str">
        <v>P8</v>
      </c>
      <c r="D2640" s="11" t="str">
        <v>Maintaining accurate product tracking records and labelling</v>
      </c>
      <c r="E2640" s="10" t="str">
        <f>5-COUNTBLANK(F2640:J2640)</f>
        <v/>
      </c>
      <c r="F2640" s="10" t="str">
        <v/>
      </c>
      <c r="G2640" s="10" t="str">
        <v/>
      </c>
      <c r="H2640" s="10" t="str">
        <v/>
      </c>
      <c r="I2640" s="10" t="str">
        <v/>
      </c>
      <c r="J2640" s="12" t="str">
        <v/>
      </c>
    </row>
    <row r="2641">
      <c r="A2641" s="7" t="str">
        <v>SFISTR201 Prepare, pack and dispatch non-live product</v>
      </c>
      <c r="B2641" s="7" t="str">
        <v>Performance Evidence</v>
      </c>
      <c r="C2641" s="7" t="str">
        <v>P9</v>
      </c>
      <c r="D2641" s="8" t="str">
        <v>Identifying and reporting defective stock and/or abnormalities</v>
      </c>
      <c r="E2641" s="7" t="str">
        <f>5-COUNTBLANK(F2641:J2641)</f>
        <v/>
      </c>
      <c r="F2641" s="7" t="str">
        <v/>
      </c>
      <c r="G2641" s="7" t="str">
        <v/>
      </c>
      <c r="H2641" s="7" t="str">
        <v/>
      </c>
      <c r="I2641" s="7" t="str">
        <v/>
      </c>
      <c r="J2641" s="7" t="str">
        <v/>
      </c>
    </row>
    <row r="2642">
      <c r="A2642" s="9" t="str">
        <v>SFISTR201 Prepare, pack and dispatch non-live product</v>
      </c>
      <c r="B2642" s="10" t="str">
        <v>Performance Evidence</v>
      </c>
      <c r="C2642" s="10" t="str">
        <v>P10</v>
      </c>
      <c r="D2642" s="11" t="str">
        <v>Maintaining safe and clean work area and equipment.</v>
      </c>
      <c r="E2642" s="10" t="str">
        <f>5-COUNTBLANK(F2642:J2642)</f>
        <v/>
      </c>
      <c r="F2642" s="10" t="str">
        <v/>
      </c>
      <c r="G2642" s="10" t="str">
        <v/>
      </c>
      <c r="H2642" s="10" t="str">
        <v/>
      </c>
      <c r="I2642" s="10" t="str">
        <v/>
      </c>
      <c r="J2642" s="12" t="str">
        <v/>
      </c>
    </row>
    <row r="2643">
      <c r="A2643" s="7" t="str">
        <v>SFISTR201 Prepare, pack and dispatch non-live product</v>
      </c>
      <c r="B2643" s="7" t="str">
        <v>Knowledge Evidence</v>
      </c>
      <c r="C2643" s="7" t="str">
        <v>K1</v>
      </c>
      <c r="D2643" s="8" t="str">
        <v>An individual must be able to demonstrate the knowledge required to perform the tasks outlined in the elements and performance criteria of this unit. This includes knowledge of</v>
      </c>
      <c r="E2643" s="7" t="str">
        <f>5-COUNTBLANK(F2643:J2643)</f>
        <v/>
      </c>
      <c r="F2643" s="7" t="str">
        <v/>
      </c>
      <c r="G2643" s="7" t="str">
        <v/>
      </c>
      <c r="H2643" s="7" t="str">
        <v/>
      </c>
      <c r="I2643" s="7" t="str">
        <v/>
      </c>
      <c r="J2643" s="7" t="str">
        <v/>
      </c>
    </row>
    <row r="2644">
      <c r="A2644" s="9" t="str">
        <v>SFISTR201 Prepare, pack and dispatch non-live product</v>
      </c>
      <c r="B2644" s="10" t="str">
        <v>Knowledge Evidence</v>
      </c>
      <c r="C2644" s="10" t="str">
        <v>K2</v>
      </c>
      <c r="D2644" s="11" t="str">
        <v>Seafood or other aquatic species in accordance with Australian Fish Names Standard AS 5300-2015 and product types that are commonly transported non-live</v>
      </c>
      <c r="E2644" s="10" t="str">
        <f>5-COUNTBLANK(F2644:J2644)</f>
        <v/>
      </c>
      <c r="F2644" s="10" t="str">
        <v/>
      </c>
      <c r="G2644" s="10" t="str">
        <v/>
      </c>
      <c r="H2644" s="10" t="str">
        <v/>
      </c>
      <c r="I2644" s="10" t="str">
        <v/>
      </c>
      <c r="J2644" s="12" t="str">
        <v/>
      </c>
    </row>
    <row r="2645">
      <c r="A2645" s="7" t="str">
        <v>SFISTR201 Prepare, pack and dispatch non-live product</v>
      </c>
      <c r="B2645" s="7" t="str">
        <v>Knowledge Evidence</v>
      </c>
      <c r="C2645" s="7" t="str">
        <v>K3</v>
      </c>
      <c r="D2645" s="8" t="str">
        <v>Common defects, diseases and parasites, and degree of freshness spoilage pattern for non-live species</v>
      </c>
      <c r="E2645" s="7" t="str">
        <f>5-COUNTBLANK(F2645:J2645)</f>
        <v/>
      </c>
      <c r="F2645" s="7" t="str">
        <v/>
      </c>
      <c r="G2645" s="7" t="str">
        <v/>
      </c>
      <c r="H2645" s="7" t="str">
        <v/>
      </c>
      <c r="I2645" s="7" t="str">
        <v/>
      </c>
      <c r="J2645" s="7" t="str">
        <v/>
      </c>
    </row>
    <row r="2646">
      <c r="A2646" s="9" t="str">
        <v>SFISTR201 Prepare, pack and dispatch non-live product</v>
      </c>
      <c r="B2646" s="10" t="str">
        <v>Knowledge Evidence</v>
      </c>
      <c r="C2646" s="10" t="str">
        <v>K4</v>
      </c>
      <c r="D2646" s="11" t="str">
        <v>Safe procedures for manual handling and load shifting</v>
      </c>
      <c r="E2646" s="10" t="str">
        <f>5-COUNTBLANK(F2646:J2646)</f>
        <v/>
      </c>
      <c r="F2646" s="10" t="str">
        <v/>
      </c>
      <c r="G2646" s="10" t="str">
        <v/>
      </c>
      <c r="H2646" s="10" t="str">
        <v/>
      </c>
      <c r="I2646" s="10" t="str">
        <v/>
      </c>
      <c r="J2646" s="12" t="str">
        <v/>
      </c>
    </row>
    <row r="2647" xml:space="preserve">
      <c r="A2647" s="7" t="str">
        <v>SFISTR201 Prepare, pack and dispatch non-live product</v>
      </c>
      <c r="B2647" s="7" t="str">
        <v>Knowledge Evidence</v>
      </c>
      <c r="C2647" s="7" t="str">
        <v>K5</v>
      </c>
      <c r="D2647" s="8" t="str" xml:space="preserve">
        <v xml:space="preserve">Food safety and hygiene regulations and procedures, includes:
-	temperature control
-	hygienic handling and preparation of seafood
-	personal and workplace hygiene</v>
      </c>
      <c r="E2647" s="7" t="str">
        <f>5-COUNTBLANK(F2647:J2647)</f>
        <v/>
      </c>
      <c r="F2647" s="7" t="str">
        <v/>
      </c>
      <c r="G2647" s="7" t="str">
        <v/>
      </c>
      <c r="H2647" s="7" t="str">
        <v/>
      </c>
      <c r="I2647" s="7" t="str">
        <v/>
      </c>
      <c r="J2647" s="7" t="str">
        <v/>
      </c>
    </row>
    <row r="2648">
      <c r="A2648" s="9" t="str">
        <v>SFISTR201 Prepare, pack and dispatch non-live product</v>
      </c>
      <c r="B2648" s="10" t="str">
        <v>Knowledge Evidence</v>
      </c>
      <c r="C2648" s="10" t="str">
        <v>K6</v>
      </c>
      <c r="D2648" s="11" t="str">
        <v>Relevant legislation relating to receiving and distributing seafood product.</v>
      </c>
      <c r="E2648" s="10" t="str">
        <f>5-COUNTBLANK(F2648:J2648)</f>
        <v/>
      </c>
      <c r="F2648" s="10" t="str">
        <v/>
      </c>
      <c r="G2648" s="10" t="str">
        <v/>
      </c>
      <c r="H2648" s="10" t="str">
        <v/>
      </c>
      <c r="I2648" s="10" t="str">
        <v/>
      </c>
      <c r="J2648" s="12" t="str">
        <v/>
      </c>
    </row>
    <row r="2649">
      <c r="A2649" s="7" t="str">
        <v>SFISTR201 Prepare, pack and dispatch non-live product</v>
      </c>
      <c r="B2649" s="7" t="str">
        <v>Knowledge Evidence</v>
      </c>
      <c r="C2649" s="7" t="str">
        <v>K7</v>
      </c>
      <c r="D2649" s="8" t="str">
        <v>Temperature control</v>
      </c>
      <c r="E2649" s="7" t="str">
        <f>5-COUNTBLANK(F2649:J2649)</f>
        <v/>
      </c>
      <c r="F2649" s="7" t="str">
        <v/>
      </c>
      <c r="G2649" s="7" t="str">
        <v/>
      </c>
      <c r="H2649" s="7" t="str">
        <v/>
      </c>
      <c r="I2649" s="7" t="str">
        <v/>
      </c>
      <c r="J2649" s="7" t="str">
        <v/>
      </c>
    </row>
    <row r="2650">
      <c r="A2650" s="9" t="str">
        <v>SFISTR201 Prepare, pack and dispatch non-live product</v>
      </c>
      <c r="B2650" s="10" t="str">
        <v>Knowledge Evidence</v>
      </c>
      <c r="C2650" s="10" t="str">
        <v>K8</v>
      </c>
      <c r="D2650" s="11" t="str">
        <v>Hygienic handling and preparation of seafood</v>
      </c>
      <c r="E2650" s="10" t="str">
        <f>5-COUNTBLANK(F2650:J2650)</f>
        <v/>
      </c>
      <c r="F2650" s="10" t="str">
        <v/>
      </c>
      <c r="G2650" s="10" t="str">
        <v/>
      </c>
      <c r="H2650" s="10" t="str">
        <v/>
      </c>
      <c r="I2650" s="10" t="str">
        <v/>
      </c>
      <c r="J2650" s="12" t="str">
        <v/>
      </c>
    </row>
    <row r="2651">
      <c r="A2651" s="7" t="str">
        <v>SFISTR201 Prepare, pack and dispatch non-live product</v>
      </c>
      <c r="B2651" s="7" t="str">
        <v>Knowledge Evidence</v>
      </c>
      <c r="C2651" s="7" t="str">
        <v>K9</v>
      </c>
      <c r="D2651" s="8" t="str">
        <v>Personal and workplace hygiene</v>
      </c>
      <c r="E2651" s="7" t="str">
        <f>5-COUNTBLANK(F2651:J2651)</f>
        <v/>
      </c>
      <c r="F2651" s="7" t="str">
        <v/>
      </c>
      <c r="G2651" s="7" t="str">
        <v/>
      </c>
      <c r="H2651" s="7" t="str">
        <v/>
      </c>
      <c r="I2651" s="7" t="str">
        <v/>
      </c>
      <c r="J2651" s="7" t="str">
        <v/>
      </c>
    </row>
    <row r="2652">
      <c r="A2652" s="13" t="str">
        <v/>
      </c>
      <c r="B2652" s="13" t="str">
        <v/>
      </c>
      <c r="C2652" s="13" t="str">
        <v/>
      </c>
      <c r="D2652" s="13" t="str">
        <v/>
      </c>
      <c r="E2652" s="13" t="str">
        <f>5-COUNTBLANK(F2652:J2652)</f>
        <v/>
      </c>
      <c r="F2652" s="13" t="str">
        <v/>
      </c>
      <c r="G2652" s="13" t="str">
        <v/>
      </c>
      <c r="H2652" s="13" t="str">
        <v/>
      </c>
      <c r="I2652" s="13" t="str">
        <v/>
      </c>
      <c r="J2652" s="13" t="str">
        <v/>
      </c>
    </row>
    <row r="2653">
      <c r="A2653" s="7" t="str">
        <v>SFISTR202 Receive and distribute product</v>
      </c>
      <c r="B2653" s="7" t="str">
        <v>1. Receive product</v>
      </c>
      <c r="C2653" s="7" t="str">
        <v>1.1</v>
      </c>
      <c r="D2653" s="8" t="str">
        <v>Fit and use personal protective equipment and clean workplace according to food safety and health and safety requirements before receiving product</v>
      </c>
      <c r="E2653" s="7" t="str">
        <f>5-COUNTBLANK(F2653:J2653)</f>
        <v/>
      </c>
      <c r="F2653" s="7" t="str">
        <v/>
      </c>
      <c r="G2653" s="7" t="str">
        <v/>
      </c>
      <c r="H2653" s="7" t="str">
        <v/>
      </c>
      <c r="I2653" s="7" t="str">
        <v/>
      </c>
      <c r="J2653" s="7" t="str">
        <v/>
      </c>
    </row>
    <row r="2654">
      <c r="A2654" s="9" t="str">
        <v>SFISTR202 Receive and distribute product</v>
      </c>
      <c r="B2654" s="10" t="str">
        <v>1. Receive product</v>
      </c>
      <c r="C2654" s="10" t="str">
        <v>1.2</v>
      </c>
      <c r="D2654" s="11" t="str">
        <v>Check product to be received against the specification for the species before weighing</v>
      </c>
      <c r="E2654" s="10" t="str">
        <f>5-COUNTBLANK(F2654:J2654)</f>
        <v/>
      </c>
      <c r="F2654" s="10" t="str">
        <v/>
      </c>
      <c r="G2654" s="10" t="str">
        <v/>
      </c>
      <c r="H2654" s="10" t="str">
        <v/>
      </c>
      <c r="I2654" s="10" t="str">
        <v/>
      </c>
      <c r="J2654" s="12" t="str">
        <v/>
      </c>
    </row>
    <row r="2655">
      <c r="A2655" s="7" t="str">
        <v>SFISTR202 Receive and distribute product</v>
      </c>
      <c r="B2655" s="7" t="str">
        <v>1. Receive product</v>
      </c>
      <c r="C2655" s="7" t="str">
        <v>1.3</v>
      </c>
      <c r="D2655" s="8" t="str">
        <v>Inspect product visually for any signs of spoilage, defects and parasites, and notify supervisor of defective product</v>
      </c>
      <c r="E2655" s="7" t="str">
        <f>5-COUNTBLANK(F2655:J2655)</f>
        <v/>
      </c>
      <c r="F2655" s="7" t="str">
        <v/>
      </c>
      <c r="G2655" s="7" t="str">
        <v/>
      </c>
      <c r="H2655" s="7" t="str">
        <v/>
      </c>
      <c r="I2655" s="7" t="str">
        <v/>
      </c>
      <c r="J2655" s="7" t="str">
        <v/>
      </c>
    </row>
    <row r="2656">
      <c r="A2656" s="9" t="str">
        <v>SFISTR202 Receive and distribute product</v>
      </c>
      <c r="B2656" s="10" t="str">
        <v>1. Receive product</v>
      </c>
      <c r="C2656" s="10" t="str">
        <v>1.4</v>
      </c>
      <c r="D2656" s="11" t="str">
        <v>Weigh accepted product, allowing for drainage of liquid from fresh product, and record weight</v>
      </c>
      <c r="E2656" s="10" t="str">
        <f>5-COUNTBLANK(F2656:J2656)</f>
        <v/>
      </c>
      <c r="F2656" s="10" t="str">
        <v/>
      </c>
      <c r="G2656" s="10" t="str">
        <v/>
      </c>
      <c r="H2656" s="10" t="str">
        <v/>
      </c>
      <c r="I2656" s="10" t="str">
        <v/>
      </c>
      <c r="J2656" s="12" t="str">
        <v/>
      </c>
    </row>
    <row r="2657">
      <c r="A2657" s="7" t="str">
        <v>SFISTR202 Receive and distribute product</v>
      </c>
      <c r="B2657" s="7" t="str">
        <v>1. Receive product</v>
      </c>
      <c r="C2657" s="7" t="str">
        <v>1.5</v>
      </c>
      <c r="D2657" s="8" t="str">
        <v>Check and record identification and traceability of product</v>
      </c>
      <c r="E2657" s="7" t="str">
        <f>5-COUNTBLANK(F2657:J2657)</f>
        <v/>
      </c>
      <c r="F2657" s="7" t="str">
        <v/>
      </c>
      <c r="G2657" s="7" t="str">
        <v/>
      </c>
      <c r="H2657" s="7" t="str">
        <v/>
      </c>
      <c r="I2657" s="7" t="str">
        <v/>
      </c>
      <c r="J2657" s="7" t="str">
        <v/>
      </c>
    </row>
    <row r="2658">
      <c r="A2658" s="9" t="str">
        <v>SFISTR202 Receive and distribute product</v>
      </c>
      <c r="B2658" s="10" t="str">
        <v>1. Receive product</v>
      </c>
      <c r="C2658" s="10" t="str">
        <v>1.6</v>
      </c>
      <c r="D2658" s="11" t="str">
        <v>Check, record and maintain the temperature of product according to food safety regulations</v>
      </c>
      <c r="E2658" s="10" t="str">
        <f>5-COUNTBLANK(F2658:J2658)</f>
        <v/>
      </c>
      <c r="F2658" s="10" t="str">
        <v/>
      </c>
      <c r="G2658" s="10" t="str">
        <v/>
      </c>
      <c r="H2658" s="10" t="str">
        <v/>
      </c>
      <c r="I2658" s="10" t="str">
        <v/>
      </c>
      <c r="J2658" s="12" t="str">
        <v/>
      </c>
    </row>
    <row r="2659">
      <c r="A2659" s="7" t="str">
        <v>SFISTR202 Receive and distribute product</v>
      </c>
      <c r="B2659" s="7" t="str">
        <v>2. Prepare product for distribution</v>
      </c>
      <c r="C2659" s="7" t="str">
        <v>2.1</v>
      </c>
      <c r="D2659" s="8" t="str">
        <v>Prepare product according to customer specifications and food safety requirements</v>
      </c>
      <c r="E2659" s="7" t="str">
        <f>5-COUNTBLANK(F2659:J2659)</f>
        <v/>
      </c>
      <c r="F2659" s="7" t="str">
        <v/>
      </c>
      <c r="G2659" s="7" t="str">
        <v/>
      </c>
      <c r="H2659" s="7" t="str">
        <v/>
      </c>
      <c r="I2659" s="7" t="str">
        <v/>
      </c>
      <c r="J2659" s="7" t="str">
        <v/>
      </c>
    </row>
    <row r="2660">
      <c r="A2660" s="9" t="str">
        <v>SFISTR202 Receive and distribute product</v>
      </c>
      <c r="B2660" s="10" t="str">
        <v>2. Prepare product for distribution</v>
      </c>
      <c r="C2660" s="10" t="str">
        <v>2.2</v>
      </c>
      <c r="D2660" s="11" t="str">
        <v>Set aside damaged and defective product for disposal by relevant personnel</v>
      </c>
      <c r="E2660" s="10" t="str">
        <f>5-COUNTBLANK(F2660:J2660)</f>
        <v/>
      </c>
      <c r="F2660" s="10" t="str">
        <v/>
      </c>
      <c r="G2660" s="10" t="str">
        <v/>
      </c>
      <c r="H2660" s="10" t="str">
        <v/>
      </c>
      <c r="I2660" s="10" t="str">
        <v/>
      </c>
      <c r="J2660" s="12" t="str">
        <v/>
      </c>
    </row>
    <row r="2661">
      <c r="A2661" s="7" t="str">
        <v>SFISTR202 Receive and distribute product</v>
      </c>
      <c r="B2661" s="7" t="str">
        <v>2. Prepare product for distribution</v>
      </c>
      <c r="C2661" s="7" t="str">
        <v>2.3</v>
      </c>
      <c r="D2661" s="8" t="str">
        <v>Package product to customer specifications, ensuring that the requirements of the transport company and relevant food regulations are met</v>
      </c>
      <c r="E2661" s="7" t="str">
        <f>5-COUNTBLANK(F2661:J2661)</f>
        <v/>
      </c>
      <c r="F2661" s="7" t="str">
        <v/>
      </c>
      <c r="G2661" s="7" t="str">
        <v/>
      </c>
      <c r="H2661" s="7" t="str">
        <v/>
      </c>
      <c r="I2661" s="7" t="str">
        <v/>
      </c>
      <c r="J2661" s="7" t="str">
        <v/>
      </c>
    </row>
    <row r="2662">
      <c r="A2662" s="9" t="str">
        <v>SFISTR202 Receive and distribute product</v>
      </c>
      <c r="B2662" s="10" t="str">
        <v>2. Prepare product for distribution</v>
      </c>
      <c r="C2662" s="10" t="str">
        <v>2.4</v>
      </c>
      <c r="D2662" s="11" t="str">
        <v>Check product packaging to ensure the product temperature remains at the required level until product is received by customer</v>
      </c>
      <c r="E2662" s="10" t="str">
        <f>5-COUNTBLANK(F2662:J2662)</f>
        <v/>
      </c>
      <c r="F2662" s="10" t="str">
        <v/>
      </c>
      <c r="G2662" s="10" t="str">
        <v/>
      </c>
      <c r="H2662" s="10" t="str">
        <v/>
      </c>
      <c r="I2662" s="10" t="str">
        <v/>
      </c>
      <c r="J2662" s="12" t="str">
        <v/>
      </c>
    </row>
    <row r="2663">
      <c r="A2663" s="7" t="str">
        <v>SFISTR202 Receive and distribute product</v>
      </c>
      <c r="B2663" s="7" t="str">
        <v>2. Prepare product for distribution</v>
      </c>
      <c r="C2663" s="7" t="str">
        <v>2.5</v>
      </c>
      <c r="D2663" s="8" t="str">
        <v>Maintain the wellbeing of live product to ensure that it will remain alive until received by customer, if required</v>
      </c>
      <c r="E2663" s="7" t="str">
        <f>5-COUNTBLANK(F2663:J2663)</f>
        <v/>
      </c>
      <c r="F2663" s="7" t="str">
        <v/>
      </c>
      <c r="G2663" s="7" t="str">
        <v/>
      </c>
      <c r="H2663" s="7" t="str">
        <v/>
      </c>
      <c r="I2663" s="7" t="str">
        <v/>
      </c>
      <c r="J2663" s="7" t="str">
        <v/>
      </c>
    </row>
    <row r="2664">
      <c r="A2664" s="9" t="str">
        <v>SFISTR202 Receive and distribute product</v>
      </c>
      <c r="B2664" s="10" t="str">
        <v>2. Prepare product for distribution</v>
      </c>
      <c r="C2664" s="10" t="str">
        <v>2.6</v>
      </c>
      <c r="D2664" s="11" t="str">
        <v>Label product according to relevant food regulations, ensuring that original identification of the product can be easily established</v>
      </c>
      <c r="E2664" s="10" t="str">
        <f>5-COUNTBLANK(F2664:J2664)</f>
        <v/>
      </c>
      <c r="F2664" s="10" t="str">
        <v/>
      </c>
      <c r="G2664" s="10" t="str">
        <v/>
      </c>
      <c r="H2664" s="10" t="str">
        <v/>
      </c>
      <c r="I2664" s="10" t="str">
        <v/>
      </c>
      <c r="J2664" s="12" t="str">
        <v/>
      </c>
    </row>
    <row r="2665">
      <c r="A2665" s="7" t="str">
        <v>SFISTR202 Receive and distribute product</v>
      </c>
      <c r="B2665" s="7" t="str">
        <v>3. Distribute product</v>
      </c>
      <c r="C2665" s="7" t="str">
        <v>3.1</v>
      </c>
      <c r="D2665" s="8" t="str">
        <v>Complete and file appropriate dispatch forms for product taken to or collected by transport company</v>
      </c>
      <c r="E2665" s="7" t="str">
        <f>5-COUNTBLANK(F2665:J2665)</f>
        <v/>
      </c>
      <c r="F2665" s="7" t="str">
        <v/>
      </c>
      <c r="G2665" s="7" t="str">
        <v/>
      </c>
      <c r="H2665" s="7" t="str">
        <v/>
      </c>
      <c r="I2665" s="7" t="str">
        <v/>
      </c>
      <c r="J2665" s="7" t="str">
        <v/>
      </c>
    </row>
    <row r="2666">
      <c r="A2666" s="9" t="str">
        <v>SFISTR202 Receive and distribute product</v>
      </c>
      <c r="B2666" s="10" t="str">
        <v>3. Distribute product</v>
      </c>
      <c r="C2666" s="10" t="str">
        <v>3.2</v>
      </c>
      <c r="D2666" s="11" t="str">
        <v>Measure and record temperature of fresh and frozen product before final dispatch to ensure compliance with food safety regulations</v>
      </c>
      <c r="E2666" s="10" t="str">
        <f>5-COUNTBLANK(F2666:J2666)</f>
        <v/>
      </c>
      <c r="F2666" s="10" t="str">
        <v/>
      </c>
      <c r="G2666" s="10" t="str">
        <v/>
      </c>
      <c r="H2666" s="10" t="str">
        <v/>
      </c>
      <c r="I2666" s="10" t="str">
        <v/>
      </c>
      <c r="J2666" s="12" t="str">
        <v/>
      </c>
    </row>
    <row r="2667">
      <c r="A2667" s="7" t="str">
        <v>SFISTR202 Receive and distribute product</v>
      </c>
      <c r="B2667" s="7" t="str">
        <v>3. Distribute product</v>
      </c>
      <c r="C2667" s="7" t="str">
        <v>3.3</v>
      </c>
      <c r="D2667" s="8" t="str">
        <v>Measure and record temperature and water quality of live produce if required</v>
      </c>
      <c r="E2667" s="7" t="str">
        <f>5-COUNTBLANK(F2667:J2667)</f>
        <v/>
      </c>
      <c r="F2667" s="7" t="str">
        <v/>
      </c>
      <c r="G2667" s="7" t="str">
        <v/>
      </c>
      <c r="H2667" s="7" t="str">
        <v/>
      </c>
      <c r="I2667" s="7" t="str">
        <v/>
      </c>
      <c r="J2667" s="7" t="str">
        <v/>
      </c>
    </row>
    <row r="2668">
      <c r="A2668" s="9" t="str">
        <v>SFISTR202 Receive and distribute product</v>
      </c>
      <c r="B2668" s="10" t="str">
        <v>3. Distribute product</v>
      </c>
      <c r="C2668" s="10" t="str">
        <v>3.4</v>
      </c>
      <c r="D2668" s="11" t="str">
        <v>Notify customer of the time and place of product delivery and advise of consignment number or other means of identifying product</v>
      </c>
      <c r="E2668" s="10" t="str">
        <f>5-COUNTBLANK(F2668:J2668)</f>
        <v/>
      </c>
      <c r="F2668" s="10" t="str">
        <v/>
      </c>
      <c r="G2668" s="10" t="str">
        <v/>
      </c>
      <c r="H2668" s="10" t="str">
        <v/>
      </c>
      <c r="I2668" s="10" t="str">
        <v/>
      </c>
      <c r="J2668" s="12" t="str">
        <v/>
      </c>
    </row>
    <row r="2669">
      <c r="A2669" s="7" t="str">
        <v>SFISTR202 Receive and distribute product</v>
      </c>
      <c r="B2669" s="7" t="str">
        <v>Performance Evidence</v>
      </c>
      <c r="C2669" s="7" t="str">
        <v>P1</v>
      </c>
      <c r="D2669" s="8" t="str">
        <v>An individual demonstrating competency must satisfy all of the elements and performance criteria in this unit.</v>
      </c>
      <c r="E2669" s="7" t="str">
        <f>5-COUNTBLANK(F2669:J2669)</f>
        <v/>
      </c>
      <c r="F2669" s="7" t="str">
        <v/>
      </c>
      <c r="G2669" s="7" t="str">
        <v/>
      </c>
      <c r="H2669" s="7" t="str">
        <v/>
      </c>
      <c r="I2669" s="7" t="str">
        <v/>
      </c>
      <c r="J2669" s="7" t="str">
        <v/>
      </c>
    </row>
    <row r="2670">
      <c r="A2670" s="9" t="str">
        <v>SFISTR202 Receive and distribute product</v>
      </c>
      <c r="B2670" s="10" t="str">
        <v>Performance Evidence</v>
      </c>
      <c r="C2670" s="10" t="str">
        <v>P2</v>
      </c>
      <c r="D2670" s="11" t="str">
        <v>There must be evidence that the individual has completed tasks in receiving, preparing and distributing a batch of seafood product on at least one occasion,</v>
      </c>
      <c r="E2670" s="10" t="str">
        <f>5-COUNTBLANK(F2670:J2670)</f>
        <v/>
      </c>
      <c r="F2670" s="10" t="str">
        <v/>
      </c>
      <c r="G2670" s="10" t="str">
        <v/>
      </c>
      <c r="H2670" s="10" t="str">
        <v/>
      </c>
      <c r="I2670" s="10" t="str">
        <v/>
      </c>
      <c r="J2670" s="12" t="str">
        <v/>
      </c>
    </row>
    <row r="2671">
      <c r="A2671" s="7" t="str">
        <v>SFISTR202 Receive and distribute product</v>
      </c>
      <c r="B2671" s="7" t="str">
        <v>Performance Evidence</v>
      </c>
      <c r="C2671" s="7" t="str">
        <v>P3</v>
      </c>
      <c r="D2671" s="8" t="str">
        <v>Fitting and using personal protective equipment</v>
      </c>
      <c r="E2671" s="7" t="str">
        <f>5-COUNTBLANK(F2671:J2671)</f>
        <v/>
      </c>
      <c r="F2671" s="7" t="str">
        <v/>
      </c>
      <c r="G2671" s="7" t="str">
        <v/>
      </c>
      <c r="H2671" s="7" t="str">
        <v/>
      </c>
      <c r="I2671" s="7" t="str">
        <v/>
      </c>
      <c r="J2671" s="7" t="str">
        <v/>
      </c>
    </row>
    <row r="2672">
      <c r="A2672" s="9" t="str">
        <v>SFISTR202 Receive and distribute product</v>
      </c>
      <c r="B2672" s="10" t="str">
        <v>Performance Evidence</v>
      </c>
      <c r="C2672" s="10" t="str">
        <v>P4</v>
      </c>
      <c r="D2672" s="11" t="str">
        <v>Preparing the workplace and self before receiving stock</v>
      </c>
      <c r="E2672" s="10" t="str">
        <f>5-COUNTBLANK(F2672:J2672)</f>
        <v/>
      </c>
      <c r="F2672" s="10" t="str">
        <v/>
      </c>
      <c r="G2672" s="10" t="str">
        <v/>
      </c>
      <c r="H2672" s="10" t="str">
        <v/>
      </c>
      <c r="I2672" s="10" t="str">
        <v/>
      </c>
      <c r="J2672" s="12" t="str">
        <v/>
      </c>
    </row>
    <row r="2673">
      <c r="A2673" s="7" t="str">
        <v>SFISTR202 Receive and distribute product</v>
      </c>
      <c r="B2673" s="7" t="str">
        <v>Performance Evidence</v>
      </c>
      <c r="C2673" s="7" t="str">
        <v>P5</v>
      </c>
      <c r="D2673" s="8" t="str">
        <v>Assessing quality and weight of seafood product when received at the workplace</v>
      </c>
      <c r="E2673" s="7" t="str">
        <f>5-COUNTBLANK(F2673:J2673)</f>
        <v/>
      </c>
      <c r="F2673" s="7" t="str">
        <v/>
      </c>
      <c r="G2673" s="7" t="str">
        <v/>
      </c>
      <c r="H2673" s="7" t="str">
        <v/>
      </c>
      <c r="I2673" s="7" t="str">
        <v/>
      </c>
      <c r="J2673" s="7" t="str">
        <v/>
      </c>
    </row>
    <row r="2674">
      <c r="A2674" s="9" t="str">
        <v>SFISTR202 Receive and distribute product</v>
      </c>
      <c r="B2674" s="10" t="str">
        <v>Performance Evidence</v>
      </c>
      <c r="C2674" s="10" t="str">
        <v>P6</v>
      </c>
      <c r="D2674" s="11" t="str">
        <v>Maintaining accurate product tracking records and labelling</v>
      </c>
      <c r="E2674" s="10" t="str">
        <f>5-COUNTBLANK(F2674:J2674)</f>
        <v/>
      </c>
      <c r="F2674" s="10" t="str">
        <v/>
      </c>
      <c r="G2674" s="10" t="str">
        <v/>
      </c>
      <c r="H2674" s="10" t="str">
        <v/>
      </c>
      <c r="I2674" s="10" t="str">
        <v/>
      </c>
      <c r="J2674" s="12" t="str">
        <v/>
      </c>
    </row>
    <row r="2675">
      <c r="A2675" s="7" t="str">
        <v>SFISTR202 Receive and distribute product</v>
      </c>
      <c r="B2675" s="7" t="str">
        <v>Performance Evidence</v>
      </c>
      <c r="C2675" s="7" t="str">
        <v>P7</v>
      </c>
      <c r="D2675" s="8" t="str">
        <v>Handling and packing product safely and hygienically</v>
      </c>
      <c r="E2675" s="7" t="str">
        <f>5-COUNTBLANK(F2675:J2675)</f>
        <v/>
      </c>
      <c r="F2675" s="7" t="str">
        <v/>
      </c>
      <c r="G2675" s="7" t="str">
        <v/>
      </c>
      <c r="H2675" s="7" t="str">
        <v/>
      </c>
      <c r="I2675" s="7" t="str">
        <v/>
      </c>
      <c r="J2675" s="7" t="str">
        <v/>
      </c>
    </row>
    <row r="2676">
      <c r="A2676" s="9" t="str">
        <v>SFISTR202 Receive and distribute product</v>
      </c>
      <c r="B2676" s="10" t="str">
        <v>Performance Evidence</v>
      </c>
      <c r="C2676" s="10" t="str">
        <v>P8</v>
      </c>
      <c r="D2676" s="11" t="str">
        <v>Arranging for and notifying customer of delivery</v>
      </c>
      <c r="E2676" s="10" t="str">
        <f>5-COUNTBLANK(F2676:J2676)</f>
        <v/>
      </c>
      <c r="F2676" s="10" t="str">
        <v/>
      </c>
      <c r="G2676" s="10" t="str">
        <v/>
      </c>
      <c r="H2676" s="10" t="str">
        <v/>
      </c>
      <c r="I2676" s="10" t="str">
        <v/>
      </c>
      <c r="J2676" s="12" t="str">
        <v/>
      </c>
    </row>
    <row r="2677">
      <c r="A2677" s="7" t="str">
        <v>SFISTR202 Receive and distribute product</v>
      </c>
      <c r="B2677" s="7" t="str">
        <v>Performance Evidence</v>
      </c>
      <c r="C2677" s="7" t="str">
        <v>P9</v>
      </c>
      <c r="D2677" s="8" t="str">
        <v>Monitoring, measuring and recording temperature of product</v>
      </c>
      <c r="E2677" s="7" t="str">
        <f>5-COUNTBLANK(F2677:J2677)</f>
        <v/>
      </c>
      <c r="F2677" s="7" t="str">
        <v/>
      </c>
      <c r="G2677" s="7" t="str">
        <v/>
      </c>
      <c r="H2677" s="7" t="str">
        <v/>
      </c>
      <c r="I2677" s="7" t="str">
        <v/>
      </c>
      <c r="J2677" s="7" t="str">
        <v/>
      </c>
    </row>
    <row r="2678">
      <c r="A2678" s="9" t="str">
        <v>SFISTR202 Receive and distribute product</v>
      </c>
      <c r="B2678" s="10" t="str">
        <v>Performance Evidence</v>
      </c>
      <c r="C2678" s="10" t="str">
        <v>P10</v>
      </c>
      <c r="D2678" s="11" t="str">
        <v>Identifying and reporting defective stock.</v>
      </c>
      <c r="E2678" s="10" t="str">
        <f>5-COUNTBLANK(F2678:J2678)</f>
        <v/>
      </c>
      <c r="F2678" s="10" t="str">
        <v/>
      </c>
      <c r="G2678" s="10" t="str">
        <v/>
      </c>
      <c r="H2678" s="10" t="str">
        <v/>
      </c>
      <c r="I2678" s="10" t="str">
        <v/>
      </c>
      <c r="J2678" s="12" t="str">
        <v/>
      </c>
    </row>
    <row r="2679">
      <c r="A2679" s="7" t="str">
        <v>SFISTR202 Receive and distribute product</v>
      </c>
      <c r="B2679" s="7" t="str">
        <v>Knowledge Evidence</v>
      </c>
      <c r="C2679" s="7" t="str">
        <v>K1</v>
      </c>
      <c r="D2679" s="8" t="str">
        <v>An individual must be able to demonstrate the knowledge required to perform the tasks outlined in the elements and performance criteria of this unit. This includes knowledge of</v>
      </c>
      <c r="E2679" s="7" t="str">
        <f>5-COUNTBLANK(F2679:J2679)</f>
        <v/>
      </c>
      <c r="F2679" s="7" t="str">
        <v/>
      </c>
      <c r="G2679" s="7" t="str">
        <v/>
      </c>
      <c r="H2679" s="7" t="str">
        <v/>
      </c>
      <c r="I2679" s="7" t="str">
        <v/>
      </c>
      <c r="J2679" s="7" t="str">
        <v/>
      </c>
    </row>
    <row r="2680">
      <c r="A2680" s="9" t="str">
        <v>SFISTR202 Receive and distribute product</v>
      </c>
      <c r="B2680" s="10" t="str">
        <v>Knowledge Evidence</v>
      </c>
      <c r="C2680" s="10" t="str">
        <v>K2</v>
      </c>
      <c r="D2680" s="11" t="str">
        <v>Common damage, defects, diseases and parasites for species</v>
      </c>
      <c r="E2680" s="10" t="str">
        <f>5-COUNTBLANK(F2680:J2680)</f>
        <v/>
      </c>
      <c r="F2680" s="10" t="str">
        <v/>
      </c>
      <c r="G2680" s="10" t="str">
        <v/>
      </c>
      <c r="H2680" s="10" t="str">
        <v/>
      </c>
      <c r="I2680" s="10" t="str">
        <v/>
      </c>
      <c r="J2680" s="12" t="str">
        <v/>
      </c>
    </row>
    <row r="2681">
      <c r="A2681" s="7" t="str">
        <v>SFISTR202 Receive and distribute product</v>
      </c>
      <c r="B2681" s="7" t="str">
        <v>Knowledge Evidence</v>
      </c>
      <c r="C2681" s="7" t="str">
        <v>K3</v>
      </c>
      <c r="D2681" s="8" t="str">
        <v>Degree of freshness and spoilage pattern for the species</v>
      </c>
      <c r="E2681" s="7" t="str">
        <f>5-COUNTBLANK(F2681:J2681)</f>
        <v/>
      </c>
      <c r="F2681" s="7" t="str">
        <v/>
      </c>
      <c r="G2681" s="7" t="str">
        <v/>
      </c>
      <c r="H2681" s="7" t="str">
        <v/>
      </c>
      <c r="I2681" s="7" t="str">
        <v/>
      </c>
      <c r="J2681" s="7" t="str">
        <v/>
      </c>
    </row>
    <row r="2682">
      <c r="A2682" s="9" t="str">
        <v>SFISTR202 Receive and distribute product</v>
      </c>
      <c r="B2682" s="10" t="str">
        <v>Knowledge Evidence</v>
      </c>
      <c r="C2682" s="10" t="str">
        <v>K4</v>
      </c>
      <c r="D2682" s="11" t="str">
        <v>Features of seafood or other aquatic species in accordance with Australian Fish Names Standard AS 5300-2015 and product types</v>
      </c>
      <c r="E2682" s="10" t="str">
        <f>5-COUNTBLANK(F2682:J2682)</f>
        <v/>
      </c>
      <c r="F2682" s="10" t="str">
        <v/>
      </c>
      <c r="G2682" s="10" t="str">
        <v/>
      </c>
      <c r="H2682" s="10" t="str">
        <v/>
      </c>
      <c r="I2682" s="10" t="str">
        <v/>
      </c>
      <c r="J2682" s="12" t="str">
        <v/>
      </c>
    </row>
    <row r="2683">
      <c r="A2683" s="7" t="str">
        <v>SFISTR202 Receive and distribute product</v>
      </c>
      <c r="B2683" s="7" t="str">
        <v>Knowledge Evidence</v>
      </c>
      <c r="C2683" s="7" t="str">
        <v>K5</v>
      </c>
      <c r="D2683" s="8" t="str">
        <v>Product packaging requirements for live seafood product</v>
      </c>
      <c r="E2683" s="7" t="str">
        <f>5-COUNTBLANK(F2683:J2683)</f>
        <v/>
      </c>
      <c r="F2683" s="7" t="str">
        <v/>
      </c>
      <c r="G2683" s="7" t="str">
        <v/>
      </c>
      <c r="H2683" s="7" t="str">
        <v/>
      </c>
      <c r="I2683" s="7" t="str">
        <v/>
      </c>
      <c r="J2683" s="7" t="str">
        <v/>
      </c>
    </row>
    <row r="2684">
      <c r="A2684" s="9" t="str">
        <v>SFISTR202 Receive and distribute product</v>
      </c>
      <c r="B2684" s="10" t="str">
        <v>Knowledge Evidence</v>
      </c>
      <c r="C2684" s="10" t="str">
        <v>K6</v>
      </c>
      <c r="D2684" s="11" t="str">
        <v>Safe procedures for manual handling and load shifting seafood product</v>
      </c>
      <c r="E2684" s="10" t="str">
        <f>5-COUNTBLANK(F2684:J2684)</f>
        <v/>
      </c>
      <c r="F2684" s="10" t="str">
        <v/>
      </c>
      <c r="G2684" s="10" t="str">
        <v/>
      </c>
      <c r="H2684" s="10" t="str">
        <v/>
      </c>
      <c r="I2684" s="10" t="str">
        <v/>
      </c>
      <c r="J2684" s="12" t="str">
        <v/>
      </c>
    </row>
    <row r="2685">
      <c r="A2685" s="7" t="str">
        <v>SFISTR202 Receive and distribute product</v>
      </c>
      <c r="B2685" s="7" t="str">
        <v>Knowledge Evidence</v>
      </c>
      <c r="C2685" s="7" t="str">
        <v>K7</v>
      </c>
      <c r="D2685" s="8" t="str">
        <v>Labelling and recording requirements for packing and distributing seafood product</v>
      </c>
      <c r="E2685" s="7" t="str">
        <f>5-COUNTBLANK(F2685:J2685)</f>
        <v/>
      </c>
      <c r="F2685" s="7" t="str">
        <v/>
      </c>
      <c r="G2685" s="7" t="str">
        <v/>
      </c>
      <c r="H2685" s="7" t="str">
        <v/>
      </c>
      <c r="I2685" s="7" t="str">
        <v/>
      </c>
      <c r="J2685" s="7" t="str">
        <v/>
      </c>
    </row>
    <row r="2686">
      <c r="A2686" s="9" t="str">
        <v>SFISTR202 Receive and distribute product</v>
      </c>
      <c r="B2686" s="10" t="str">
        <v>Knowledge Evidence</v>
      </c>
      <c r="C2686" s="10" t="str">
        <v>K8</v>
      </c>
      <c r="D2686" s="11" t="str">
        <v>Relevant legislation relating to receiving and distributing seafood product</v>
      </c>
      <c r="E2686" s="10" t="str">
        <f>5-COUNTBLANK(F2686:J2686)</f>
        <v/>
      </c>
      <c r="F2686" s="10" t="str">
        <v/>
      </c>
      <c r="G2686" s="10" t="str">
        <v/>
      </c>
      <c r="H2686" s="10" t="str">
        <v/>
      </c>
      <c r="I2686" s="10" t="str">
        <v/>
      </c>
      <c r="J2686" s="12" t="str">
        <v/>
      </c>
    </row>
    <row r="2687" xml:space="preserve">
      <c r="A2687" s="7" t="str">
        <v>SFISTR202 Receive and distribute product</v>
      </c>
      <c r="B2687" s="7" t="str">
        <v>Knowledge Evidence</v>
      </c>
      <c r="C2687" s="7" t="str">
        <v>K9</v>
      </c>
      <c r="D2687" s="8" t="str" xml:space="preserve">
        <v xml:space="preserve">Food safety and hygiene procedures, includes:
-	temperature measurement and control
-	hygienic handling and preparation of seafood
-	personal and workplace hygiene.</v>
      </c>
      <c r="E2687" s="7" t="str">
        <f>5-COUNTBLANK(F2687:J2687)</f>
        <v/>
      </c>
      <c r="F2687" s="7" t="str">
        <v/>
      </c>
      <c r="G2687" s="7" t="str">
        <v/>
      </c>
      <c r="H2687" s="7" t="str">
        <v/>
      </c>
      <c r="I2687" s="7" t="str">
        <v/>
      </c>
      <c r="J2687" s="7" t="str">
        <v/>
      </c>
    </row>
    <row r="2688">
      <c r="A2688" s="9" t="str">
        <v>SFISTR202 Receive and distribute product</v>
      </c>
      <c r="B2688" s="10" t="str">
        <v>Knowledge Evidence</v>
      </c>
      <c r="C2688" s="10" t="str">
        <v>K10</v>
      </c>
      <c r="D2688" s="11" t="str">
        <v>Temperature measurement and control</v>
      </c>
      <c r="E2688" s="10" t="str">
        <f>5-COUNTBLANK(F2688:J2688)</f>
        <v/>
      </c>
      <c r="F2688" s="10" t="str">
        <v/>
      </c>
      <c r="G2688" s="10" t="str">
        <v/>
      </c>
      <c r="H2688" s="10" t="str">
        <v/>
      </c>
      <c r="I2688" s="10" t="str">
        <v/>
      </c>
      <c r="J2688" s="12" t="str">
        <v/>
      </c>
    </row>
    <row r="2689">
      <c r="A2689" s="7" t="str">
        <v>SFISTR202 Receive and distribute product</v>
      </c>
      <c r="B2689" s="7" t="str">
        <v>Knowledge Evidence</v>
      </c>
      <c r="C2689" s="7" t="str">
        <v>K11</v>
      </c>
      <c r="D2689" s="8" t="str">
        <v>Hygienic handling and preparation of seafood</v>
      </c>
      <c r="E2689" s="7" t="str">
        <f>5-COUNTBLANK(F2689:J2689)</f>
        <v/>
      </c>
      <c r="F2689" s="7" t="str">
        <v/>
      </c>
      <c r="G2689" s="7" t="str">
        <v/>
      </c>
      <c r="H2689" s="7" t="str">
        <v/>
      </c>
      <c r="I2689" s="7" t="str">
        <v/>
      </c>
      <c r="J2689" s="7" t="str">
        <v/>
      </c>
    </row>
    <row r="2690">
      <c r="A2690" s="9" t="str">
        <v>SFISTR202 Receive and distribute product</v>
      </c>
      <c r="B2690" s="10" t="str">
        <v>Knowledge Evidence</v>
      </c>
      <c r="C2690" s="10" t="str">
        <v>K12</v>
      </c>
      <c r="D2690" s="11" t="str">
        <v>Personal and workplace hygiene.</v>
      </c>
      <c r="E2690" s="10" t="str">
        <f>5-COUNTBLANK(F2690:J2690)</f>
        <v/>
      </c>
      <c r="F2690" s="10" t="str">
        <v/>
      </c>
      <c r="G2690" s="10" t="str">
        <v/>
      </c>
      <c r="H2690" s="10" t="str">
        <v/>
      </c>
      <c r="I2690" s="10" t="str">
        <v/>
      </c>
      <c r="J2690" s="12" t="str">
        <v/>
      </c>
    </row>
    <row r="2691">
      <c r="A2691" s="13" t="str">
        <v/>
      </c>
      <c r="B2691" s="13" t="str">
        <v/>
      </c>
      <c r="C2691" s="13" t="str">
        <v/>
      </c>
      <c r="D2691" s="13" t="str">
        <v/>
      </c>
      <c r="E2691" s="13" t="str">
        <f>5-COUNTBLANK(F2691:J2691)</f>
        <v/>
      </c>
      <c r="F2691" s="13" t="str">
        <v/>
      </c>
      <c r="G2691" s="13" t="str">
        <v/>
      </c>
      <c r="H2691" s="13" t="str">
        <v/>
      </c>
      <c r="I2691" s="13" t="str">
        <v/>
      </c>
      <c r="J2691" s="13" t="str">
        <v/>
      </c>
    </row>
    <row r="2692">
      <c r="A2692" s="9" t="str">
        <v>SFISTR301 Operate refrigerated storerooms</v>
      </c>
      <c r="B2692" s="10" t="str">
        <v>1. Set up refrigerated storage rooms</v>
      </c>
      <c r="C2692" s="10" t="str">
        <v>1.1</v>
      </c>
      <c r="D2692" s="11" t="str">
        <v>Fit and use personal protective equipment and ensure storage room is clean according to food safety and workplace requirements</v>
      </c>
      <c r="E2692" s="10" t="str">
        <f>5-COUNTBLANK(F2692:J2692)</f>
        <v/>
      </c>
      <c r="F2692" s="10" t="str">
        <v/>
      </c>
      <c r="G2692" s="10" t="str">
        <v/>
      </c>
      <c r="H2692" s="10" t="str">
        <v/>
      </c>
      <c r="I2692" s="10" t="str">
        <v/>
      </c>
      <c r="J2692" s="12" t="str">
        <v/>
      </c>
    </row>
    <row r="2693">
      <c r="A2693" s="7" t="str">
        <v>SFISTR301 Operate refrigerated storerooms</v>
      </c>
      <c r="B2693" s="7" t="str">
        <v>1. Set up refrigerated storage rooms</v>
      </c>
      <c r="C2693" s="7" t="str">
        <v>1.2</v>
      </c>
      <c r="D2693" s="8" t="str">
        <v>Place shelving or other appropriate material into refrigerated equipment rooms to ensure even flow of refrigerated air throughout room and between products</v>
      </c>
      <c r="E2693" s="7" t="str">
        <f>5-COUNTBLANK(F2693:J2693)</f>
        <v/>
      </c>
      <c r="F2693" s="7" t="str">
        <v/>
      </c>
      <c r="G2693" s="7" t="str">
        <v/>
      </c>
      <c r="H2693" s="7" t="str">
        <v/>
      </c>
      <c r="I2693" s="7" t="str">
        <v/>
      </c>
      <c r="J2693" s="7" t="str">
        <v/>
      </c>
    </row>
    <row r="2694">
      <c r="A2694" s="9" t="str">
        <v>SFISTR301 Operate refrigerated storerooms</v>
      </c>
      <c r="B2694" s="10" t="str">
        <v>1. Set up refrigerated storage rooms</v>
      </c>
      <c r="C2694" s="10" t="str">
        <v>1.3</v>
      </c>
      <c r="D2694" s="11" t="str">
        <v>Check closing alarm system, lighting, and on and off switches to ensure systems are fully operational and safe working conditions within the closed room</v>
      </c>
      <c r="E2694" s="10" t="str">
        <f>5-COUNTBLANK(F2694:J2694)</f>
        <v/>
      </c>
      <c r="F2694" s="10" t="str">
        <v/>
      </c>
      <c r="G2694" s="10" t="str">
        <v/>
      </c>
      <c r="H2694" s="10" t="str">
        <v/>
      </c>
      <c r="I2694" s="10" t="str">
        <v/>
      </c>
      <c r="J2694" s="12" t="str">
        <v/>
      </c>
    </row>
    <row r="2695">
      <c r="A2695" s="7" t="str">
        <v>SFISTR301 Operate refrigerated storerooms</v>
      </c>
      <c r="B2695" s="7" t="str">
        <v>1. Set up refrigerated storage rooms</v>
      </c>
      <c r="C2695" s="7" t="str">
        <v>1.4</v>
      </c>
      <c r="D2695" s="8" t="str">
        <v>Check air curtain or plastic strips across the door of the storage room are operational, to ensure minimal temperature fluctuations</v>
      </c>
      <c r="E2695" s="7" t="str">
        <f>5-COUNTBLANK(F2695:J2695)</f>
        <v/>
      </c>
      <c r="F2695" s="7" t="str">
        <v/>
      </c>
      <c r="G2695" s="7" t="str">
        <v/>
      </c>
      <c r="H2695" s="7" t="str">
        <v/>
      </c>
      <c r="I2695" s="7" t="str">
        <v/>
      </c>
      <c r="J2695" s="7" t="str">
        <v/>
      </c>
    </row>
    <row r="2696">
      <c r="A2696" s="9" t="str">
        <v>SFISTR301 Operate refrigerated storerooms</v>
      </c>
      <c r="B2696" s="10" t="str">
        <v>1. Set up refrigerated storage rooms</v>
      </c>
      <c r="C2696" s="10" t="str">
        <v>1.5</v>
      </c>
      <c r="D2696" s="11" t="str">
        <v>Use temperature probes or temperature data loggers to check and record temperatures of the storage room</v>
      </c>
      <c r="E2696" s="10" t="str">
        <f>5-COUNTBLANK(F2696:J2696)</f>
        <v/>
      </c>
      <c r="F2696" s="10" t="str">
        <v/>
      </c>
      <c r="G2696" s="10" t="str">
        <v/>
      </c>
      <c r="H2696" s="10" t="str">
        <v/>
      </c>
      <c r="I2696" s="10" t="str">
        <v/>
      </c>
      <c r="J2696" s="12" t="str">
        <v/>
      </c>
    </row>
    <row r="2697">
      <c r="A2697" s="7" t="str">
        <v>SFISTR301 Operate refrigerated storerooms</v>
      </c>
      <c r="B2697" s="7" t="str">
        <v>1. Set up refrigerated storage rooms</v>
      </c>
      <c r="C2697" s="7" t="str">
        <v>1.6</v>
      </c>
      <c r="D2697" s="8" t="str">
        <v>Report operational maintenance requirements to relevant personnel</v>
      </c>
      <c r="E2697" s="7" t="str">
        <f>5-COUNTBLANK(F2697:J2697)</f>
        <v/>
      </c>
      <c r="F2697" s="7" t="str">
        <v/>
      </c>
      <c r="G2697" s="7" t="str">
        <v/>
      </c>
      <c r="H2697" s="7" t="str">
        <v/>
      </c>
      <c r="I2697" s="7" t="str">
        <v/>
      </c>
      <c r="J2697" s="7" t="str">
        <v/>
      </c>
    </row>
    <row r="2698">
      <c r="A2698" s="9" t="str">
        <v>SFISTR301 Operate refrigerated storerooms</v>
      </c>
      <c r="B2698" s="10" t="str">
        <v>2. Place product in refrigerated storage rooms</v>
      </c>
      <c r="C2698" s="10" t="str">
        <v>2.1</v>
      </c>
      <c r="D2698" s="11" t="str">
        <v>Place newly arrived product in the refrigerated storage rooms according to workplace procedures</v>
      </c>
      <c r="E2698" s="10" t="str">
        <f>5-COUNTBLANK(F2698:J2698)</f>
        <v/>
      </c>
      <c r="F2698" s="10" t="str">
        <v/>
      </c>
      <c r="G2698" s="10" t="str">
        <v/>
      </c>
      <c r="H2698" s="10" t="str">
        <v/>
      </c>
      <c r="I2698" s="10" t="str">
        <v/>
      </c>
      <c r="J2698" s="12" t="str">
        <v/>
      </c>
    </row>
    <row r="2699">
      <c r="A2699" s="7" t="str">
        <v>SFISTR301 Operate refrigerated storerooms</v>
      </c>
      <c r="B2699" s="7" t="str">
        <v>2. Place product in refrigerated storage rooms</v>
      </c>
      <c r="C2699" s="7" t="str">
        <v>2.2</v>
      </c>
      <c r="D2699" s="8" t="str">
        <v>Reduce temperature of warm product to required level before being placed in the refrigerated storage rooms</v>
      </c>
      <c r="E2699" s="7" t="str">
        <f>5-COUNTBLANK(F2699:J2699)</f>
        <v/>
      </c>
      <c r="F2699" s="7" t="str">
        <v/>
      </c>
      <c r="G2699" s="7" t="str">
        <v/>
      </c>
      <c r="H2699" s="7" t="str">
        <v/>
      </c>
      <c r="I2699" s="7" t="str">
        <v/>
      </c>
      <c r="J2699" s="7" t="str">
        <v/>
      </c>
    </row>
    <row r="2700">
      <c r="A2700" s="9" t="str">
        <v>SFISTR301 Operate refrigerated storerooms</v>
      </c>
      <c r="B2700" s="10" t="str">
        <v>2. Place product in refrigerated storage rooms</v>
      </c>
      <c r="C2700" s="10" t="str">
        <v>2.3</v>
      </c>
      <c r="D2700" s="11" t="str">
        <v>Store product on a 'first-in-first-out' basis, ensuring labels are intact, legible and visible</v>
      </c>
      <c r="E2700" s="10" t="str">
        <f>5-COUNTBLANK(F2700:J2700)</f>
        <v/>
      </c>
      <c r="F2700" s="10" t="str">
        <v/>
      </c>
      <c r="G2700" s="10" t="str">
        <v/>
      </c>
      <c r="H2700" s="10" t="str">
        <v/>
      </c>
      <c r="I2700" s="10" t="str">
        <v/>
      </c>
      <c r="J2700" s="12" t="str">
        <v/>
      </c>
    </row>
    <row r="2701">
      <c r="A2701" s="7" t="str">
        <v>SFISTR301 Operate refrigerated storerooms</v>
      </c>
      <c r="B2701" s="7" t="str">
        <v>2. Place product in refrigerated storage rooms</v>
      </c>
      <c r="C2701" s="7" t="str">
        <v>2.4</v>
      </c>
      <c r="D2701" s="8" t="str">
        <v>Set aside product without adequate labelling and report to the relevant personnel</v>
      </c>
      <c r="E2701" s="7" t="str">
        <f>5-COUNTBLANK(F2701:J2701)</f>
        <v/>
      </c>
      <c r="F2701" s="7" t="str">
        <v/>
      </c>
      <c r="G2701" s="7" t="str">
        <v/>
      </c>
      <c r="H2701" s="7" t="str">
        <v/>
      </c>
      <c r="I2701" s="7" t="str">
        <v/>
      </c>
      <c r="J2701" s="7" t="str">
        <v/>
      </c>
    </row>
    <row r="2702">
      <c r="A2702" s="9" t="str">
        <v>SFISTR301 Operate refrigerated storerooms</v>
      </c>
      <c r="B2702" s="10" t="str">
        <v>2. Place product in refrigerated storage rooms</v>
      </c>
      <c r="C2702" s="10" t="str">
        <v>2.5</v>
      </c>
      <c r="D2702" s="11" t="str">
        <v>Place and safely stack chilled or frozen product to ensure that correct air flow is maintained and product is kept at the required temperature</v>
      </c>
      <c r="E2702" s="10" t="str">
        <f>5-COUNTBLANK(F2702:J2702)</f>
        <v/>
      </c>
      <c r="F2702" s="10" t="str">
        <v/>
      </c>
      <c r="G2702" s="10" t="str">
        <v/>
      </c>
      <c r="H2702" s="10" t="str">
        <v/>
      </c>
      <c r="I2702" s="10" t="str">
        <v/>
      </c>
      <c r="J2702" s="12" t="str">
        <v/>
      </c>
    </row>
    <row r="2703">
      <c r="A2703" s="7" t="str">
        <v>SFISTR301 Operate refrigerated storerooms</v>
      </c>
      <c r="B2703" s="7" t="str">
        <v>2. Place product in refrigerated storage rooms</v>
      </c>
      <c r="C2703" s="7" t="str">
        <v>2.6</v>
      </c>
      <c r="D2703" s="8" t="str">
        <v>Store fresh product to ensure no cross-contamination occurs from one product to another</v>
      </c>
      <c r="E2703" s="7" t="str">
        <f>5-COUNTBLANK(F2703:J2703)</f>
        <v/>
      </c>
      <c r="F2703" s="7" t="str">
        <v/>
      </c>
      <c r="G2703" s="7" t="str">
        <v/>
      </c>
      <c r="H2703" s="7" t="str">
        <v/>
      </c>
      <c r="I2703" s="7" t="str">
        <v/>
      </c>
      <c r="J2703" s="7" t="str">
        <v/>
      </c>
    </row>
    <row r="2704">
      <c r="A2704" s="9" t="str">
        <v>SFISTR301 Operate refrigerated storerooms</v>
      </c>
      <c r="B2704" s="10" t="str">
        <v>3. Maintain stock in refrigerated storage rooms</v>
      </c>
      <c r="C2704" s="10" t="str">
        <v>3.1</v>
      </c>
      <c r="D2704" s="11" t="str">
        <v>Check fresh product to ensure that there is sufficient ice mixed throughout and covering product</v>
      </c>
      <c r="E2704" s="10" t="str">
        <f>5-COUNTBLANK(F2704:J2704)</f>
        <v/>
      </c>
      <c r="F2704" s="10" t="str">
        <v/>
      </c>
      <c r="G2704" s="10" t="str">
        <v/>
      </c>
      <c r="H2704" s="10" t="str">
        <v/>
      </c>
      <c r="I2704" s="10" t="str">
        <v/>
      </c>
      <c r="J2704" s="12" t="str">
        <v/>
      </c>
    </row>
    <row r="2705">
      <c r="A2705" s="7" t="str">
        <v>SFISTR301 Operate refrigerated storerooms</v>
      </c>
      <c r="B2705" s="7" t="str">
        <v>3. Maintain stock in refrigerated storage rooms</v>
      </c>
      <c r="C2705" s="7" t="str">
        <v>3.2</v>
      </c>
      <c r="D2705" s="8" t="str">
        <v>Collect and move potable ice using clean shovels and bins</v>
      </c>
      <c r="E2705" s="7" t="str">
        <f>5-COUNTBLANK(F2705:J2705)</f>
        <v/>
      </c>
      <c r="F2705" s="7" t="str">
        <v/>
      </c>
      <c r="G2705" s="7" t="str">
        <v/>
      </c>
      <c r="H2705" s="7" t="str">
        <v/>
      </c>
      <c r="I2705" s="7" t="str">
        <v/>
      </c>
      <c r="J2705" s="7" t="str">
        <v/>
      </c>
    </row>
    <row r="2706">
      <c r="A2706" s="9" t="str">
        <v>SFISTR301 Operate refrigerated storerooms</v>
      </c>
      <c r="B2706" s="10" t="str">
        <v>3. Maintain stock in refrigerated storage rooms</v>
      </c>
      <c r="C2706" s="10" t="str">
        <v>3.3</v>
      </c>
      <c r="D2706" s="11" t="str">
        <v>Place product on shelving to avoid cross-contamination</v>
      </c>
      <c r="E2706" s="10" t="str">
        <f>5-COUNTBLANK(F2706:J2706)</f>
        <v/>
      </c>
      <c r="F2706" s="10" t="str">
        <v/>
      </c>
      <c r="G2706" s="10" t="str">
        <v/>
      </c>
      <c r="H2706" s="10" t="str">
        <v/>
      </c>
      <c r="I2706" s="10" t="str">
        <v/>
      </c>
      <c r="J2706" s="12" t="str">
        <v/>
      </c>
    </row>
    <row r="2707">
      <c r="A2707" s="7" t="str">
        <v>SFISTR301 Operate refrigerated storerooms</v>
      </c>
      <c r="B2707" s="7" t="str">
        <v>4. Stocktake product</v>
      </c>
      <c r="C2707" s="7" t="str">
        <v>4.1</v>
      </c>
      <c r="D2707" s="8" t="str">
        <v>Check product for freshness and signs of spoilage, and dispose of unsatisfactory product according to workplace and environmental requirements</v>
      </c>
      <c r="E2707" s="7" t="str">
        <f>5-COUNTBLANK(F2707:J2707)</f>
        <v/>
      </c>
      <c r="F2707" s="7" t="str">
        <v/>
      </c>
      <c r="G2707" s="7" t="str">
        <v/>
      </c>
      <c r="H2707" s="7" t="str">
        <v/>
      </c>
      <c r="I2707" s="7" t="str">
        <v/>
      </c>
      <c r="J2707" s="7" t="str">
        <v/>
      </c>
    </row>
    <row r="2708">
      <c r="A2708" s="9" t="str">
        <v>SFISTR301 Operate refrigerated storerooms</v>
      </c>
      <c r="B2708" s="10" t="str">
        <v>4. Stocktake product</v>
      </c>
      <c r="C2708" s="10" t="str">
        <v>4.2</v>
      </c>
      <c r="D2708" s="11" t="str">
        <v>Enter count records on fresh product daily according to workplace requirements</v>
      </c>
      <c r="E2708" s="10" t="str">
        <f>5-COUNTBLANK(F2708:J2708)</f>
        <v/>
      </c>
      <c r="F2708" s="10" t="str">
        <v/>
      </c>
      <c r="G2708" s="10" t="str">
        <v/>
      </c>
      <c r="H2708" s="10" t="str">
        <v/>
      </c>
      <c r="I2708" s="10" t="str">
        <v/>
      </c>
      <c r="J2708" s="12" t="str">
        <v/>
      </c>
    </row>
    <row r="2709">
      <c r="A2709" s="7" t="str">
        <v>SFISTR301 Operate refrigerated storerooms</v>
      </c>
      <c r="B2709" s="7" t="str">
        <v>4. Stocktake product</v>
      </c>
      <c r="C2709" s="7" t="str">
        <v>4.3</v>
      </c>
      <c r="D2709" s="8" t="str">
        <v>Make records on frozen product on a regular basis according to workplace requirements</v>
      </c>
      <c r="E2709" s="7" t="str">
        <f>5-COUNTBLANK(F2709:J2709)</f>
        <v/>
      </c>
      <c r="F2709" s="7" t="str">
        <v/>
      </c>
      <c r="G2709" s="7" t="str">
        <v/>
      </c>
      <c r="H2709" s="7" t="str">
        <v/>
      </c>
      <c r="I2709" s="7" t="str">
        <v/>
      </c>
      <c r="J2709" s="7" t="str">
        <v/>
      </c>
    </row>
    <row r="2710">
      <c r="A2710" s="9" t="str">
        <v>SFISTR301 Operate refrigerated storerooms</v>
      </c>
      <c r="B2710" s="10" t="str">
        <v>5. Clean refrigerated storage rooms</v>
      </c>
      <c r="C2710" s="10" t="str">
        <v>5.1</v>
      </c>
      <c r="D2710" s="11" t="str">
        <v>Clean cool rooms using chemicals and equipment according to workplace cleaning and hygiene procedures</v>
      </c>
      <c r="E2710" s="10" t="str">
        <f>5-COUNTBLANK(F2710:J2710)</f>
        <v/>
      </c>
      <c r="F2710" s="10" t="str">
        <v/>
      </c>
      <c r="G2710" s="10" t="str">
        <v/>
      </c>
      <c r="H2710" s="10" t="str">
        <v/>
      </c>
      <c r="I2710" s="10" t="str">
        <v/>
      </c>
      <c r="J2710" s="12" t="str">
        <v/>
      </c>
    </row>
    <row r="2711">
      <c r="A2711" s="7" t="str">
        <v>SFISTR301 Operate refrigerated storerooms</v>
      </c>
      <c r="B2711" s="7" t="str">
        <v>5. Clean refrigerated storage rooms</v>
      </c>
      <c r="C2711" s="7" t="str">
        <v>5.2</v>
      </c>
      <c r="D2711" s="8" t="str">
        <v>Sweep and keep tidy frozen storage rooms according to workplace cleaning procedures</v>
      </c>
      <c r="E2711" s="7" t="str">
        <f>5-COUNTBLANK(F2711:J2711)</f>
        <v/>
      </c>
      <c r="F2711" s="7" t="str">
        <v/>
      </c>
      <c r="G2711" s="7" t="str">
        <v/>
      </c>
      <c r="H2711" s="7" t="str">
        <v/>
      </c>
      <c r="I2711" s="7" t="str">
        <v/>
      </c>
      <c r="J2711" s="7" t="str">
        <v/>
      </c>
    </row>
    <row r="2712">
      <c r="A2712" s="9" t="str">
        <v>SFISTR301 Operate refrigerated storerooms</v>
      </c>
      <c r="B2712" s="10" t="str">
        <v>5. Clean refrigerated storage rooms</v>
      </c>
      <c r="C2712" s="10" t="str">
        <v>5.3</v>
      </c>
      <c r="D2712" s="11" t="str">
        <v>Use methods to control vermin according to workplace procedures</v>
      </c>
      <c r="E2712" s="10" t="str">
        <f>5-COUNTBLANK(F2712:J2712)</f>
        <v/>
      </c>
      <c r="F2712" s="10" t="str">
        <v/>
      </c>
      <c r="G2712" s="10" t="str">
        <v/>
      </c>
      <c r="H2712" s="10" t="str">
        <v/>
      </c>
      <c r="I2712" s="10" t="str">
        <v/>
      </c>
      <c r="J2712" s="12" t="str">
        <v/>
      </c>
    </row>
    <row r="2713">
      <c r="A2713" s="7" t="str">
        <v>SFISTR301 Operate refrigerated storerooms</v>
      </c>
      <c r="B2713" s="7" t="str">
        <v>Performance Evidence</v>
      </c>
      <c r="C2713" s="7" t="str">
        <v>P1</v>
      </c>
      <c r="D2713" s="8" t="str">
        <v>An individual demonstrating competency must satisfy all of the elements and performance criteria in this unit.</v>
      </c>
      <c r="E2713" s="7" t="str">
        <f>5-COUNTBLANK(F2713:J2713)</f>
        <v/>
      </c>
      <c r="F2713" s="7" t="str">
        <v/>
      </c>
      <c r="G2713" s="7" t="str">
        <v/>
      </c>
      <c r="H2713" s="7" t="str">
        <v/>
      </c>
      <c r="I2713" s="7" t="str">
        <v/>
      </c>
      <c r="J2713" s="7" t="str">
        <v/>
      </c>
    </row>
    <row r="2714">
      <c r="A2714" s="9" t="str">
        <v>SFISTR301 Operate refrigerated storerooms</v>
      </c>
      <c r="B2714" s="10" t="str">
        <v>Performance Evidence</v>
      </c>
      <c r="C2714" s="10" t="str">
        <v>P2</v>
      </c>
      <c r="D2714" s="11" t="str">
        <v>There must be evidence that the individual has set up and managed a refrigerated and freezer storeroom on at least one occasion,</v>
      </c>
      <c r="E2714" s="10" t="str">
        <f>5-COUNTBLANK(F2714:J2714)</f>
        <v/>
      </c>
      <c r="F2714" s="10" t="str">
        <v/>
      </c>
      <c r="G2714" s="10" t="str">
        <v/>
      </c>
      <c r="H2714" s="10" t="str">
        <v/>
      </c>
      <c r="I2714" s="10" t="str">
        <v/>
      </c>
      <c r="J2714" s="12" t="str">
        <v/>
      </c>
    </row>
    <row r="2715">
      <c r="A2715" s="7" t="str">
        <v>SFISTR301 Operate refrigerated storerooms</v>
      </c>
      <c r="B2715" s="7" t="str">
        <v>Performance Evidence</v>
      </c>
      <c r="C2715" s="7" t="str">
        <v>P3</v>
      </c>
      <c r="D2715" s="8" t="str">
        <v>Fitting and using personal protective equipment</v>
      </c>
      <c r="E2715" s="7" t="str">
        <f>5-COUNTBLANK(F2715:J2715)</f>
        <v/>
      </c>
      <c r="F2715" s="7" t="str">
        <v/>
      </c>
      <c r="G2715" s="7" t="str">
        <v/>
      </c>
      <c r="H2715" s="7" t="str">
        <v/>
      </c>
      <c r="I2715" s="7" t="str">
        <v/>
      </c>
      <c r="J2715" s="7" t="str">
        <v/>
      </c>
    </row>
    <row r="2716">
      <c r="A2716" s="9" t="str">
        <v>SFISTR301 Operate refrigerated storerooms</v>
      </c>
      <c r="B2716" s="10" t="str">
        <v>Performance Evidence</v>
      </c>
      <c r="C2716" s="10" t="str">
        <v>P4</v>
      </c>
      <c r="D2716" s="11" t="str">
        <v>Checking refrigerated air flow and storeroom systems are operational</v>
      </c>
      <c r="E2716" s="10" t="str">
        <f>5-COUNTBLANK(F2716:J2716)</f>
        <v/>
      </c>
      <c r="F2716" s="10" t="str">
        <v/>
      </c>
      <c r="G2716" s="10" t="str">
        <v/>
      </c>
      <c r="H2716" s="10" t="str">
        <v/>
      </c>
      <c r="I2716" s="10" t="str">
        <v/>
      </c>
      <c r="J2716" s="12" t="str">
        <v/>
      </c>
    </row>
    <row r="2717">
      <c r="A2717" s="7" t="str">
        <v>SFISTR301 Operate refrigerated storerooms</v>
      </c>
      <c r="B2717" s="7" t="str">
        <v>Performance Evidence</v>
      </c>
      <c r="C2717" s="7" t="str">
        <v>P5</v>
      </c>
      <c r="D2717" s="8" t="str">
        <v>Inspecting and removing product with spoilage and labelling faults</v>
      </c>
      <c r="E2717" s="7" t="str">
        <f>5-COUNTBLANK(F2717:J2717)</f>
        <v/>
      </c>
      <c r="F2717" s="7" t="str">
        <v/>
      </c>
      <c r="G2717" s="7" t="str">
        <v/>
      </c>
      <c r="H2717" s="7" t="str">
        <v/>
      </c>
      <c r="I2717" s="7" t="str">
        <v/>
      </c>
      <c r="J2717" s="7" t="str">
        <v/>
      </c>
    </row>
    <row r="2718">
      <c r="A2718" s="9" t="str">
        <v>SFISTR301 Operate refrigerated storerooms</v>
      </c>
      <c r="B2718" s="10" t="str">
        <v>Performance Evidence</v>
      </c>
      <c r="C2718" s="10" t="str">
        <v>P6</v>
      </c>
      <c r="D2718" s="11" t="str">
        <v>Safely placing and stacking product on a 'first-in-first-out' (FIFO) basis and in a manner to avoid cross-contamination</v>
      </c>
      <c r="E2718" s="10" t="str">
        <f>5-COUNTBLANK(F2718:J2718)</f>
        <v/>
      </c>
      <c r="F2718" s="10" t="str">
        <v/>
      </c>
      <c r="G2718" s="10" t="str">
        <v/>
      </c>
      <c r="H2718" s="10" t="str">
        <v/>
      </c>
      <c r="I2718" s="10" t="str">
        <v/>
      </c>
      <c r="J2718" s="12" t="str">
        <v/>
      </c>
    </row>
    <row r="2719">
      <c r="A2719" s="7" t="str">
        <v>SFISTR301 Operate refrigerated storerooms</v>
      </c>
      <c r="B2719" s="7" t="str">
        <v>Performance Evidence</v>
      </c>
      <c r="C2719" s="7" t="str">
        <v>P7</v>
      </c>
      <c r="D2719" s="8" t="str">
        <v>Maintaining stock freshness within safe temperature range</v>
      </c>
      <c r="E2719" s="7" t="str">
        <f>5-COUNTBLANK(F2719:J2719)</f>
        <v/>
      </c>
      <c r="F2719" s="7" t="str">
        <v/>
      </c>
      <c r="G2719" s="7" t="str">
        <v/>
      </c>
      <c r="H2719" s="7" t="str">
        <v/>
      </c>
      <c r="I2719" s="7" t="str">
        <v/>
      </c>
      <c r="J2719" s="7" t="str">
        <v/>
      </c>
    </row>
    <row r="2720">
      <c r="A2720" s="9" t="str">
        <v>SFISTR301 Operate refrigerated storerooms</v>
      </c>
      <c r="B2720" s="10" t="str">
        <v>Performance Evidence</v>
      </c>
      <c r="C2720" s="10" t="str">
        <v>P8</v>
      </c>
      <c r="D2720" s="11" t="str">
        <v>Keeping accurate records on fresh and frozen product</v>
      </c>
      <c r="E2720" s="10" t="str">
        <f>5-COUNTBLANK(F2720:J2720)</f>
        <v/>
      </c>
      <c r="F2720" s="10" t="str">
        <v/>
      </c>
      <c r="G2720" s="10" t="str">
        <v/>
      </c>
      <c r="H2720" s="10" t="str">
        <v/>
      </c>
      <c r="I2720" s="10" t="str">
        <v/>
      </c>
      <c r="J2720" s="12" t="str">
        <v/>
      </c>
    </row>
    <row r="2721">
      <c r="A2721" s="7" t="str">
        <v>SFISTR301 Operate refrigerated storerooms</v>
      </c>
      <c r="B2721" s="7" t="str">
        <v>Performance Evidence</v>
      </c>
      <c r="C2721" s="7" t="str">
        <v>P9</v>
      </c>
      <c r="D2721" s="8" t="str">
        <v>Maintaining hygienic refrigerated storage rooms.</v>
      </c>
      <c r="E2721" s="7" t="str">
        <f>5-COUNTBLANK(F2721:J2721)</f>
        <v/>
      </c>
      <c r="F2721" s="7" t="str">
        <v/>
      </c>
      <c r="G2721" s="7" t="str">
        <v/>
      </c>
      <c r="H2721" s="7" t="str">
        <v/>
      </c>
      <c r="I2721" s="7" t="str">
        <v/>
      </c>
      <c r="J2721" s="7" t="str">
        <v/>
      </c>
    </row>
    <row r="2722">
      <c r="A2722" s="9" t="str">
        <v>SFISTR301 Operate refrigerated storerooms</v>
      </c>
      <c r="B2722" s="10" t="str">
        <v>Knowledge Evidence</v>
      </c>
      <c r="C2722" s="10" t="str">
        <v>K1</v>
      </c>
      <c r="D2722" s="11" t="str">
        <v>An individual must be able to demonstrate the knowledge required to perform the tasks outlined in the elements and performance criteria of this unit. This includes knowledge of</v>
      </c>
      <c r="E2722" s="10" t="str">
        <f>5-COUNTBLANK(F2722:J2722)</f>
        <v/>
      </c>
      <c r="F2722" s="10" t="str">
        <v/>
      </c>
      <c r="G2722" s="10" t="str">
        <v/>
      </c>
      <c r="H2722" s="10" t="str">
        <v/>
      </c>
      <c r="I2722" s="10" t="str">
        <v/>
      </c>
      <c r="J2722" s="12" t="str">
        <v/>
      </c>
    </row>
    <row r="2723">
      <c r="A2723" s="7" t="str">
        <v>SFISTR301 Operate refrigerated storerooms</v>
      </c>
      <c r="B2723" s="7" t="str">
        <v>Knowledge Evidence</v>
      </c>
      <c r="C2723" s="7" t="str">
        <v>K2</v>
      </c>
      <c r="D2723" s="8" t="str">
        <v>Operation of refrigerated storeroom systems used for seafood stock</v>
      </c>
      <c r="E2723" s="7" t="str">
        <f>5-COUNTBLANK(F2723:J2723)</f>
        <v/>
      </c>
      <c r="F2723" s="7" t="str">
        <v/>
      </c>
      <c r="G2723" s="7" t="str">
        <v/>
      </c>
      <c r="H2723" s="7" t="str">
        <v/>
      </c>
      <c r="I2723" s="7" t="str">
        <v/>
      </c>
      <c r="J2723" s="7" t="str">
        <v/>
      </c>
    </row>
    <row r="2724">
      <c r="A2724" s="9" t="str">
        <v>SFISTR301 Operate refrigerated storerooms</v>
      </c>
      <c r="B2724" s="10" t="str">
        <v>Knowledge Evidence</v>
      </c>
      <c r="C2724" s="10" t="str">
        <v>K3</v>
      </c>
      <c r="D2724" s="11" t="str">
        <v>Temperature storage requirements of fresh and frozen product</v>
      </c>
      <c r="E2724" s="10" t="str">
        <f>5-COUNTBLANK(F2724:J2724)</f>
        <v/>
      </c>
      <c r="F2724" s="10" t="str">
        <v/>
      </c>
      <c r="G2724" s="10" t="str">
        <v/>
      </c>
      <c r="H2724" s="10" t="str">
        <v/>
      </c>
      <c r="I2724" s="10" t="str">
        <v/>
      </c>
      <c r="J2724" s="12" t="str">
        <v/>
      </c>
    </row>
    <row r="2725">
      <c r="A2725" s="7" t="str">
        <v>SFISTR301 Operate refrigerated storerooms</v>
      </c>
      <c r="B2725" s="7" t="str">
        <v>Knowledge Evidence</v>
      </c>
      <c r="C2725" s="7" t="str">
        <v>K4</v>
      </c>
      <c r="D2725" s="8" t="str">
        <v>FIFO system of stock rotation</v>
      </c>
      <c r="E2725" s="7" t="str">
        <f>5-COUNTBLANK(F2725:J2725)</f>
        <v/>
      </c>
      <c r="F2725" s="7" t="str">
        <v/>
      </c>
      <c r="G2725" s="7" t="str">
        <v/>
      </c>
      <c r="H2725" s="7" t="str">
        <v/>
      </c>
      <c r="I2725" s="7" t="str">
        <v/>
      </c>
      <c r="J2725" s="7" t="str">
        <v/>
      </c>
    </row>
    <row r="2726">
      <c r="A2726" s="9" t="str">
        <v>SFISTR301 Operate refrigerated storerooms</v>
      </c>
      <c r="B2726" s="10" t="str">
        <v>Knowledge Evidence</v>
      </c>
      <c r="C2726" s="10" t="str">
        <v>K5</v>
      </c>
      <c r="D2726" s="11" t="str">
        <v>Safe working practices for cold and confined spaces, manual handling and load shifting</v>
      </c>
      <c r="E2726" s="10" t="str">
        <f>5-COUNTBLANK(F2726:J2726)</f>
        <v/>
      </c>
      <c r="F2726" s="10" t="str">
        <v/>
      </c>
      <c r="G2726" s="10" t="str">
        <v/>
      </c>
      <c r="H2726" s="10" t="str">
        <v/>
      </c>
      <c r="I2726" s="10" t="str">
        <v/>
      </c>
      <c r="J2726" s="12" t="str">
        <v/>
      </c>
    </row>
    <row r="2727">
      <c r="A2727" s="7" t="str">
        <v>SFISTR301 Operate refrigerated storerooms</v>
      </c>
      <c r="B2727" s="7" t="str">
        <v>Knowledge Evidence</v>
      </c>
      <c r="C2727" s="7" t="str">
        <v>K6</v>
      </c>
      <c r="D2727" s="8" t="str">
        <v>Relevant legislation relating to operating refrigerated storerooms</v>
      </c>
      <c r="E2727" s="7" t="str">
        <f>5-COUNTBLANK(F2727:J2727)</f>
        <v/>
      </c>
      <c r="F2727" s="7" t="str">
        <v/>
      </c>
      <c r="G2727" s="7" t="str">
        <v/>
      </c>
      <c r="H2727" s="7" t="str">
        <v/>
      </c>
      <c r="I2727" s="7" t="str">
        <v/>
      </c>
      <c r="J2727" s="7" t="str">
        <v/>
      </c>
    </row>
    <row r="2728" xml:space="preserve">
      <c r="A2728" s="9" t="str">
        <v>SFISTR301 Operate refrigerated storerooms</v>
      </c>
      <c r="B2728" s="10" t="str">
        <v>Knowledge Evidence</v>
      </c>
      <c r="C2728" s="10" t="str">
        <v>K7</v>
      </c>
      <c r="D2728" s="11" t="str" xml:space="preserve">
        <v xml:space="preserve">Food safety and hygiene regulations and procedures for operating refrigerated storerooms, includes:
-	temperature control
-	hygienic handling and storage of fresh and frozen seafood
-	personal and workplace hygiene.</v>
      </c>
      <c r="E2728" s="10" t="str">
        <f>5-COUNTBLANK(F2728:J2728)</f>
        <v/>
      </c>
      <c r="F2728" s="10" t="str">
        <v/>
      </c>
      <c r="G2728" s="10" t="str">
        <v/>
      </c>
      <c r="H2728" s="10" t="str">
        <v/>
      </c>
      <c r="I2728" s="10" t="str">
        <v/>
      </c>
      <c r="J2728" s="12" t="str">
        <v/>
      </c>
    </row>
    <row r="2729">
      <c r="A2729" s="7" t="str">
        <v>SFISTR301 Operate refrigerated storerooms</v>
      </c>
      <c r="B2729" s="7" t="str">
        <v>Knowledge Evidence</v>
      </c>
      <c r="C2729" s="7" t="str">
        <v>K8</v>
      </c>
      <c r="D2729" s="8" t="str">
        <v>Temperature control</v>
      </c>
      <c r="E2729" s="7" t="str">
        <f>5-COUNTBLANK(F2729:J2729)</f>
        <v/>
      </c>
      <c r="F2729" s="7" t="str">
        <v/>
      </c>
      <c r="G2729" s="7" t="str">
        <v/>
      </c>
      <c r="H2729" s="7" t="str">
        <v/>
      </c>
      <c r="I2729" s="7" t="str">
        <v/>
      </c>
      <c r="J2729" s="7" t="str">
        <v/>
      </c>
    </row>
    <row r="2730">
      <c r="A2730" s="9" t="str">
        <v>SFISTR301 Operate refrigerated storerooms</v>
      </c>
      <c r="B2730" s="10" t="str">
        <v>Knowledge Evidence</v>
      </c>
      <c r="C2730" s="10" t="str">
        <v>K9</v>
      </c>
      <c r="D2730" s="11" t="str">
        <v>Hygienic handling and storage of fresh and frozen seafood</v>
      </c>
      <c r="E2730" s="10" t="str">
        <f>5-COUNTBLANK(F2730:J2730)</f>
        <v/>
      </c>
      <c r="F2730" s="10" t="str">
        <v/>
      </c>
      <c r="G2730" s="10" t="str">
        <v/>
      </c>
      <c r="H2730" s="10" t="str">
        <v/>
      </c>
      <c r="I2730" s="10" t="str">
        <v/>
      </c>
      <c r="J2730" s="12" t="str">
        <v/>
      </c>
    </row>
    <row r="2731">
      <c r="A2731" s="7" t="str">
        <v>SFISTR301 Operate refrigerated storerooms</v>
      </c>
      <c r="B2731" s="7" t="str">
        <v>Knowledge Evidence</v>
      </c>
      <c r="C2731" s="7" t="str">
        <v>K10</v>
      </c>
      <c r="D2731" s="8" t="str">
        <v>Personal and workplace hygiene.</v>
      </c>
      <c r="E2731" s="7" t="str">
        <f>5-COUNTBLANK(F2731:J2731)</f>
        <v/>
      </c>
      <c r="F2731" s="7" t="str">
        <v/>
      </c>
      <c r="G2731" s="7" t="str">
        <v/>
      </c>
      <c r="H2731" s="7" t="str">
        <v/>
      </c>
      <c r="I2731" s="7" t="str">
        <v/>
      </c>
      <c r="J2731" s="7" t="str">
        <v/>
      </c>
    </row>
    <row r="2732">
      <c r="A2732" s="13" t="str">
        <v/>
      </c>
      <c r="B2732" s="13" t="str">
        <v/>
      </c>
      <c r="C2732" s="13" t="str">
        <v/>
      </c>
      <c r="D2732" s="13" t="str">
        <v/>
      </c>
      <c r="E2732" s="13" t="str">
        <f>5-COUNTBLANK(F2732:J2732)</f>
        <v/>
      </c>
      <c r="F2732" s="13" t="str">
        <v/>
      </c>
      <c r="G2732" s="13" t="str">
        <v/>
      </c>
      <c r="H2732" s="13" t="str">
        <v/>
      </c>
      <c r="I2732" s="13" t="str">
        <v/>
      </c>
      <c r="J2732" s="13" t="str">
        <v/>
      </c>
    </row>
    <row r="2733">
      <c r="A2733" s="7" t="str">
        <v>SFISTR302 Supervise storage of temperature controlled stock</v>
      </c>
      <c r="B2733" s="7" t="str">
        <v>1. Manage storage of stock</v>
      </c>
      <c r="C2733" s="7" t="str">
        <v>1.1</v>
      </c>
      <c r="D2733" s="8" t="str">
        <v>Identify stock requiring temperature control according to workplace and food safety requirements</v>
      </c>
      <c r="E2733" s="7" t="str">
        <f>5-COUNTBLANK(F2733:J2733)</f>
        <v/>
      </c>
      <c r="F2733" s="7" t="str">
        <v/>
      </c>
      <c r="G2733" s="7" t="str">
        <v/>
      </c>
      <c r="H2733" s="7" t="str">
        <v/>
      </c>
      <c r="I2733" s="7" t="str">
        <v/>
      </c>
      <c r="J2733" s="7" t="str">
        <v/>
      </c>
    </row>
    <row r="2734">
      <c r="A2734" s="9" t="str">
        <v>SFISTR302 Supervise storage of temperature controlled stock</v>
      </c>
      <c r="B2734" s="10" t="str">
        <v>1. Manage storage of stock</v>
      </c>
      <c r="C2734" s="10" t="str">
        <v>1.2</v>
      </c>
      <c r="D2734" s="11" t="str">
        <v>Assign stock in correct storage areas to meet storage temperature and stock rotation requirements</v>
      </c>
      <c r="E2734" s="10" t="str">
        <f>5-COUNTBLANK(F2734:J2734)</f>
        <v/>
      </c>
      <c r="F2734" s="10" t="str">
        <v/>
      </c>
      <c r="G2734" s="10" t="str">
        <v/>
      </c>
      <c r="H2734" s="10" t="str">
        <v/>
      </c>
      <c r="I2734" s="10" t="str">
        <v/>
      </c>
      <c r="J2734" s="12" t="str">
        <v/>
      </c>
    </row>
    <row r="2735">
      <c r="A2735" s="7" t="str">
        <v>SFISTR302 Supervise storage of temperature controlled stock</v>
      </c>
      <c r="B2735" s="7" t="str">
        <v>1. Manage storage of stock</v>
      </c>
      <c r="C2735" s="7" t="str">
        <v>1.3</v>
      </c>
      <c r="D2735" s="8" t="str">
        <v>Check that stock is stored in the assigned storage areas and storage information is documented according to workplace procedures</v>
      </c>
      <c r="E2735" s="7" t="str">
        <f>5-COUNTBLANK(F2735:J2735)</f>
        <v/>
      </c>
      <c r="F2735" s="7" t="str">
        <v/>
      </c>
      <c r="G2735" s="7" t="str">
        <v/>
      </c>
      <c r="H2735" s="7" t="str">
        <v/>
      </c>
      <c r="I2735" s="7" t="str">
        <v/>
      </c>
      <c r="J2735" s="7" t="str">
        <v/>
      </c>
    </row>
    <row r="2736">
      <c r="A2736" s="9" t="str">
        <v>SFISTR302 Supervise storage of temperature controlled stock</v>
      </c>
      <c r="B2736" s="10" t="str">
        <v>1. Manage storage of stock</v>
      </c>
      <c r="C2736" s="10" t="str">
        <v>1.4</v>
      </c>
      <c r="D2736" s="11" t="str">
        <v>Communicate with the appropriate personnel to rectify problems with stock storage</v>
      </c>
      <c r="E2736" s="10" t="str">
        <f>5-COUNTBLANK(F2736:J2736)</f>
        <v/>
      </c>
      <c r="F2736" s="10" t="str">
        <v/>
      </c>
      <c r="G2736" s="10" t="str">
        <v/>
      </c>
      <c r="H2736" s="10" t="str">
        <v/>
      </c>
      <c r="I2736" s="10" t="str">
        <v/>
      </c>
      <c r="J2736" s="12" t="str">
        <v/>
      </c>
    </row>
    <row r="2737">
      <c r="A2737" s="7" t="str">
        <v>SFISTR302 Supervise storage of temperature controlled stock</v>
      </c>
      <c r="B2737" s="7" t="str">
        <v>2. Supervise temperature monitoring of stock</v>
      </c>
      <c r="C2737" s="7" t="str">
        <v>2.1</v>
      </c>
      <c r="D2737" s="8" t="str">
        <v>Select and use the required temperature monitoring equipment, including personal protective equipment</v>
      </c>
      <c r="E2737" s="7" t="str">
        <f>5-COUNTBLANK(F2737:J2737)</f>
        <v/>
      </c>
      <c r="F2737" s="7" t="str">
        <v/>
      </c>
      <c r="G2737" s="7" t="str">
        <v/>
      </c>
      <c r="H2737" s="7" t="str">
        <v/>
      </c>
      <c r="I2737" s="7" t="str">
        <v/>
      </c>
      <c r="J2737" s="7" t="str">
        <v/>
      </c>
    </row>
    <row r="2738">
      <c r="A2738" s="9" t="str">
        <v>SFISTR302 Supervise storage of temperature controlled stock</v>
      </c>
      <c r="B2738" s="10" t="str">
        <v>2. Supervise temperature monitoring of stock</v>
      </c>
      <c r="C2738" s="10" t="str">
        <v>2.2</v>
      </c>
      <c r="D2738" s="11" t="str">
        <v>Check temperature of stock to confirm temperature is within required limits for stock</v>
      </c>
      <c r="E2738" s="10" t="str">
        <f>5-COUNTBLANK(F2738:J2738)</f>
        <v/>
      </c>
      <c r="F2738" s="10" t="str">
        <v/>
      </c>
      <c r="G2738" s="10" t="str">
        <v/>
      </c>
      <c r="H2738" s="10" t="str">
        <v/>
      </c>
      <c r="I2738" s="10" t="str">
        <v/>
      </c>
      <c r="J2738" s="12" t="str">
        <v/>
      </c>
    </row>
    <row r="2739">
      <c r="A2739" s="7" t="str">
        <v>SFISTR302 Supervise storage of temperature controlled stock</v>
      </c>
      <c r="B2739" s="7" t="str">
        <v>2. Supervise temperature monitoring of stock</v>
      </c>
      <c r="C2739" s="7" t="str">
        <v>2.3</v>
      </c>
      <c r="D2739" s="8" t="str">
        <v>Inspect storage areas to confirm temperature is within range of stock types</v>
      </c>
      <c r="E2739" s="7" t="str">
        <f>5-COUNTBLANK(F2739:J2739)</f>
        <v/>
      </c>
      <c r="F2739" s="7" t="str">
        <v/>
      </c>
      <c r="G2739" s="7" t="str">
        <v/>
      </c>
      <c r="H2739" s="7" t="str">
        <v/>
      </c>
      <c r="I2739" s="7" t="str">
        <v/>
      </c>
      <c r="J2739" s="7" t="str">
        <v/>
      </c>
    </row>
    <row r="2740">
      <c r="A2740" s="9" t="str">
        <v>SFISTR302 Supervise storage of temperature controlled stock</v>
      </c>
      <c r="B2740" s="10" t="str">
        <v>2. Supervise temperature monitoring of stock</v>
      </c>
      <c r="C2740" s="10" t="str">
        <v>2.4</v>
      </c>
      <c r="D2740" s="11" t="str">
        <v>Check storage time in temperature controlled storage areas against stock rotation requirements</v>
      </c>
      <c r="E2740" s="10" t="str">
        <f>5-COUNTBLANK(F2740:J2740)</f>
        <v/>
      </c>
      <c r="F2740" s="10" t="str">
        <v/>
      </c>
      <c r="G2740" s="10" t="str">
        <v/>
      </c>
      <c r="H2740" s="10" t="str">
        <v/>
      </c>
      <c r="I2740" s="10" t="str">
        <v/>
      </c>
      <c r="J2740" s="12" t="str">
        <v/>
      </c>
    </row>
    <row r="2741">
      <c r="A2741" s="7" t="str">
        <v>SFISTR302 Supervise storage of temperature controlled stock</v>
      </c>
      <c r="B2741" s="7" t="str">
        <v>2. Supervise temperature monitoring of stock</v>
      </c>
      <c r="C2741" s="7" t="str">
        <v>2.5</v>
      </c>
      <c r="D2741" s="8" t="str">
        <v>Inspect stock temperature documentation has been maintained according to workplace and food safety requirements</v>
      </c>
      <c r="E2741" s="7" t="str">
        <f>5-COUNTBLANK(F2741:J2741)</f>
        <v/>
      </c>
      <c r="F2741" s="7" t="str">
        <v/>
      </c>
      <c r="G2741" s="7" t="str">
        <v/>
      </c>
      <c r="H2741" s="7" t="str">
        <v/>
      </c>
      <c r="I2741" s="7" t="str">
        <v/>
      </c>
      <c r="J2741" s="7" t="str">
        <v/>
      </c>
    </row>
    <row r="2742">
      <c r="A2742" s="9" t="str">
        <v>SFISTR302 Supervise storage of temperature controlled stock</v>
      </c>
      <c r="B2742" s="10" t="str">
        <v>2. Supervise temperature monitoring of stock</v>
      </c>
      <c r="C2742" s="10" t="str">
        <v>2.6</v>
      </c>
      <c r="D2742" s="11" t="str">
        <v>Identify damaged stock and out-of-specification storage temperatures and determine causes</v>
      </c>
      <c r="E2742" s="10" t="str">
        <f>5-COUNTBLANK(F2742:J2742)</f>
        <v/>
      </c>
      <c r="F2742" s="10" t="str">
        <v/>
      </c>
      <c r="G2742" s="10" t="str">
        <v/>
      </c>
      <c r="H2742" s="10" t="str">
        <v/>
      </c>
      <c r="I2742" s="10" t="str">
        <v/>
      </c>
      <c r="J2742" s="12" t="str">
        <v/>
      </c>
    </row>
    <row r="2743">
      <c r="A2743" s="7" t="str">
        <v>SFISTR302 Supervise storage of temperature controlled stock</v>
      </c>
      <c r="B2743" s="7" t="str">
        <v>2. Supervise temperature monitoring of stock</v>
      </c>
      <c r="C2743" s="7" t="str">
        <v>2.7</v>
      </c>
      <c r="D2743" s="8" t="str">
        <v>Communicate with appropriate personnel to rectify problems with temperature monitoring</v>
      </c>
      <c r="E2743" s="7" t="str">
        <f>5-COUNTBLANK(F2743:J2743)</f>
        <v/>
      </c>
      <c r="F2743" s="7" t="str">
        <v/>
      </c>
      <c r="G2743" s="7" t="str">
        <v/>
      </c>
      <c r="H2743" s="7" t="str">
        <v/>
      </c>
      <c r="I2743" s="7" t="str">
        <v/>
      </c>
      <c r="J2743" s="7" t="str">
        <v/>
      </c>
    </row>
    <row r="2744">
      <c r="A2744" s="9" t="str">
        <v>SFISTR302 Supervise storage of temperature controlled stock</v>
      </c>
      <c r="B2744" s="10" t="str">
        <v>Performance Evidence</v>
      </c>
      <c r="C2744" s="10" t="str">
        <v>P1</v>
      </c>
      <c r="D2744" s="11" t="str">
        <v>An individual demonstrating competency must satisfy all of the elements and performance criteria in this unit.</v>
      </c>
      <c r="E2744" s="10" t="str">
        <f>5-COUNTBLANK(F2744:J2744)</f>
        <v/>
      </c>
      <c r="F2744" s="10" t="str">
        <v/>
      </c>
      <c r="G2744" s="10" t="str">
        <v/>
      </c>
      <c r="H2744" s="10" t="str">
        <v/>
      </c>
      <c r="I2744" s="10" t="str">
        <v/>
      </c>
      <c r="J2744" s="12" t="str">
        <v/>
      </c>
    </row>
    <row r="2745">
      <c r="A2745" s="7" t="str">
        <v>SFISTR302 Supervise storage of temperature controlled stock</v>
      </c>
      <c r="B2745" s="7" t="str">
        <v>Performance Evidence</v>
      </c>
      <c r="C2745" s="7" t="str">
        <v>P2</v>
      </c>
      <c r="D2745" s="8" t="str">
        <v>There must be evidence that the individual has supervised the storage and temperature monitoring of temperature controlled seafood stock on at least one occasion,</v>
      </c>
      <c r="E2745" s="7" t="str">
        <f>5-COUNTBLANK(F2745:J2745)</f>
        <v/>
      </c>
      <c r="F2745" s="7" t="str">
        <v/>
      </c>
      <c r="G2745" s="7" t="str">
        <v/>
      </c>
      <c r="H2745" s="7" t="str">
        <v/>
      </c>
      <c r="I2745" s="7" t="str">
        <v/>
      </c>
      <c r="J2745" s="7" t="str">
        <v/>
      </c>
    </row>
    <row r="2746">
      <c r="A2746" s="9" t="str">
        <v>SFISTR302 Supervise storage of temperature controlled stock</v>
      </c>
      <c r="B2746" s="10" t="str">
        <v>Performance Evidence</v>
      </c>
      <c r="C2746" s="10" t="str">
        <v>P3</v>
      </c>
      <c r="D2746" s="11" t="str">
        <v>Selecting and using personal protective equipment</v>
      </c>
      <c r="E2746" s="10" t="str">
        <f>5-COUNTBLANK(F2746:J2746)</f>
        <v/>
      </c>
      <c r="F2746" s="10" t="str">
        <v/>
      </c>
      <c r="G2746" s="10" t="str">
        <v/>
      </c>
      <c r="H2746" s="10" t="str">
        <v/>
      </c>
      <c r="I2746" s="10" t="str">
        <v/>
      </c>
      <c r="J2746" s="12" t="str">
        <v/>
      </c>
    </row>
    <row r="2747">
      <c r="A2747" s="7" t="str">
        <v>SFISTR302 Supervise storage of temperature controlled stock</v>
      </c>
      <c r="B2747" s="7" t="str">
        <v>Performance Evidence</v>
      </c>
      <c r="C2747" s="7" t="str">
        <v>P4</v>
      </c>
      <c r="D2747" s="8" t="str">
        <v>Identifying storage temperature and rotation requirements for stock</v>
      </c>
      <c r="E2747" s="7" t="str">
        <f>5-COUNTBLANK(F2747:J2747)</f>
        <v/>
      </c>
      <c r="F2747" s="7" t="str">
        <v/>
      </c>
      <c r="G2747" s="7" t="str">
        <v/>
      </c>
      <c r="H2747" s="7" t="str">
        <v/>
      </c>
      <c r="I2747" s="7" t="str">
        <v/>
      </c>
      <c r="J2747" s="7" t="str">
        <v/>
      </c>
    </row>
    <row r="2748">
      <c r="A2748" s="9" t="str">
        <v>SFISTR302 Supervise storage of temperature controlled stock</v>
      </c>
      <c r="B2748" s="10" t="str">
        <v>Performance Evidence</v>
      </c>
      <c r="C2748" s="10" t="str">
        <v>P5</v>
      </c>
      <c r="D2748" s="11" t="str">
        <v>Monitoring stock temperatures to ensure that they are within required temperature limits for product type and storage times</v>
      </c>
      <c r="E2748" s="10" t="str">
        <f>5-COUNTBLANK(F2748:J2748)</f>
        <v/>
      </c>
      <c r="F2748" s="10" t="str">
        <v/>
      </c>
      <c r="G2748" s="10" t="str">
        <v/>
      </c>
      <c r="H2748" s="10" t="str">
        <v/>
      </c>
      <c r="I2748" s="10" t="str">
        <v/>
      </c>
      <c r="J2748" s="12" t="str">
        <v/>
      </c>
    </row>
    <row r="2749">
      <c r="A2749" s="7" t="str">
        <v>SFISTR302 Supervise storage of temperature controlled stock</v>
      </c>
      <c r="B2749" s="7" t="str">
        <v>Performance Evidence</v>
      </c>
      <c r="C2749" s="7" t="str">
        <v>P6</v>
      </c>
      <c r="D2749" s="8" t="str">
        <v>Checking that documentation has been maintained correctly</v>
      </c>
      <c r="E2749" s="7" t="str">
        <f>5-COUNTBLANK(F2749:J2749)</f>
        <v/>
      </c>
      <c r="F2749" s="7" t="str">
        <v/>
      </c>
      <c r="G2749" s="7" t="str">
        <v/>
      </c>
      <c r="H2749" s="7" t="str">
        <v/>
      </c>
      <c r="I2749" s="7" t="str">
        <v/>
      </c>
      <c r="J2749" s="7" t="str">
        <v/>
      </c>
    </row>
    <row r="2750">
      <c r="A2750" s="9" t="str">
        <v>SFISTR302 Supervise storage of temperature controlled stock</v>
      </c>
      <c r="B2750" s="10" t="str">
        <v>Performance Evidence</v>
      </c>
      <c r="C2750" s="10" t="str">
        <v>P7</v>
      </c>
      <c r="D2750" s="11" t="str">
        <v>Identifying storage and temperature monitoring problems and communicating with the appropriate personnel to rectify problems.</v>
      </c>
      <c r="E2750" s="10" t="str">
        <f>5-COUNTBLANK(F2750:J2750)</f>
        <v/>
      </c>
      <c r="F2750" s="10" t="str">
        <v/>
      </c>
      <c r="G2750" s="10" t="str">
        <v/>
      </c>
      <c r="H2750" s="10" t="str">
        <v/>
      </c>
      <c r="I2750" s="10" t="str">
        <v/>
      </c>
      <c r="J2750" s="12" t="str">
        <v/>
      </c>
    </row>
    <row r="2751">
      <c r="A2751" s="7" t="str">
        <v>SFISTR302 Supervise storage of temperature controlled stock</v>
      </c>
      <c r="B2751" s="7" t="str">
        <v>Knowledge Evidence</v>
      </c>
      <c r="C2751" s="7" t="str">
        <v>K1</v>
      </c>
      <c r="D2751" s="8" t="str">
        <v>An individual must be able to demonstrate the knowledge required to perform the tasks outlined in the elements and performance criteria of this unit. This includes knowledge of</v>
      </c>
      <c r="E2751" s="7" t="str">
        <f>5-COUNTBLANK(F2751:J2751)</f>
        <v/>
      </c>
      <c r="F2751" s="7" t="str">
        <v/>
      </c>
      <c r="G2751" s="7" t="str">
        <v/>
      </c>
      <c r="H2751" s="7" t="str">
        <v/>
      </c>
      <c r="I2751" s="7" t="str">
        <v/>
      </c>
      <c r="J2751" s="7" t="str">
        <v/>
      </c>
    </row>
    <row r="2752">
      <c r="A2752" s="9" t="str">
        <v>SFISTR302 Supervise storage of temperature controlled stock</v>
      </c>
      <c r="B2752" s="10" t="str">
        <v>Knowledge Evidence</v>
      </c>
      <c r="C2752" s="10" t="str">
        <v>K2</v>
      </c>
      <c r="D2752" s="11" t="str">
        <v>Temperature controlled seafood storage facilities and their capacities</v>
      </c>
      <c r="E2752" s="10" t="str">
        <f>5-COUNTBLANK(F2752:J2752)</f>
        <v/>
      </c>
      <c r="F2752" s="10" t="str">
        <v/>
      </c>
      <c r="G2752" s="10" t="str">
        <v/>
      </c>
      <c r="H2752" s="10" t="str">
        <v/>
      </c>
      <c r="I2752" s="10" t="str">
        <v/>
      </c>
      <c r="J2752" s="12" t="str">
        <v/>
      </c>
    </row>
    <row r="2753">
      <c r="A2753" s="7" t="str">
        <v>SFISTR302 Supervise storage of temperature controlled stock</v>
      </c>
      <c r="B2753" s="7" t="str">
        <v>Knowledge Evidence</v>
      </c>
      <c r="C2753" s="7" t="str">
        <v>K3</v>
      </c>
      <c r="D2753" s="8" t="str">
        <v>Temperature control requirements of seafood stock, including acceptable temperature ranges and consequences of failing to meet these ranges</v>
      </c>
      <c r="E2753" s="7" t="str">
        <f>5-COUNTBLANK(F2753:J2753)</f>
        <v/>
      </c>
      <c r="F2753" s="7" t="str">
        <v/>
      </c>
      <c r="G2753" s="7" t="str">
        <v/>
      </c>
      <c r="H2753" s="7" t="str">
        <v/>
      </c>
      <c r="I2753" s="7" t="str">
        <v/>
      </c>
      <c r="J2753" s="7" t="str">
        <v/>
      </c>
    </row>
    <row r="2754">
      <c r="A2754" s="9" t="str">
        <v>SFISTR302 Supervise storage of temperature controlled stock</v>
      </c>
      <c r="B2754" s="10" t="str">
        <v>Knowledge Evidence</v>
      </c>
      <c r="C2754" s="10" t="str">
        <v>K4</v>
      </c>
      <c r="D2754" s="11" t="str">
        <v>Procedures for assigning designated storage areas for temperature controlled seafood stock according to product type and stock rotation requirements</v>
      </c>
      <c r="E2754" s="10" t="str">
        <f>5-COUNTBLANK(F2754:J2754)</f>
        <v/>
      </c>
      <c r="F2754" s="10" t="str">
        <v/>
      </c>
      <c r="G2754" s="10" t="str">
        <v/>
      </c>
      <c r="H2754" s="10" t="str">
        <v/>
      </c>
      <c r="I2754" s="10" t="str">
        <v/>
      </c>
      <c r="J2754" s="12" t="str">
        <v/>
      </c>
    </row>
    <row r="2755">
      <c r="A2755" s="7" t="str">
        <v>SFISTR302 Supervise storage of temperature controlled stock</v>
      </c>
      <c r="B2755" s="7" t="str">
        <v>Knowledge Evidence</v>
      </c>
      <c r="C2755" s="7" t="str">
        <v>K5</v>
      </c>
      <c r="D2755" s="8" t="str">
        <v>Temperature monitoring techniques, including use of thermometers or other temperature measuring instrumentation and checking of documentation</v>
      </c>
      <c r="E2755" s="7" t="str">
        <f>5-COUNTBLANK(F2755:J2755)</f>
        <v/>
      </c>
      <c r="F2755" s="7" t="str">
        <v/>
      </c>
      <c r="G2755" s="7" t="str">
        <v/>
      </c>
      <c r="H2755" s="7" t="str">
        <v/>
      </c>
      <c r="I2755" s="7" t="str">
        <v/>
      </c>
      <c r="J2755" s="7" t="str">
        <v/>
      </c>
    </row>
    <row r="2756">
      <c r="A2756" s="9" t="str">
        <v>SFISTR302 Supervise storage of temperature controlled stock</v>
      </c>
      <c r="B2756" s="10" t="str">
        <v>Knowledge Evidence</v>
      </c>
      <c r="C2756" s="10" t="str">
        <v>K6</v>
      </c>
      <c r="D2756" s="11" t="str">
        <v>Health and safety practices in working in temperature controlled storage facilities</v>
      </c>
      <c r="E2756" s="10" t="str">
        <f>5-COUNTBLANK(F2756:J2756)</f>
        <v/>
      </c>
      <c r="F2756" s="10" t="str">
        <v/>
      </c>
      <c r="G2756" s="10" t="str">
        <v/>
      </c>
      <c r="H2756" s="10" t="str">
        <v/>
      </c>
      <c r="I2756" s="10" t="str">
        <v/>
      </c>
      <c r="J2756" s="12" t="str">
        <v/>
      </c>
    </row>
    <row r="2757">
      <c r="A2757" s="7" t="str">
        <v>SFISTR302 Supervise storage of temperature controlled stock</v>
      </c>
      <c r="B2757" s="7" t="str">
        <v>Knowledge Evidence</v>
      </c>
      <c r="C2757" s="7" t="str">
        <v>K7</v>
      </c>
      <c r="D2757" s="8" t="str">
        <v>Food safety and quality consequences of stock temperature control requirements not being met</v>
      </c>
      <c r="E2757" s="7" t="str">
        <f>5-COUNTBLANK(F2757:J2757)</f>
        <v/>
      </c>
      <c r="F2757" s="7" t="str">
        <v/>
      </c>
      <c r="G2757" s="7" t="str">
        <v/>
      </c>
      <c r="H2757" s="7" t="str">
        <v/>
      </c>
      <c r="I2757" s="7" t="str">
        <v/>
      </c>
      <c r="J2757" s="7" t="str">
        <v/>
      </c>
    </row>
    <row r="2758">
      <c r="A2758" s="9" t="str">
        <v>SFISTR302 Supervise storage of temperature controlled stock</v>
      </c>
      <c r="B2758" s="10" t="str">
        <v>Knowledge Evidence</v>
      </c>
      <c r="C2758" s="10" t="str">
        <v>K8</v>
      </c>
      <c r="D2758" s="11" t="str">
        <v>Documentation used for recording and monitoring temperature controlled stock</v>
      </c>
      <c r="E2758" s="10" t="str">
        <f>5-COUNTBLANK(F2758:J2758)</f>
        <v/>
      </c>
      <c r="F2758" s="10" t="str">
        <v/>
      </c>
      <c r="G2758" s="10" t="str">
        <v/>
      </c>
      <c r="H2758" s="10" t="str">
        <v/>
      </c>
      <c r="I2758" s="10" t="str">
        <v/>
      </c>
      <c r="J2758" s="12" t="str">
        <v/>
      </c>
    </row>
    <row r="2759">
      <c r="A2759" s="7" t="str">
        <v>SFISTR302 Supervise storage of temperature controlled stock</v>
      </c>
      <c r="B2759" s="7" t="str">
        <v>Knowledge Evidence</v>
      </c>
      <c r="C2759" s="7" t="str">
        <v>K9</v>
      </c>
      <c r="D2759" s="8" t="str">
        <v>Effective communication techniques for rectifying storage problems with relevant personnel.</v>
      </c>
      <c r="E2759" s="7" t="str">
        <f>5-COUNTBLANK(F2759:J2759)</f>
        <v/>
      </c>
      <c r="F2759" s="7" t="str">
        <v/>
      </c>
      <c r="G2759" s="7" t="str">
        <v/>
      </c>
      <c r="H2759" s="7" t="str">
        <v/>
      </c>
      <c r="I2759" s="7" t="str">
        <v/>
      </c>
      <c r="J2759" s="7" t="str">
        <v/>
      </c>
    </row>
    <row r="2760">
      <c r="A2760" s="13" t="str">
        <v/>
      </c>
      <c r="B2760" s="13" t="str">
        <v/>
      </c>
      <c r="C2760" s="13" t="str">
        <v/>
      </c>
      <c r="D2760" s="13" t="str">
        <v/>
      </c>
      <c r="E2760" s="13" t="str">
        <f>5-COUNTBLANK(F2760:J2760)</f>
        <v/>
      </c>
      <c r="F2760" s="13" t="str">
        <v/>
      </c>
      <c r="G2760" s="13" t="str">
        <v/>
      </c>
      <c r="H2760" s="13" t="str">
        <v/>
      </c>
      <c r="I2760" s="13" t="str">
        <v/>
      </c>
      <c r="J2760" s="13" t="str">
        <v/>
      </c>
    </row>
    <row r="2761">
      <c r="A2761" s="7" t="str">
        <v>SFIWHS201 Meet workplace health and safety requirements</v>
      </c>
      <c r="B2761" s="7" t="str">
        <v>1. Plan and prepare to work safely</v>
      </c>
      <c r="C2761" s="7" t="str">
        <v>1.1</v>
      </c>
      <c r="D2761" s="8" t="str">
        <v>Locate and interpret information on workplace health and safety related to work area</v>
      </c>
      <c r="E2761" s="7" t="str">
        <f>5-COUNTBLANK(F2761:J2761)</f>
        <v/>
      </c>
      <c r="F2761" s="7" t="str">
        <v/>
      </c>
      <c r="G2761" s="7" t="str">
        <v/>
      </c>
      <c r="H2761" s="7" t="str">
        <v/>
      </c>
      <c r="I2761" s="7" t="str">
        <v/>
      </c>
      <c r="J2761" s="7" t="str">
        <v/>
      </c>
    </row>
    <row r="2762">
      <c r="A2762" s="9" t="str">
        <v>SFIWHS201 Meet workplace health and safety requirements</v>
      </c>
      <c r="B2762" s="10" t="str">
        <v>1. Plan and prepare to work safely</v>
      </c>
      <c r="C2762" s="10" t="str">
        <v>1.2</v>
      </c>
      <c r="D2762" s="11" t="str">
        <v>Identify workplace health and safety responsibilities in the workplace</v>
      </c>
      <c r="E2762" s="10" t="str">
        <f>5-COUNTBLANK(F2762:J2762)</f>
        <v/>
      </c>
      <c r="F2762" s="10" t="str">
        <v/>
      </c>
      <c r="G2762" s="10" t="str">
        <v/>
      </c>
      <c r="H2762" s="10" t="str">
        <v/>
      </c>
      <c r="I2762" s="10" t="str">
        <v/>
      </c>
      <c r="J2762" s="12" t="str">
        <v/>
      </c>
    </row>
    <row r="2763">
      <c r="A2763" s="7" t="str">
        <v>SFIWHS201 Meet workplace health and safety requirements</v>
      </c>
      <c r="B2763" s="7" t="str">
        <v>1. Plan and prepare to work safely</v>
      </c>
      <c r="C2763" s="7" t="str">
        <v>1.3</v>
      </c>
      <c r="D2763" s="8" t="str">
        <v>Identify hazards, including contamination hazards and biosecurity risks, in the work area</v>
      </c>
      <c r="E2763" s="7" t="str">
        <f>5-COUNTBLANK(F2763:J2763)</f>
        <v/>
      </c>
      <c r="F2763" s="7" t="str">
        <v/>
      </c>
      <c r="G2763" s="7" t="str">
        <v/>
      </c>
      <c r="H2763" s="7" t="str">
        <v/>
      </c>
      <c r="I2763" s="7" t="str">
        <v/>
      </c>
      <c r="J2763" s="7" t="str">
        <v/>
      </c>
    </row>
    <row r="2764">
      <c r="A2764" s="9" t="str">
        <v>SFIWHS201 Meet workplace health and safety requirements</v>
      </c>
      <c r="B2764" s="10" t="str">
        <v>1. Plan and prepare to work safely</v>
      </c>
      <c r="C2764" s="10" t="str">
        <v>1.4</v>
      </c>
      <c r="D2764" s="11" t="str">
        <v>Take action to control risks related to own safety</v>
      </c>
      <c r="E2764" s="10" t="str">
        <f>5-COUNTBLANK(F2764:J2764)</f>
        <v/>
      </c>
      <c r="F2764" s="10" t="str">
        <v/>
      </c>
      <c r="G2764" s="10" t="str">
        <v/>
      </c>
      <c r="H2764" s="10" t="str">
        <v/>
      </c>
      <c r="I2764" s="10" t="str">
        <v/>
      </c>
      <c r="J2764" s="12" t="str">
        <v/>
      </c>
    </row>
    <row r="2765">
      <c r="A2765" s="7" t="str">
        <v>SFIWHS201 Meet workplace health and safety requirements</v>
      </c>
      <c r="B2765" s="7" t="str">
        <v>1. Plan and prepare to work safely</v>
      </c>
      <c r="C2765" s="7" t="str">
        <v>1.5</v>
      </c>
      <c r="D2765" s="8" t="str">
        <v>Report other hazards and risks to supervisor</v>
      </c>
      <c r="E2765" s="7" t="str">
        <f>5-COUNTBLANK(F2765:J2765)</f>
        <v/>
      </c>
      <c r="F2765" s="7" t="str">
        <v/>
      </c>
      <c r="G2765" s="7" t="str">
        <v/>
      </c>
      <c r="H2765" s="7" t="str">
        <v/>
      </c>
      <c r="I2765" s="7" t="str">
        <v/>
      </c>
      <c r="J2765" s="7" t="str">
        <v/>
      </c>
    </row>
    <row r="2766">
      <c r="A2766" s="9" t="str">
        <v>SFIWHS201 Meet workplace health and safety requirements</v>
      </c>
      <c r="B2766" s="10" t="str">
        <v>1. Plan and prepare to work safely</v>
      </c>
      <c r="C2766" s="10" t="str">
        <v>1.6</v>
      </c>
      <c r="D2766" s="11" t="str">
        <v>Carry out pre-start checks on tools and equipment according to workplace procedures</v>
      </c>
      <c r="E2766" s="10" t="str">
        <f>5-COUNTBLANK(F2766:J2766)</f>
        <v/>
      </c>
      <c r="F2766" s="10" t="str">
        <v/>
      </c>
      <c r="G2766" s="10" t="str">
        <v/>
      </c>
      <c r="H2766" s="10" t="str">
        <v/>
      </c>
      <c r="I2766" s="10" t="str">
        <v/>
      </c>
      <c r="J2766" s="12" t="str">
        <v/>
      </c>
    </row>
    <row r="2767">
      <c r="A2767" s="7" t="str">
        <v>SFIWHS201 Meet workplace health and safety requirements</v>
      </c>
      <c r="B2767" s="7" t="str">
        <v>2. Conduct work safely</v>
      </c>
      <c r="C2767" s="7" t="str">
        <v>2.1</v>
      </c>
      <c r="D2767" s="8" t="str">
        <v>Use personal protective equipment correctly</v>
      </c>
      <c r="E2767" s="7" t="str">
        <f>5-COUNTBLANK(F2767:J2767)</f>
        <v/>
      </c>
      <c r="F2767" s="7" t="str">
        <v/>
      </c>
      <c r="G2767" s="7" t="str">
        <v/>
      </c>
      <c r="H2767" s="7" t="str">
        <v/>
      </c>
      <c r="I2767" s="7" t="str">
        <v/>
      </c>
      <c r="J2767" s="7" t="str">
        <v/>
      </c>
    </row>
    <row r="2768">
      <c r="A2768" s="9" t="str">
        <v>SFIWHS201 Meet workplace health and safety requirements</v>
      </c>
      <c r="B2768" s="10" t="str">
        <v>2. Conduct work safely</v>
      </c>
      <c r="C2768" s="10" t="str">
        <v>2.2</v>
      </c>
      <c r="D2768" s="11" t="str">
        <v>Follow work procedures and work instructions to ensure safe work</v>
      </c>
      <c r="E2768" s="10" t="str">
        <f>5-COUNTBLANK(F2768:J2768)</f>
        <v/>
      </c>
      <c r="F2768" s="10" t="str">
        <v/>
      </c>
      <c r="G2768" s="10" t="str">
        <v/>
      </c>
      <c r="H2768" s="10" t="str">
        <v/>
      </c>
      <c r="I2768" s="10" t="str">
        <v/>
      </c>
      <c r="J2768" s="12" t="str">
        <v/>
      </c>
    </row>
    <row r="2769">
      <c r="A2769" s="7" t="str">
        <v>SFIWHS201 Meet workplace health and safety requirements</v>
      </c>
      <c r="B2769" s="7" t="str">
        <v>2. Conduct work safely</v>
      </c>
      <c r="C2769" s="7" t="str">
        <v>2.3</v>
      </c>
      <c r="D2769" s="8" t="str">
        <v>Report incidents and injuries to supervisor</v>
      </c>
      <c r="E2769" s="7" t="str">
        <f>5-COUNTBLANK(F2769:J2769)</f>
        <v/>
      </c>
      <c r="F2769" s="7" t="str">
        <v/>
      </c>
      <c r="G2769" s="7" t="str">
        <v/>
      </c>
      <c r="H2769" s="7" t="str">
        <v/>
      </c>
      <c r="I2769" s="7" t="str">
        <v/>
      </c>
      <c r="J2769" s="7" t="str">
        <v/>
      </c>
    </row>
    <row r="2770">
      <c r="A2770" s="9" t="str">
        <v>SFIWHS201 Meet workplace health and safety requirements</v>
      </c>
      <c r="B2770" s="10" t="str">
        <v>2. Conduct work safely</v>
      </c>
      <c r="C2770" s="10" t="str">
        <v>2.4</v>
      </c>
      <c r="D2770" s="11" t="str">
        <v>Undertake workplace health and safety housekeeping in work area</v>
      </c>
      <c r="E2770" s="10" t="str">
        <f>5-COUNTBLANK(F2770:J2770)</f>
        <v/>
      </c>
      <c r="F2770" s="10" t="str">
        <v/>
      </c>
      <c r="G2770" s="10" t="str">
        <v/>
      </c>
      <c r="H2770" s="10" t="str">
        <v/>
      </c>
      <c r="I2770" s="10" t="str">
        <v/>
      </c>
      <c r="J2770" s="12" t="str">
        <v/>
      </c>
    </row>
    <row r="2771">
      <c r="A2771" s="7" t="str">
        <v>SFIWHS201 Meet workplace health and safety requirements</v>
      </c>
      <c r="B2771" s="7" t="str">
        <v>2. Conduct work safely</v>
      </c>
      <c r="C2771" s="7" t="str">
        <v>2.5</v>
      </c>
      <c r="D2771" s="8" t="str">
        <v>Identify own levels of stress and fatigue to ensure ability to work safely and sustainably</v>
      </c>
      <c r="E2771" s="7" t="str">
        <f>5-COUNTBLANK(F2771:J2771)</f>
        <v/>
      </c>
      <c r="F2771" s="7" t="str">
        <v/>
      </c>
      <c r="G2771" s="7" t="str">
        <v/>
      </c>
      <c r="H2771" s="7" t="str">
        <v/>
      </c>
      <c r="I2771" s="7" t="str">
        <v/>
      </c>
      <c r="J2771" s="7" t="str">
        <v/>
      </c>
    </row>
    <row r="2772">
      <c r="A2772" s="9" t="str">
        <v>SFIWHS201 Meet workplace health and safety requirements</v>
      </c>
      <c r="B2772" s="10" t="str">
        <v>3. Participate in workplace health and safety activities</v>
      </c>
      <c r="C2772" s="10" t="str">
        <v>3.1</v>
      </c>
      <c r="D2772" s="11" t="str">
        <v>Contribute to workplace meetings, workplace inspections and other workplace health and safety consultative activities</v>
      </c>
      <c r="E2772" s="10" t="str">
        <f>5-COUNTBLANK(F2772:J2772)</f>
        <v/>
      </c>
      <c r="F2772" s="10" t="str">
        <v/>
      </c>
      <c r="G2772" s="10" t="str">
        <v/>
      </c>
      <c r="H2772" s="10" t="str">
        <v/>
      </c>
      <c r="I2772" s="10" t="str">
        <v/>
      </c>
      <c r="J2772" s="12" t="str">
        <v/>
      </c>
    </row>
    <row r="2773">
      <c r="A2773" s="7" t="str">
        <v>SFIWHS201 Meet workplace health and safety requirements</v>
      </c>
      <c r="B2773" s="7" t="str">
        <v>3. Participate in workplace health and safety activities</v>
      </c>
      <c r="C2773" s="7" t="str">
        <v>3.2</v>
      </c>
      <c r="D2773" s="8" t="str">
        <v>Raise workplace health and safety issues with designated personnel in line with workplace policies and procedures</v>
      </c>
      <c r="E2773" s="7" t="str">
        <f>5-COUNTBLANK(F2773:J2773)</f>
        <v/>
      </c>
      <c r="F2773" s="7" t="str">
        <v/>
      </c>
      <c r="G2773" s="7" t="str">
        <v/>
      </c>
      <c r="H2773" s="7" t="str">
        <v/>
      </c>
      <c r="I2773" s="7" t="str">
        <v/>
      </c>
      <c r="J2773" s="7" t="str">
        <v/>
      </c>
    </row>
    <row r="2774">
      <c r="A2774" s="9" t="str">
        <v>SFIWHS201 Meet workplace health and safety requirements</v>
      </c>
      <c r="B2774" s="10" t="str">
        <v>3. Participate in workplace health and safety activities</v>
      </c>
      <c r="C2774" s="10" t="str">
        <v>3.3</v>
      </c>
      <c r="D2774" s="11" t="str">
        <v>Contribute to improving workplace health and safety systems and processes</v>
      </c>
      <c r="E2774" s="10" t="str">
        <f>5-COUNTBLANK(F2774:J2774)</f>
        <v/>
      </c>
      <c r="F2774" s="10" t="str">
        <v/>
      </c>
      <c r="G2774" s="10" t="str">
        <v/>
      </c>
      <c r="H2774" s="10" t="str">
        <v/>
      </c>
      <c r="I2774" s="10" t="str">
        <v/>
      </c>
      <c r="J2774" s="12" t="str">
        <v/>
      </c>
    </row>
    <row r="2775">
      <c r="A2775" s="7" t="str">
        <v>SFIWHS201 Meet workplace health and safety requirements</v>
      </c>
      <c r="B2775" s="7" t="str">
        <v>4. Follow emergency response procedures</v>
      </c>
      <c r="C2775" s="7" t="str">
        <v>4.1</v>
      </c>
      <c r="D2775" s="8" t="str">
        <v>Identify and report emergency situations</v>
      </c>
      <c r="E2775" s="7" t="str">
        <f>5-COUNTBLANK(F2775:J2775)</f>
        <v/>
      </c>
      <c r="F2775" s="7" t="str">
        <v/>
      </c>
      <c r="G2775" s="7" t="str">
        <v/>
      </c>
      <c r="H2775" s="7" t="str">
        <v/>
      </c>
      <c r="I2775" s="7" t="str">
        <v/>
      </c>
      <c r="J2775" s="7" t="str">
        <v/>
      </c>
    </row>
    <row r="2776">
      <c r="A2776" s="9" t="str">
        <v>SFIWHS201 Meet workplace health and safety requirements</v>
      </c>
      <c r="B2776" s="10" t="str">
        <v>4. Follow emergency response procedures</v>
      </c>
      <c r="C2776" s="10" t="str">
        <v>4.2</v>
      </c>
      <c r="D2776" s="11" t="str">
        <v>Follow workplace procedures when responding to emergencies or drills</v>
      </c>
      <c r="E2776" s="10" t="str">
        <f>5-COUNTBLANK(F2776:J2776)</f>
        <v/>
      </c>
      <c r="F2776" s="10" t="str">
        <v/>
      </c>
      <c r="G2776" s="10" t="str">
        <v/>
      </c>
      <c r="H2776" s="10" t="str">
        <v/>
      </c>
      <c r="I2776" s="10" t="str">
        <v/>
      </c>
      <c r="J2776" s="12" t="str">
        <v/>
      </c>
    </row>
    <row r="2777">
      <c r="A2777" s="7" t="str">
        <v>SFIWHS201 Meet workplace health and safety requirements</v>
      </c>
      <c r="B2777" s="7" t="str">
        <v>Performance Evidence</v>
      </c>
      <c r="C2777" s="7" t="str">
        <v>P1</v>
      </c>
      <c r="D2777" s="8" t="str">
        <v>An individual demonstrating competency must satisfy all of the elements and performance criteria in this unit.</v>
      </c>
      <c r="E2777" s="7" t="str">
        <f>5-COUNTBLANK(F2777:J2777)</f>
        <v/>
      </c>
      <c r="F2777" s="7" t="str">
        <v/>
      </c>
      <c r="G2777" s="7" t="str">
        <v/>
      </c>
      <c r="H2777" s="7" t="str">
        <v/>
      </c>
      <c r="I2777" s="7" t="str">
        <v/>
      </c>
      <c r="J2777" s="7" t="str">
        <v/>
      </c>
    </row>
    <row r="2778">
      <c r="A2778" s="9" t="str">
        <v>SFIWHS201 Meet workplace health and safety requirements</v>
      </c>
      <c r="B2778" s="10" t="str">
        <v>Performance Evidence</v>
      </c>
      <c r="C2778" s="10" t="str">
        <v>P2</v>
      </c>
      <c r="D2778" s="11" t="str">
        <v>There must be evidence that the individual has</v>
      </c>
      <c r="E2778" s="10" t="str">
        <f>5-COUNTBLANK(F2778:J2778)</f>
        <v/>
      </c>
      <c r="F2778" s="10" t="str">
        <v/>
      </c>
      <c r="G2778" s="10" t="str">
        <v/>
      </c>
      <c r="H2778" s="10" t="str">
        <v/>
      </c>
      <c r="I2778" s="10" t="str">
        <v/>
      </c>
      <c r="J2778" s="12" t="str">
        <v/>
      </c>
    </row>
    <row r="2779" xml:space="preserve">
      <c r="A2779" s="7" t="str">
        <v>SFIWHS201 Meet workplace health and safety requirements</v>
      </c>
      <c r="B2779" s="7" t="str">
        <v>Performance Evidence</v>
      </c>
      <c r="C2779" s="7" t="str">
        <v>P3</v>
      </c>
      <c r="D2779" s="8" t="str" xml:space="preserve">
        <v xml:space="preserve">Followed workplace instructions to safely carry out at least three work tasks performed as part of their work responsibilities, and:
-	identifying hazards and reporting risks to supervisor
-	controlling risks related to own safety
-	supporting others to work safely
-	using required personal protective equipment</v>
      </c>
      <c r="E2779" s="7" t="str">
        <f>5-COUNTBLANK(F2779:J2779)</f>
        <v/>
      </c>
      <c r="F2779" s="7" t="str">
        <v/>
      </c>
      <c r="G2779" s="7" t="str">
        <v/>
      </c>
      <c r="H2779" s="7" t="str">
        <v/>
      </c>
      <c r="I2779" s="7" t="str">
        <v/>
      </c>
      <c r="J2779" s="7" t="str">
        <v/>
      </c>
    </row>
    <row r="2780">
      <c r="A2780" s="9" t="str">
        <v>SFIWHS201 Meet workplace health and safety requirements</v>
      </c>
      <c r="B2780" s="10" t="str">
        <v>Performance Evidence</v>
      </c>
      <c r="C2780" s="10" t="str">
        <v>P4</v>
      </c>
      <c r="D2780" s="11" t="str">
        <v>Contributed to a minimum of two workplace health and safety activities</v>
      </c>
      <c r="E2780" s="10" t="str">
        <f>5-COUNTBLANK(F2780:J2780)</f>
        <v/>
      </c>
      <c r="F2780" s="10" t="str">
        <v/>
      </c>
      <c r="G2780" s="10" t="str">
        <v/>
      </c>
      <c r="H2780" s="10" t="str">
        <v/>
      </c>
      <c r="I2780" s="10" t="str">
        <v/>
      </c>
      <c r="J2780" s="12" t="str">
        <v/>
      </c>
    </row>
    <row r="2781">
      <c r="A2781" s="7" t="str">
        <v>SFIWHS201 Meet workplace health and safety requirements</v>
      </c>
      <c r="B2781" s="7" t="str">
        <v>Performance Evidence</v>
      </c>
      <c r="C2781" s="7" t="str">
        <v>P5</v>
      </c>
      <c r="D2781" s="8" t="str">
        <v>Identified requirements for a minimum of two types of emergency situations that may occur in a seafood industry environment.</v>
      </c>
      <c r="E2781" s="7" t="str">
        <f>5-COUNTBLANK(F2781:J2781)</f>
        <v/>
      </c>
      <c r="F2781" s="7" t="str">
        <v/>
      </c>
      <c r="G2781" s="7" t="str">
        <v/>
      </c>
      <c r="H2781" s="7" t="str">
        <v/>
      </c>
      <c r="I2781" s="7" t="str">
        <v/>
      </c>
      <c r="J2781" s="7" t="str">
        <v/>
      </c>
    </row>
    <row r="2782">
      <c r="A2782" s="9" t="str">
        <v>SFIWHS201 Meet workplace health and safety requirements</v>
      </c>
      <c r="B2782" s="10" t="str">
        <v>Performance Evidence</v>
      </c>
      <c r="C2782" s="10" t="str">
        <v>P6</v>
      </c>
      <c r="D2782" s="11" t="str">
        <v>Identifying hazards and reporting risks to supervisor</v>
      </c>
      <c r="E2782" s="10" t="str">
        <f>5-COUNTBLANK(F2782:J2782)</f>
        <v/>
      </c>
      <c r="F2782" s="10" t="str">
        <v/>
      </c>
      <c r="G2782" s="10" t="str">
        <v/>
      </c>
      <c r="H2782" s="10" t="str">
        <v/>
      </c>
      <c r="I2782" s="10" t="str">
        <v/>
      </c>
      <c r="J2782" s="12" t="str">
        <v/>
      </c>
    </row>
    <row r="2783">
      <c r="A2783" s="7" t="str">
        <v>SFIWHS201 Meet workplace health and safety requirements</v>
      </c>
      <c r="B2783" s="7" t="str">
        <v>Performance Evidence</v>
      </c>
      <c r="C2783" s="7" t="str">
        <v>P7</v>
      </c>
      <c r="D2783" s="8" t="str">
        <v>Controlling risks related to own safety</v>
      </c>
      <c r="E2783" s="7" t="str">
        <f>5-COUNTBLANK(F2783:J2783)</f>
        <v/>
      </c>
      <c r="F2783" s="7" t="str">
        <v/>
      </c>
      <c r="G2783" s="7" t="str">
        <v/>
      </c>
      <c r="H2783" s="7" t="str">
        <v/>
      </c>
      <c r="I2783" s="7" t="str">
        <v/>
      </c>
      <c r="J2783" s="7" t="str">
        <v/>
      </c>
    </row>
    <row r="2784">
      <c r="A2784" s="9" t="str">
        <v>SFIWHS201 Meet workplace health and safety requirements</v>
      </c>
      <c r="B2784" s="10" t="str">
        <v>Performance Evidence</v>
      </c>
      <c r="C2784" s="10" t="str">
        <v>P8</v>
      </c>
      <c r="D2784" s="11" t="str">
        <v>Supporting others to work safely</v>
      </c>
      <c r="E2784" s="10" t="str">
        <f>5-COUNTBLANK(F2784:J2784)</f>
        <v/>
      </c>
      <c r="F2784" s="10" t="str">
        <v/>
      </c>
      <c r="G2784" s="10" t="str">
        <v/>
      </c>
      <c r="H2784" s="10" t="str">
        <v/>
      </c>
      <c r="I2784" s="10" t="str">
        <v/>
      </c>
      <c r="J2784" s="12" t="str">
        <v/>
      </c>
    </row>
    <row r="2785">
      <c r="A2785" s="7" t="str">
        <v>SFIWHS201 Meet workplace health and safety requirements</v>
      </c>
      <c r="B2785" s="7" t="str">
        <v>Performance Evidence</v>
      </c>
      <c r="C2785" s="7" t="str">
        <v>P9</v>
      </c>
      <c r="D2785" s="8" t="str">
        <v>Using required personal protective equipment</v>
      </c>
      <c r="E2785" s="7" t="str">
        <f>5-COUNTBLANK(F2785:J2785)</f>
        <v/>
      </c>
      <c r="F2785" s="7" t="str">
        <v/>
      </c>
      <c r="G2785" s="7" t="str">
        <v/>
      </c>
      <c r="H2785" s="7" t="str">
        <v/>
      </c>
      <c r="I2785" s="7" t="str">
        <v/>
      </c>
      <c r="J2785" s="7" t="str">
        <v/>
      </c>
    </row>
    <row r="2786">
      <c r="A2786" s="9" t="str">
        <v>SFIWHS201 Meet workplace health and safety requirements</v>
      </c>
      <c r="B2786" s="10" t="str">
        <v>Knowledge Evidence</v>
      </c>
      <c r="C2786" s="10" t="str">
        <v>K1</v>
      </c>
      <c r="D2786" s="11" t="str">
        <v>An individual must be able to demonstrate the knowledge required to perform the tasks outlined in the elements and performance criteria of this unit. This includes knowledge of</v>
      </c>
      <c r="E2786" s="10" t="str">
        <f>5-COUNTBLANK(F2786:J2786)</f>
        <v/>
      </c>
      <c r="F2786" s="10" t="str">
        <v/>
      </c>
      <c r="G2786" s="10" t="str">
        <v/>
      </c>
      <c r="H2786" s="10" t="str">
        <v/>
      </c>
      <c r="I2786" s="10" t="str">
        <v/>
      </c>
      <c r="J2786" s="12" t="str">
        <v/>
      </c>
    </row>
    <row r="2787">
      <c r="A2787" s="7" t="str">
        <v>SFIWHS201 Meet workplace health and safety requirements</v>
      </c>
      <c r="B2787" s="7" t="str">
        <v>Knowledge Evidence</v>
      </c>
      <c r="C2787" s="7" t="str">
        <v>K2</v>
      </c>
      <c r="D2787" s="8" t="str">
        <v>Organisation policies and procedures relevant to own work</v>
      </c>
      <c r="E2787" s="7" t="str">
        <f>5-COUNTBLANK(F2787:J2787)</f>
        <v/>
      </c>
      <c r="F2787" s="7" t="str">
        <v/>
      </c>
      <c r="G2787" s="7" t="str">
        <v/>
      </c>
      <c r="H2787" s="7" t="str">
        <v/>
      </c>
      <c r="I2787" s="7" t="str">
        <v/>
      </c>
      <c r="J2787" s="7" t="str">
        <v/>
      </c>
    </row>
    <row r="2788" xml:space="preserve">
      <c r="A2788" s="9" t="str">
        <v>SFIWHS201 Meet workplace health and safety requirements</v>
      </c>
      <c r="B2788" s="10" t="str">
        <v>Knowledge Evidence</v>
      </c>
      <c r="C2788" s="10" t="str">
        <v>K3</v>
      </c>
      <c r="D2788" s="11" t="str" xml:space="preserve">
        <v xml:space="preserve">Common workplace hazards that occur in a seafood industry environment, including those caused by includes:
-	manual tasks
-	hazardous chemicals
-	machinery and equipment
-	extreme temperatures
-	noise
-	slips, trips and falls
-	spills
-	chemicals and medicines
-	sharps
-	aquatic animal bites, envenomation, scratches</v>
      </c>
      <c r="E2788" s="10" t="str">
        <f>5-COUNTBLANK(F2788:J2788)</f>
        <v/>
      </c>
      <c r="F2788" s="10" t="str">
        <v/>
      </c>
      <c r="G2788" s="10" t="str">
        <v/>
      </c>
      <c r="H2788" s="10" t="str">
        <v/>
      </c>
      <c r="I2788" s="10" t="str">
        <v/>
      </c>
      <c r="J2788" s="12" t="str">
        <v/>
      </c>
    </row>
    <row r="2789">
      <c r="A2789" s="7" t="str">
        <v>SFIWHS201 Meet workplace health and safety requirements</v>
      </c>
      <c r="B2789" s="7" t="str">
        <v>Knowledge Evidence</v>
      </c>
      <c r="C2789" s="7" t="str">
        <v>K4</v>
      </c>
      <c r="D2789" s="8" t="str">
        <v>Controls to eliminate hazards typical in the seafood industry environment</v>
      </c>
      <c r="E2789" s="7" t="str">
        <f>5-COUNTBLANK(F2789:J2789)</f>
        <v/>
      </c>
      <c r="F2789" s="7" t="str">
        <v/>
      </c>
      <c r="G2789" s="7" t="str">
        <v/>
      </c>
      <c r="H2789" s="7" t="str">
        <v/>
      </c>
      <c r="I2789" s="7" t="str">
        <v/>
      </c>
      <c r="J2789" s="7" t="str">
        <v/>
      </c>
    </row>
    <row r="2790" xml:space="preserve">
      <c r="A2790" s="9" t="str">
        <v>SFIWHS201 Meet workplace health and safety requirements</v>
      </c>
      <c r="B2790" s="10" t="str">
        <v>Knowledge Evidence</v>
      </c>
      <c r="C2790" s="10" t="str">
        <v>K5</v>
      </c>
      <c r="D2790" s="11" t="str" xml:space="preserve">
        <v xml:space="preserve">Personal protective equipment, includes:
-	clothing and footwear
-	face and eye protection
-	hand protection
-	head protection
-	hearing protection
-	respiratory protection</v>
      </c>
      <c r="E2790" s="10" t="str">
        <f>5-COUNTBLANK(F2790:J2790)</f>
        <v/>
      </c>
      <c r="F2790" s="10" t="str">
        <v/>
      </c>
      <c r="G2790" s="10" t="str">
        <v/>
      </c>
      <c r="H2790" s="10" t="str">
        <v/>
      </c>
      <c r="I2790" s="10" t="str">
        <v/>
      </c>
      <c r="J2790" s="12" t="str">
        <v/>
      </c>
    </row>
    <row r="2791">
      <c r="A2791" s="7" t="str">
        <v>SFIWHS201 Meet workplace health and safety requirements</v>
      </c>
      <c r="B2791" s="7" t="str">
        <v>Knowledge Evidence</v>
      </c>
      <c r="C2791" s="7" t="str">
        <v>K6</v>
      </c>
      <c r="D2791" s="8" t="str">
        <v>Typical workplace safety signs found in a seafood industry environment</v>
      </c>
      <c r="E2791" s="7" t="str">
        <f>5-COUNTBLANK(F2791:J2791)</f>
        <v/>
      </c>
      <c r="F2791" s="7" t="str">
        <v/>
      </c>
      <c r="G2791" s="7" t="str">
        <v/>
      </c>
      <c r="H2791" s="7" t="str">
        <v/>
      </c>
      <c r="I2791" s="7" t="str">
        <v/>
      </c>
      <c r="J2791" s="7" t="str">
        <v/>
      </c>
    </row>
    <row r="2792">
      <c r="A2792" s="9" t="str">
        <v>SFIWHS201 Meet workplace health and safety requirements</v>
      </c>
      <c r="B2792" s="10" t="str">
        <v>Knowledge Evidence</v>
      </c>
      <c r="C2792" s="10" t="str">
        <v>K7</v>
      </c>
      <c r="D2792" s="11" t="str">
        <v>Personal hygiene and hand washing</v>
      </c>
      <c r="E2792" s="10" t="str">
        <f>5-COUNTBLANK(F2792:J2792)</f>
        <v/>
      </c>
      <c r="F2792" s="10" t="str">
        <v/>
      </c>
      <c r="G2792" s="10" t="str">
        <v/>
      </c>
      <c r="H2792" s="10" t="str">
        <v/>
      </c>
      <c r="I2792" s="10" t="str">
        <v/>
      </c>
      <c r="J2792" s="12" t="str">
        <v/>
      </c>
    </row>
    <row r="2793">
      <c r="A2793" s="7" t="str">
        <v>SFIWHS201 Meet workplace health and safety requirements</v>
      </c>
      <c r="B2793" s="7" t="str">
        <v>Knowledge Evidence</v>
      </c>
      <c r="C2793" s="7" t="str">
        <v>K8</v>
      </c>
      <c r="D2793" s="8" t="str">
        <v>Signs of personal stress and fatigue and potential to affect safe work</v>
      </c>
      <c r="E2793" s="7" t="str">
        <f>5-COUNTBLANK(F2793:J2793)</f>
        <v/>
      </c>
      <c r="F2793" s="7" t="str">
        <v/>
      </c>
      <c r="G2793" s="7" t="str">
        <v/>
      </c>
      <c r="H2793" s="7" t="str">
        <v/>
      </c>
      <c r="I2793" s="7" t="str">
        <v/>
      </c>
      <c r="J2793" s="7" t="str">
        <v/>
      </c>
    </row>
    <row r="2794" xml:space="preserve">
      <c r="A2794" s="9" t="str">
        <v>SFIWHS201 Meet workplace health and safety requirements</v>
      </c>
      <c r="B2794" s="10" t="str">
        <v>Knowledge Evidence</v>
      </c>
      <c r="C2794" s="10" t="str">
        <v>K9</v>
      </c>
      <c r="D2794" s="11" t="str" xml:space="preserve">
        <v xml:space="preserve">Typical emergency situations that may occur in a seafood industry environment includes:
-	serious injury events
-	events requiring evacuation
-	fires and explosions
-	hazardous substance and chemical spills
-	explosion and bomb alerts
-	internal emergencies, such as loss of power or water supply and structural collapse
-	external emergencies and natural disasters, such as flood, storm and traffic accident</v>
      </c>
      <c r="E2794" s="10" t="str">
        <f>5-COUNTBLANK(F2794:J2794)</f>
        <v/>
      </c>
      <c r="F2794" s="10" t="str">
        <v/>
      </c>
      <c r="G2794" s="10" t="str">
        <v/>
      </c>
      <c r="H2794" s="10" t="str">
        <v/>
      </c>
      <c r="I2794" s="10" t="str">
        <v/>
      </c>
      <c r="J2794" s="12" t="str">
        <v/>
      </c>
    </row>
    <row r="2795">
      <c r="A2795" s="7" t="str">
        <v>SFIWHS201 Meet workplace health and safety requirements</v>
      </c>
      <c r="B2795" s="7" t="str">
        <v>Knowledge Evidence</v>
      </c>
      <c r="C2795" s="7" t="str">
        <v>K10</v>
      </c>
      <c r="D2795" s="8" t="str">
        <v>Workplace health and safety roles and responsibilities of employees, supervisors and managers in the workplace.</v>
      </c>
      <c r="E2795" s="7" t="str">
        <f>5-COUNTBLANK(F2795:J2795)</f>
        <v/>
      </c>
      <c r="F2795" s="7" t="str">
        <v/>
      </c>
      <c r="G2795" s="7" t="str">
        <v/>
      </c>
      <c r="H2795" s="7" t="str">
        <v/>
      </c>
      <c r="I2795" s="7" t="str">
        <v/>
      </c>
      <c r="J2795" s="7" t="str">
        <v/>
      </c>
    </row>
    <row r="2796">
      <c r="A2796" s="9" t="str">
        <v>SFIWHS201 Meet workplace health and safety requirements</v>
      </c>
      <c r="B2796" s="10" t="str">
        <v>Knowledge Evidence</v>
      </c>
      <c r="C2796" s="10" t="str">
        <v>K11</v>
      </c>
      <c r="D2796" s="11" t="str">
        <v>Manual tasks</v>
      </c>
      <c r="E2796" s="10" t="str">
        <f>5-COUNTBLANK(F2796:J2796)</f>
        <v/>
      </c>
      <c r="F2796" s="10" t="str">
        <v/>
      </c>
      <c r="G2796" s="10" t="str">
        <v/>
      </c>
      <c r="H2796" s="10" t="str">
        <v/>
      </c>
      <c r="I2796" s="10" t="str">
        <v/>
      </c>
      <c r="J2796" s="12" t="str">
        <v/>
      </c>
    </row>
    <row r="2797">
      <c r="A2797" s="7" t="str">
        <v>SFIWHS201 Meet workplace health and safety requirements</v>
      </c>
      <c r="B2797" s="7" t="str">
        <v>Knowledge Evidence</v>
      </c>
      <c r="C2797" s="7" t="str">
        <v>K12</v>
      </c>
      <c r="D2797" s="8" t="str">
        <v>Hazardous chemicals</v>
      </c>
      <c r="E2797" s="7" t="str">
        <f>5-COUNTBLANK(F2797:J2797)</f>
        <v/>
      </c>
      <c r="F2797" s="7" t="str">
        <v/>
      </c>
      <c r="G2797" s="7" t="str">
        <v/>
      </c>
      <c r="H2797" s="7" t="str">
        <v/>
      </c>
      <c r="I2797" s="7" t="str">
        <v/>
      </c>
      <c r="J2797" s="7" t="str">
        <v/>
      </c>
    </row>
    <row r="2798">
      <c r="A2798" s="9" t="str">
        <v>SFIWHS201 Meet workplace health and safety requirements</v>
      </c>
      <c r="B2798" s="10" t="str">
        <v>Knowledge Evidence</v>
      </c>
      <c r="C2798" s="10" t="str">
        <v>K13</v>
      </c>
      <c r="D2798" s="11" t="str">
        <v>Machinery and equipment</v>
      </c>
      <c r="E2798" s="10" t="str">
        <f>5-COUNTBLANK(F2798:J2798)</f>
        <v/>
      </c>
      <c r="F2798" s="10" t="str">
        <v/>
      </c>
      <c r="G2798" s="10" t="str">
        <v/>
      </c>
      <c r="H2798" s="10" t="str">
        <v/>
      </c>
      <c r="I2798" s="10" t="str">
        <v/>
      </c>
      <c r="J2798" s="12" t="str">
        <v/>
      </c>
    </row>
    <row r="2799">
      <c r="A2799" s="7" t="str">
        <v>SFIWHS201 Meet workplace health and safety requirements</v>
      </c>
      <c r="B2799" s="7" t="str">
        <v>Knowledge Evidence</v>
      </c>
      <c r="C2799" s="7" t="str">
        <v>K14</v>
      </c>
      <c r="D2799" s="8" t="str">
        <v>Extreme temperatures</v>
      </c>
      <c r="E2799" s="7" t="str">
        <f>5-COUNTBLANK(F2799:J2799)</f>
        <v/>
      </c>
      <c r="F2799" s="7" t="str">
        <v/>
      </c>
      <c r="G2799" s="7" t="str">
        <v/>
      </c>
      <c r="H2799" s="7" t="str">
        <v/>
      </c>
      <c r="I2799" s="7" t="str">
        <v/>
      </c>
      <c r="J2799" s="7" t="str">
        <v/>
      </c>
    </row>
    <row r="2800">
      <c r="A2800" s="9" t="str">
        <v>SFIWHS201 Meet workplace health and safety requirements</v>
      </c>
      <c r="B2800" s="10" t="str">
        <v>Knowledge Evidence</v>
      </c>
      <c r="C2800" s="10" t="str">
        <v>K15</v>
      </c>
      <c r="D2800" s="11" t="str">
        <v>Noise</v>
      </c>
      <c r="E2800" s="10" t="str">
        <f>5-COUNTBLANK(F2800:J2800)</f>
        <v/>
      </c>
      <c r="F2800" s="10" t="str">
        <v/>
      </c>
      <c r="G2800" s="10" t="str">
        <v/>
      </c>
      <c r="H2800" s="10" t="str">
        <v/>
      </c>
      <c r="I2800" s="10" t="str">
        <v/>
      </c>
      <c r="J2800" s="12" t="str">
        <v/>
      </c>
    </row>
    <row r="2801">
      <c r="A2801" s="7" t="str">
        <v>SFIWHS201 Meet workplace health and safety requirements</v>
      </c>
      <c r="B2801" s="7" t="str">
        <v>Knowledge Evidence</v>
      </c>
      <c r="C2801" s="7" t="str">
        <v>K16</v>
      </c>
      <c r="D2801" s="8" t="str">
        <v>Slips, trips and falls</v>
      </c>
      <c r="E2801" s="7" t="str">
        <f>5-COUNTBLANK(F2801:J2801)</f>
        <v/>
      </c>
      <c r="F2801" s="7" t="str">
        <v/>
      </c>
      <c r="G2801" s="7" t="str">
        <v/>
      </c>
      <c r="H2801" s="7" t="str">
        <v/>
      </c>
      <c r="I2801" s="7" t="str">
        <v/>
      </c>
      <c r="J2801" s="7" t="str">
        <v/>
      </c>
    </row>
    <row r="2802">
      <c r="A2802" s="9" t="str">
        <v>SFIWHS201 Meet workplace health and safety requirements</v>
      </c>
      <c r="B2802" s="10" t="str">
        <v>Knowledge Evidence</v>
      </c>
      <c r="C2802" s="10" t="str">
        <v>K17</v>
      </c>
      <c r="D2802" s="11" t="str">
        <v>Spills</v>
      </c>
      <c r="E2802" s="10" t="str">
        <f>5-COUNTBLANK(F2802:J2802)</f>
        <v/>
      </c>
      <c r="F2802" s="10" t="str">
        <v/>
      </c>
      <c r="G2802" s="10" t="str">
        <v/>
      </c>
      <c r="H2802" s="10" t="str">
        <v/>
      </c>
      <c r="I2802" s="10" t="str">
        <v/>
      </c>
      <c r="J2802" s="12" t="str">
        <v/>
      </c>
    </row>
    <row r="2803">
      <c r="A2803" s="7" t="str">
        <v>SFIWHS201 Meet workplace health and safety requirements</v>
      </c>
      <c r="B2803" s="7" t="str">
        <v>Knowledge Evidence</v>
      </c>
      <c r="C2803" s="7" t="str">
        <v>K18</v>
      </c>
      <c r="D2803" s="8" t="str">
        <v>Chemicals and medicines</v>
      </c>
      <c r="E2803" s="7" t="str">
        <f>5-COUNTBLANK(F2803:J2803)</f>
        <v/>
      </c>
      <c r="F2803" s="7" t="str">
        <v/>
      </c>
      <c r="G2803" s="7" t="str">
        <v/>
      </c>
      <c r="H2803" s="7" t="str">
        <v/>
      </c>
      <c r="I2803" s="7" t="str">
        <v/>
      </c>
      <c r="J2803" s="7" t="str">
        <v/>
      </c>
    </row>
    <row r="2804">
      <c r="A2804" s="9" t="str">
        <v>SFIWHS201 Meet workplace health and safety requirements</v>
      </c>
      <c r="B2804" s="10" t="str">
        <v>Knowledge Evidence</v>
      </c>
      <c r="C2804" s="10" t="str">
        <v>K19</v>
      </c>
      <c r="D2804" s="11" t="str">
        <v>Sharps</v>
      </c>
      <c r="E2804" s="10" t="str">
        <f>5-COUNTBLANK(F2804:J2804)</f>
        <v/>
      </c>
      <c r="F2804" s="10" t="str">
        <v/>
      </c>
      <c r="G2804" s="10" t="str">
        <v/>
      </c>
      <c r="H2804" s="10" t="str">
        <v/>
      </c>
      <c r="I2804" s="10" t="str">
        <v/>
      </c>
      <c r="J2804" s="12" t="str">
        <v/>
      </c>
    </row>
    <row r="2805">
      <c r="A2805" s="7" t="str">
        <v>SFIWHS201 Meet workplace health and safety requirements</v>
      </c>
      <c r="B2805" s="7" t="str">
        <v>Knowledge Evidence</v>
      </c>
      <c r="C2805" s="7" t="str">
        <v>K20</v>
      </c>
      <c r="D2805" s="8" t="str">
        <v>Aquatic animal bites, envenomation, scratches</v>
      </c>
      <c r="E2805" s="7" t="str">
        <f>5-COUNTBLANK(F2805:J2805)</f>
        <v/>
      </c>
      <c r="F2805" s="7" t="str">
        <v/>
      </c>
      <c r="G2805" s="7" t="str">
        <v/>
      </c>
      <c r="H2805" s="7" t="str">
        <v/>
      </c>
      <c r="I2805" s="7" t="str">
        <v/>
      </c>
      <c r="J2805" s="7" t="str">
        <v/>
      </c>
    </row>
    <row r="2806">
      <c r="A2806" s="9" t="str">
        <v>SFIWHS201 Meet workplace health and safety requirements</v>
      </c>
      <c r="B2806" s="10" t="str">
        <v>Knowledge Evidence</v>
      </c>
      <c r="C2806" s="10" t="str">
        <v>K21</v>
      </c>
      <c r="D2806" s="11" t="str">
        <v>Clothing and footwear</v>
      </c>
      <c r="E2806" s="10" t="str">
        <f>5-COUNTBLANK(F2806:J2806)</f>
        <v/>
      </c>
      <c r="F2806" s="10" t="str">
        <v/>
      </c>
      <c r="G2806" s="10" t="str">
        <v/>
      </c>
      <c r="H2806" s="10" t="str">
        <v/>
      </c>
      <c r="I2806" s="10" t="str">
        <v/>
      </c>
      <c r="J2806" s="12" t="str">
        <v/>
      </c>
    </row>
    <row r="2807">
      <c r="A2807" s="7" t="str">
        <v>SFIWHS201 Meet workplace health and safety requirements</v>
      </c>
      <c r="B2807" s="7" t="str">
        <v>Knowledge Evidence</v>
      </c>
      <c r="C2807" s="7" t="str">
        <v>K22</v>
      </c>
      <c r="D2807" s="8" t="str">
        <v>Face and eye protection</v>
      </c>
      <c r="E2807" s="7" t="str">
        <f>5-COUNTBLANK(F2807:J2807)</f>
        <v/>
      </c>
      <c r="F2807" s="7" t="str">
        <v/>
      </c>
      <c r="G2807" s="7" t="str">
        <v/>
      </c>
      <c r="H2807" s="7" t="str">
        <v/>
      </c>
      <c r="I2807" s="7" t="str">
        <v/>
      </c>
      <c r="J2807" s="7" t="str">
        <v/>
      </c>
    </row>
    <row r="2808">
      <c r="A2808" s="9" t="str">
        <v>SFIWHS201 Meet workplace health and safety requirements</v>
      </c>
      <c r="B2808" s="10" t="str">
        <v>Knowledge Evidence</v>
      </c>
      <c r="C2808" s="10" t="str">
        <v>K23</v>
      </c>
      <c r="D2808" s="11" t="str">
        <v>Hand protection</v>
      </c>
      <c r="E2808" s="10" t="str">
        <f>5-COUNTBLANK(F2808:J2808)</f>
        <v/>
      </c>
      <c r="F2808" s="10" t="str">
        <v/>
      </c>
      <c r="G2808" s="10" t="str">
        <v/>
      </c>
      <c r="H2808" s="10" t="str">
        <v/>
      </c>
      <c r="I2808" s="10" t="str">
        <v/>
      </c>
      <c r="J2808" s="12" t="str">
        <v/>
      </c>
    </row>
    <row r="2809">
      <c r="A2809" s="7" t="str">
        <v>SFIWHS201 Meet workplace health and safety requirements</v>
      </c>
      <c r="B2809" s="7" t="str">
        <v>Knowledge Evidence</v>
      </c>
      <c r="C2809" s="7" t="str">
        <v>K24</v>
      </c>
      <c r="D2809" s="8" t="str">
        <v>Head protection</v>
      </c>
      <c r="E2809" s="7" t="str">
        <f>5-COUNTBLANK(F2809:J2809)</f>
        <v/>
      </c>
      <c r="F2809" s="7" t="str">
        <v/>
      </c>
      <c r="G2809" s="7" t="str">
        <v/>
      </c>
      <c r="H2809" s="7" t="str">
        <v/>
      </c>
      <c r="I2809" s="7" t="str">
        <v/>
      </c>
      <c r="J2809" s="7" t="str">
        <v/>
      </c>
    </row>
    <row r="2810">
      <c r="A2810" s="9" t="str">
        <v>SFIWHS201 Meet workplace health and safety requirements</v>
      </c>
      <c r="B2810" s="10" t="str">
        <v>Knowledge Evidence</v>
      </c>
      <c r="C2810" s="10" t="str">
        <v>K25</v>
      </c>
      <c r="D2810" s="11" t="str">
        <v>Hearing protection</v>
      </c>
      <c r="E2810" s="10" t="str">
        <f>5-COUNTBLANK(F2810:J2810)</f>
        <v/>
      </c>
      <c r="F2810" s="10" t="str">
        <v/>
      </c>
      <c r="G2810" s="10" t="str">
        <v/>
      </c>
      <c r="H2810" s="10" t="str">
        <v/>
      </c>
      <c r="I2810" s="10" t="str">
        <v/>
      </c>
      <c r="J2810" s="12" t="str">
        <v/>
      </c>
    </row>
    <row r="2811">
      <c r="A2811" s="7" t="str">
        <v>SFIWHS201 Meet workplace health and safety requirements</v>
      </c>
      <c r="B2811" s="7" t="str">
        <v>Knowledge Evidence</v>
      </c>
      <c r="C2811" s="7" t="str">
        <v>K26</v>
      </c>
      <c r="D2811" s="8" t="str">
        <v>Respiratory protection</v>
      </c>
      <c r="E2811" s="7" t="str">
        <f>5-COUNTBLANK(F2811:J2811)</f>
        <v/>
      </c>
      <c r="F2811" s="7" t="str">
        <v/>
      </c>
      <c r="G2811" s="7" t="str">
        <v/>
      </c>
      <c r="H2811" s="7" t="str">
        <v/>
      </c>
      <c r="I2811" s="7" t="str">
        <v/>
      </c>
      <c r="J2811" s="7" t="str">
        <v/>
      </c>
    </row>
    <row r="2812">
      <c r="A2812" s="9" t="str">
        <v>SFIWHS201 Meet workplace health and safety requirements</v>
      </c>
      <c r="B2812" s="10" t="str">
        <v>Knowledge Evidence</v>
      </c>
      <c r="C2812" s="10" t="str">
        <v>K27</v>
      </c>
      <c r="D2812" s="11" t="str">
        <v>Serious injury events</v>
      </c>
      <c r="E2812" s="10" t="str">
        <f>5-COUNTBLANK(F2812:J2812)</f>
        <v/>
      </c>
      <c r="F2812" s="10" t="str">
        <v/>
      </c>
      <c r="G2812" s="10" t="str">
        <v/>
      </c>
      <c r="H2812" s="10" t="str">
        <v/>
      </c>
      <c r="I2812" s="10" t="str">
        <v/>
      </c>
      <c r="J2812" s="12" t="str">
        <v/>
      </c>
    </row>
    <row r="2813">
      <c r="A2813" s="7" t="str">
        <v>SFIWHS201 Meet workplace health and safety requirements</v>
      </c>
      <c r="B2813" s="7" t="str">
        <v>Knowledge Evidence</v>
      </c>
      <c r="C2813" s="7" t="str">
        <v>K28</v>
      </c>
      <c r="D2813" s="8" t="str">
        <v>Events requiring evacuation</v>
      </c>
      <c r="E2813" s="7" t="str">
        <f>5-COUNTBLANK(F2813:J2813)</f>
        <v/>
      </c>
      <c r="F2813" s="7" t="str">
        <v/>
      </c>
      <c r="G2813" s="7" t="str">
        <v/>
      </c>
      <c r="H2813" s="7" t="str">
        <v/>
      </c>
      <c r="I2813" s="7" t="str">
        <v/>
      </c>
      <c r="J2813" s="7" t="str">
        <v/>
      </c>
    </row>
    <row r="2814">
      <c r="A2814" s="9" t="str">
        <v>SFIWHS201 Meet workplace health and safety requirements</v>
      </c>
      <c r="B2814" s="10" t="str">
        <v>Knowledge Evidence</v>
      </c>
      <c r="C2814" s="10" t="str">
        <v>K29</v>
      </c>
      <c r="D2814" s="11" t="str">
        <v>Fires and explosions</v>
      </c>
      <c r="E2814" s="10" t="str">
        <f>5-COUNTBLANK(F2814:J2814)</f>
        <v/>
      </c>
      <c r="F2814" s="10" t="str">
        <v/>
      </c>
      <c r="G2814" s="10" t="str">
        <v/>
      </c>
      <c r="H2814" s="10" t="str">
        <v/>
      </c>
      <c r="I2814" s="10" t="str">
        <v/>
      </c>
      <c r="J2814" s="12" t="str">
        <v/>
      </c>
    </row>
    <row r="2815">
      <c r="A2815" s="7" t="str">
        <v>SFIWHS201 Meet workplace health and safety requirements</v>
      </c>
      <c r="B2815" s="7" t="str">
        <v>Knowledge Evidence</v>
      </c>
      <c r="C2815" s="7" t="str">
        <v>K30</v>
      </c>
      <c r="D2815" s="8" t="str">
        <v>Hazardous substance and chemical spills</v>
      </c>
      <c r="E2815" s="7" t="str">
        <f>5-COUNTBLANK(F2815:J2815)</f>
        <v/>
      </c>
      <c r="F2815" s="7" t="str">
        <v/>
      </c>
      <c r="G2815" s="7" t="str">
        <v/>
      </c>
      <c r="H2815" s="7" t="str">
        <v/>
      </c>
      <c r="I2815" s="7" t="str">
        <v/>
      </c>
      <c r="J2815" s="7" t="str">
        <v/>
      </c>
    </row>
    <row r="2816">
      <c r="A2816" s="9" t="str">
        <v>SFIWHS201 Meet workplace health and safety requirements</v>
      </c>
      <c r="B2816" s="10" t="str">
        <v>Knowledge Evidence</v>
      </c>
      <c r="C2816" s="10" t="str">
        <v>K31</v>
      </c>
      <c r="D2816" s="11" t="str">
        <v>Explosion and bomb alerts</v>
      </c>
      <c r="E2816" s="10" t="str">
        <f>5-COUNTBLANK(F2816:J2816)</f>
        <v/>
      </c>
      <c r="F2816" s="10" t="str">
        <v/>
      </c>
      <c r="G2816" s="10" t="str">
        <v/>
      </c>
      <c r="H2816" s="10" t="str">
        <v/>
      </c>
      <c r="I2816" s="10" t="str">
        <v/>
      </c>
      <c r="J2816" s="12" t="str">
        <v/>
      </c>
    </row>
    <row r="2817">
      <c r="A2817" s="7" t="str">
        <v>SFIWHS201 Meet workplace health and safety requirements</v>
      </c>
      <c r="B2817" s="7" t="str">
        <v>Knowledge Evidence</v>
      </c>
      <c r="C2817" s="7" t="str">
        <v>K32</v>
      </c>
      <c r="D2817" s="8" t="str">
        <v>Internal emergencies, such as loss of power or water supply and structural collapse</v>
      </c>
      <c r="E2817" s="7" t="str">
        <f>5-COUNTBLANK(F2817:J2817)</f>
        <v/>
      </c>
      <c r="F2817" s="7" t="str">
        <v/>
      </c>
      <c r="G2817" s="7" t="str">
        <v/>
      </c>
      <c r="H2817" s="7" t="str">
        <v/>
      </c>
      <c r="I2817" s="7" t="str">
        <v/>
      </c>
      <c r="J2817" s="7" t="str">
        <v/>
      </c>
    </row>
    <row r="2818">
      <c r="A2818" s="9" t="str">
        <v>SFIWHS201 Meet workplace health and safety requirements</v>
      </c>
      <c r="B2818" s="10" t="str">
        <v>Knowledge Evidence</v>
      </c>
      <c r="C2818" s="10" t="str">
        <v>K33</v>
      </c>
      <c r="D2818" s="11" t="str">
        <v>External emergencies and natural disasters, such as flood, storm and traffic accident</v>
      </c>
      <c r="E2818" s="10" t="str">
        <f>5-COUNTBLANK(F2818:J2818)</f>
        <v/>
      </c>
      <c r="F2818" s="10" t="str">
        <v/>
      </c>
      <c r="G2818" s="10" t="str">
        <v/>
      </c>
      <c r="H2818" s="10" t="str">
        <v/>
      </c>
      <c r="I2818" s="10" t="str">
        <v/>
      </c>
      <c r="J2818" s="12" t="str">
        <v/>
      </c>
    </row>
    <row r="2819">
      <c r="A2819" s="13" t="str">
        <v/>
      </c>
      <c r="B2819" s="13" t="str">
        <v/>
      </c>
      <c r="C2819" s="13" t="str">
        <v/>
      </c>
      <c r="D2819" s="13" t="str">
        <v/>
      </c>
      <c r="E2819" s="13" t="str">
        <f>5-COUNTBLANK(F2819:J2819)</f>
        <v/>
      </c>
      <c r="F2819" s="13" t="str">
        <v/>
      </c>
      <c r="G2819" s="13" t="str">
        <v/>
      </c>
      <c r="H2819" s="13" t="str">
        <v/>
      </c>
      <c r="I2819" s="13" t="str">
        <v/>
      </c>
      <c r="J2819" s="13" t="str">
        <v/>
      </c>
    </row>
    <row r="2820">
      <c r="A2820" s="9" t="str">
        <v>SFIWHS301 Contribute to workplace health and safety processes</v>
      </c>
      <c r="B2820" s="10" t="str">
        <v>1. Plan and conduct work safely</v>
      </c>
      <c r="C2820" s="10" t="str">
        <v>1.1</v>
      </c>
      <c r="D2820" s="11" t="str">
        <v>Locate and access workplace health and safety information relevant to own work role</v>
      </c>
      <c r="E2820" s="10" t="str">
        <f>5-COUNTBLANK(F2820:J2820)</f>
        <v/>
      </c>
      <c r="F2820" s="10" t="str">
        <v/>
      </c>
      <c r="G2820" s="10" t="str">
        <v/>
      </c>
      <c r="H2820" s="10" t="str">
        <v/>
      </c>
      <c r="I2820" s="10" t="str">
        <v/>
      </c>
      <c r="J2820" s="12" t="str">
        <v/>
      </c>
    </row>
    <row r="2821">
      <c r="A2821" s="7" t="str">
        <v>SFIWHS301 Contribute to workplace health and safety processes</v>
      </c>
      <c r="B2821" s="7" t="str">
        <v>1. Plan and conduct work safely</v>
      </c>
      <c r="C2821" s="7" t="str">
        <v>1.2</v>
      </c>
      <c r="D2821" s="8" t="str">
        <v>Plan work according to workplace health and safety legislation, industry standards, codes of practice/compliance codes, and workplace policies and work procedures</v>
      </c>
      <c r="E2821" s="7" t="str">
        <f>5-COUNTBLANK(F2821:J2821)</f>
        <v/>
      </c>
      <c r="F2821" s="7" t="str">
        <v/>
      </c>
      <c r="G2821" s="7" t="str">
        <v/>
      </c>
      <c r="H2821" s="7" t="str">
        <v/>
      </c>
      <c r="I2821" s="7" t="str">
        <v/>
      </c>
      <c r="J2821" s="7" t="str">
        <v/>
      </c>
    </row>
    <row r="2822">
      <c r="A2822" s="9" t="str">
        <v>SFIWHS301 Contribute to workplace health and safety processes</v>
      </c>
      <c r="B2822" s="10" t="str">
        <v>1. Plan and conduct work safely</v>
      </c>
      <c r="C2822" s="10" t="str">
        <v>1.3</v>
      </c>
      <c r="D2822" s="11" t="str">
        <v>Identify hazards, including signs of common aquatic animal diseases, and report to supervisor</v>
      </c>
      <c r="E2822" s="10" t="str">
        <f>5-COUNTBLANK(F2822:J2822)</f>
        <v/>
      </c>
      <c r="F2822" s="10" t="str">
        <v/>
      </c>
      <c r="G2822" s="10" t="str">
        <v/>
      </c>
      <c r="H2822" s="10" t="str">
        <v/>
      </c>
      <c r="I2822" s="10" t="str">
        <v/>
      </c>
      <c r="J2822" s="12" t="str">
        <v/>
      </c>
    </row>
    <row r="2823">
      <c r="A2823" s="7" t="str">
        <v>SFIWHS301 Contribute to workplace health and safety processes</v>
      </c>
      <c r="B2823" s="7" t="str">
        <v>1. Plan and conduct work safely</v>
      </c>
      <c r="C2823" s="7" t="str">
        <v>1.4</v>
      </c>
      <c r="D2823" s="8" t="str">
        <v>Address identified hazards and select risk controls prior to starting work</v>
      </c>
      <c r="E2823" s="7" t="str">
        <f>5-COUNTBLANK(F2823:J2823)</f>
        <v/>
      </c>
      <c r="F2823" s="7" t="str">
        <v/>
      </c>
      <c r="G2823" s="7" t="str">
        <v/>
      </c>
      <c r="H2823" s="7" t="str">
        <v/>
      </c>
      <c r="I2823" s="7" t="str">
        <v/>
      </c>
      <c r="J2823" s="7" t="str">
        <v/>
      </c>
    </row>
    <row r="2824">
      <c r="A2824" s="9" t="str">
        <v>SFIWHS301 Contribute to workplace health and safety processes</v>
      </c>
      <c r="B2824" s="10" t="str">
        <v>1. Plan and conduct work safely</v>
      </c>
      <c r="C2824" s="10" t="str">
        <v>1.5</v>
      </c>
      <c r="D2824" s="11" t="str">
        <v>Report incidents and injuries according to workplace procedures</v>
      </c>
      <c r="E2824" s="10" t="str">
        <f>5-COUNTBLANK(F2824:J2824)</f>
        <v/>
      </c>
      <c r="F2824" s="10" t="str">
        <v/>
      </c>
      <c r="G2824" s="10" t="str">
        <v/>
      </c>
      <c r="H2824" s="10" t="str">
        <v/>
      </c>
      <c r="I2824" s="10" t="str">
        <v/>
      </c>
      <c r="J2824" s="12" t="str">
        <v/>
      </c>
    </row>
    <row r="2825">
      <c r="A2825" s="7" t="str">
        <v>SFIWHS301 Contribute to workplace health and safety processes</v>
      </c>
      <c r="B2825" s="7" t="str">
        <v>1. Plan and conduct work safely</v>
      </c>
      <c r="C2825" s="7" t="str">
        <v>1.6</v>
      </c>
      <c r="D2825" s="8" t="str">
        <v>Undertake workplace health and safety housekeeping in work areas</v>
      </c>
      <c r="E2825" s="7" t="str">
        <f>5-COUNTBLANK(F2825:J2825)</f>
        <v/>
      </c>
      <c r="F2825" s="7" t="str">
        <v/>
      </c>
      <c r="G2825" s="7" t="str">
        <v/>
      </c>
      <c r="H2825" s="7" t="str">
        <v/>
      </c>
      <c r="I2825" s="7" t="str">
        <v/>
      </c>
      <c r="J2825" s="7" t="str">
        <v/>
      </c>
    </row>
    <row r="2826">
      <c r="A2826" s="9" t="str">
        <v>SFIWHS301 Contribute to workplace health and safety processes</v>
      </c>
      <c r="B2826" s="10" t="str">
        <v>1. Plan and conduct work safely</v>
      </c>
      <c r="C2826" s="10" t="str">
        <v>1.7</v>
      </c>
      <c r="D2826" s="11" t="str">
        <v>Monitor own levels of stress and fatigue to ensure ability to work safely and sustainably</v>
      </c>
      <c r="E2826" s="10" t="str">
        <f>5-COUNTBLANK(F2826:J2826)</f>
        <v/>
      </c>
      <c r="F2826" s="10" t="str">
        <v/>
      </c>
      <c r="G2826" s="10" t="str">
        <v/>
      </c>
      <c r="H2826" s="10" t="str">
        <v/>
      </c>
      <c r="I2826" s="10" t="str">
        <v/>
      </c>
      <c r="J2826" s="12" t="str">
        <v/>
      </c>
    </row>
    <row r="2827">
      <c r="A2827" s="7" t="str">
        <v>SFIWHS301 Contribute to workplace health and safety processes</v>
      </c>
      <c r="B2827" s="7" t="str">
        <v>2. Support others to work safely</v>
      </c>
      <c r="C2827" s="7" t="str">
        <v>2.1</v>
      </c>
      <c r="D2827" s="8" t="str">
        <v>Provide information on safe work practices and procedures to members of the workgroup</v>
      </c>
      <c r="E2827" s="7" t="str">
        <f>5-COUNTBLANK(F2827:J2827)</f>
        <v/>
      </c>
      <c r="F2827" s="7" t="str">
        <v/>
      </c>
      <c r="G2827" s="7" t="str">
        <v/>
      </c>
      <c r="H2827" s="7" t="str">
        <v/>
      </c>
      <c r="I2827" s="7" t="str">
        <v/>
      </c>
      <c r="J2827" s="7" t="str">
        <v/>
      </c>
    </row>
    <row r="2828">
      <c r="A2828" s="9" t="str">
        <v>SFIWHS301 Contribute to workplace health and safety processes</v>
      </c>
      <c r="B2828" s="10" t="str">
        <v>2. Support others to work safely</v>
      </c>
      <c r="C2828" s="10" t="str">
        <v>2.2</v>
      </c>
      <c r="D2828" s="11" t="str">
        <v>Check workplace health and safety practices of less experienced members of the team</v>
      </c>
      <c r="E2828" s="10" t="str">
        <f>5-COUNTBLANK(F2828:J2828)</f>
        <v/>
      </c>
      <c r="F2828" s="10" t="str">
        <v/>
      </c>
      <c r="G2828" s="10" t="str">
        <v/>
      </c>
      <c r="H2828" s="10" t="str">
        <v/>
      </c>
      <c r="I2828" s="10" t="str">
        <v/>
      </c>
      <c r="J2828" s="12" t="str">
        <v/>
      </c>
    </row>
    <row r="2829">
      <c r="A2829" s="7" t="str">
        <v>SFIWHS301 Contribute to workplace health and safety processes</v>
      </c>
      <c r="B2829" s="7" t="str">
        <v>2. Support others to work safely</v>
      </c>
      <c r="C2829" s="7" t="str">
        <v>2.3</v>
      </c>
      <c r="D2829" s="8" t="str">
        <v>Provide guidance to less experienced members of the team to support them in working safely</v>
      </c>
      <c r="E2829" s="7" t="str">
        <f>5-COUNTBLANK(F2829:J2829)</f>
        <v/>
      </c>
      <c r="F2829" s="7" t="str">
        <v/>
      </c>
      <c r="G2829" s="7" t="str">
        <v/>
      </c>
      <c r="H2829" s="7" t="str">
        <v/>
      </c>
      <c r="I2829" s="7" t="str">
        <v/>
      </c>
      <c r="J2829" s="7" t="str">
        <v/>
      </c>
    </row>
    <row r="2830">
      <c r="A2830" s="9" t="str">
        <v>SFIWHS301 Contribute to workplace health and safety processes</v>
      </c>
      <c r="B2830" s="10" t="str">
        <v>2. Support others to work safely</v>
      </c>
      <c r="C2830" s="10" t="str">
        <v>2.4</v>
      </c>
      <c r="D2830" s="11" t="str">
        <v>Provide support to members of the team to accurately record incidents and complete relevant workplace documentation</v>
      </c>
      <c r="E2830" s="10" t="str">
        <f>5-COUNTBLANK(F2830:J2830)</f>
        <v/>
      </c>
      <c r="F2830" s="10" t="str">
        <v/>
      </c>
      <c r="G2830" s="10" t="str">
        <v/>
      </c>
      <c r="H2830" s="10" t="str">
        <v/>
      </c>
      <c r="I2830" s="10" t="str">
        <v/>
      </c>
      <c r="J2830" s="12" t="str">
        <v/>
      </c>
    </row>
    <row r="2831">
      <c r="A2831" s="7" t="str">
        <v>SFIWHS301 Contribute to workplace health and safety processes</v>
      </c>
      <c r="B2831" s="7" t="str">
        <v>3. Contribute to work health and safety participative processes</v>
      </c>
      <c r="C2831" s="7" t="str">
        <v>3.1</v>
      </c>
      <c r="D2831" s="8" t="str">
        <v>Raise workplace health and safety issues in line with organisation procedures within prompt timeframes</v>
      </c>
      <c r="E2831" s="7" t="str">
        <f>5-COUNTBLANK(F2831:J2831)</f>
        <v/>
      </c>
      <c r="F2831" s="7" t="str">
        <v/>
      </c>
      <c r="G2831" s="7" t="str">
        <v/>
      </c>
      <c r="H2831" s="7" t="str">
        <v/>
      </c>
      <c r="I2831" s="7" t="str">
        <v/>
      </c>
      <c r="J2831" s="7" t="str">
        <v/>
      </c>
    </row>
    <row r="2832">
      <c r="A2832" s="9" t="str">
        <v>SFIWHS301 Contribute to workplace health and safety processes</v>
      </c>
      <c r="B2832" s="10" t="str">
        <v>3. Contribute to work health and safety participative processes</v>
      </c>
      <c r="C2832" s="10" t="str">
        <v>3.2</v>
      </c>
      <c r="D2832" s="11" t="str">
        <v>Contribute to workplace meetings, workplace inspections or other consultative activities in a constructive manner to improve safety</v>
      </c>
      <c r="E2832" s="10" t="str">
        <f>5-COUNTBLANK(F2832:J2832)</f>
        <v/>
      </c>
      <c r="F2832" s="10" t="str">
        <v/>
      </c>
      <c r="G2832" s="10" t="str">
        <v/>
      </c>
      <c r="H2832" s="10" t="str">
        <v/>
      </c>
      <c r="I2832" s="10" t="str">
        <v/>
      </c>
      <c r="J2832" s="12" t="str">
        <v/>
      </c>
    </row>
    <row r="2833">
      <c r="A2833" s="7" t="str">
        <v>SFIWHS301 Contribute to workplace health and safety processes</v>
      </c>
      <c r="B2833" s="7" t="str">
        <v>3. Contribute to work health and safety participative processes</v>
      </c>
      <c r="C2833" s="7" t="str">
        <v>3.3</v>
      </c>
      <c r="D2833" s="8" t="str">
        <v>Encourage workgroup members to work safely</v>
      </c>
      <c r="E2833" s="7" t="str">
        <f>5-COUNTBLANK(F2833:J2833)</f>
        <v/>
      </c>
      <c r="F2833" s="7" t="str">
        <v/>
      </c>
      <c r="G2833" s="7" t="str">
        <v/>
      </c>
      <c r="H2833" s="7" t="str">
        <v/>
      </c>
      <c r="I2833" s="7" t="str">
        <v/>
      </c>
      <c r="J2833" s="7" t="str">
        <v/>
      </c>
    </row>
    <row r="2834">
      <c r="A2834" s="9" t="str">
        <v>SFIWHS301 Contribute to workplace health and safety processes</v>
      </c>
      <c r="B2834" s="10" t="str">
        <v>3. Contribute to work health and safety participative processes</v>
      </c>
      <c r="C2834" s="10" t="str">
        <v>3.4</v>
      </c>
      <c r="D2834" s="11" t="str">
        <v>Apply knowledge of the roles and responsibilities of health and safety representatives and workplace health and safety committees</v>
      </c>
      <c r="E2834" s="10" t="str">
        <f>5-COUNTBLANK(F2834:J2834)</f>
        <v/>
      </c>
      <c r="F2834" s="10" t="str">
        <v/>
      </c>
      <c r="G2834" s="10" t="str">
        <v/>
      </c>
      <c r="H2834" s="10" t="str">
        <v/>
      </c>
      <c r="I2834" s="10" t="str">
        <v/>
      </c>
      <c r="J2834" s="12" t="str">
        <v/>
      </c>
    </row>
    <row r="2835">
      <c r="A2835" s="7" t="str">
        <v>SFIWHS301 Contribute to workplace health and safety processes</v>
      </c>
      <c r="B2835" s="7" t="str">
        <v>4. Contribute to hazard identification, work health and safety risk assessment and risk control activities</v>
      </c>
      <c r="C2835" s="7" t="str">
        <v>4.1</v>
      </c>
      <c r="D2835" s="8" t="str">
        <v>Check workplace for hazards using itemised checklists</v>
      </c>
      <c r="E2835" s="7" t="str">
        <f>5-COUNTBLANK(F2835:J2835)</f>
        <v/>
      </c>
      <c r="F2835" s="7" t="str">
        <v/>
      </c>
      <c r="G2835" s="7" t="str">
        <v/>
      </c>
      <c r="H2835" s="7" t="str">
        <v/>
      </c>
      <c r="I2835" s="7" t="str">
        <v/>
      </c>
      <c r="J2835" s="7" t="str">
        <v/>
      </c>
    </row>
    <row r="2836">
      <c r="A2836" s="9" t="str">
        <v>SFIWHS301 Contribute to workplace health and safety processes</v>
      </c>
      <c r="B2836" s="10" t="str">
        <v>4. Contribute to hazard identification, work health and safety risk assessment and risk control activities</v>
      </c>
      <c r="C2836" s="10" t="str">
        <v>4.2</v>
      </c>
      <c r="D2836" s="11" t="str">
        <v>Make contributions to risk assessments</v>
      </c>
      <c r="E2836" s="10" t="str">
        <f>5-COUNTBLANK(F2836:J2836)</f>
        <v/>
      </c>
      <c r="F2836" s="10" t="str">
        <v/>
      </c>
      <c r="G2836" s="10" t="str">
        <v/>
      </c>
      <c r="H2836" s="10" t="str">
        <v/>
      </c>
      <c r="I2836" s="10" t="str">
        <v/>
      </c>
      <c r="J2836" s="12" t="str">
        <v/>
      </c>
    </row>
    <row r="2837">
      <c r="A2837" s="7" t="str">
        <v>SFIWHS301 Contribute to workplace health and safety processes</v>
      </c>
      <c r="B2837" s="7" t="str">
        <v>4. Contribute to hazard identification, work health and safety risk assessment and risk control activities</v>
      </c>
      <c r="C2837" s="7" t="str">
        <v>4.3</v>
      </c>
      <c r="D2837" s="8" t="str">
        <v>Report identified hazards and inadequate risk controls</v>
      </c>
      <c r="E2837" s="7" t="str">
        <f>5-COUNTBLANK(F2837:J2837)</f>
        <v/>
      </c>
      <c r="F2837" s="7" t="str">
        <v/>
      </c>
      <c r="G2837" s="7" t="str">
        <v/>
      </c>
      <c r="H2837" s="7" t="str">
        <v/>
      </c>
      <c r="I2837" s="7" t="str">
        <v/>
      </c>
      <c r="J2837" s="7" t="str">
        <v/>
      </c>
    </row>
    <row r="2838">
      <c r="A2838" s="9" t="str">
        <v>SFIWHS301 Contribute to workplace health and safety processes</v>
      </c>
      <c r="B2838" s="10" t="str">
        <v>4. Contribute to hazard identification, work health and safety risk assessment and risk control activities</v>
      </c>
      <c r="C2838" s="10" t="str">
        <v>4.4</v>
      </c>
      <c r="D2838" s="11" t="str">
        <v>Provide input to develop and implement control measures</v>
      </c>
      <c r="E2838" s="10" t="str">
        <f>5-COUNTBLANK(F2838:J2838)</f>
        <v/>
      </c>
      <c r="F2838" s="10" t="str">
        <v/>
      </c>
      <c r="G2838" s="10" t="str">
        <v/>
      </c>
      <c r="H2838" s="10" t="str">
        <v/>
      </c>
      <c r="I2838" s="10" t="str">
        <v/>
      </c>
      <c r="J2838" s="12" t="str">
        <v/>
      </c>
    </row>
    <row r="2839">
      <c r="A2839" s="7" t="str">
        <v>SFIWHS301 Contribute to workplace health and safety processes</v>
      </c>
      <c r="B2839" s="7" t="str">
        <v>5. Participate in the control of emergency situations</v>
      </c>
      <c r="C2839" s="7" t="str">
        <v>5.1</v>
      </c>
      <c r="D2839" s="8" t="str">
        <v>Identify emergency signals and alarms, and respond to them appropriately</v>
      </c>
      <c r="E2839" s="7" t="str">
        <f>5-COUNTBLANK(F2839:J2839)</f>
        <v/>
      </c>
      <c r="F2839" s="7" t="str">
        <v/>
      </c>
      <c r="G2839" s="7" t="str">
        <v/>
      </c>
      <c r="H2839" s="7" t="str">
        <v/>
      </c>
      <c r="I2839" s="7" t="str">
        <v/>
      </c>
      <c r="J2839" s="7" t="str">
        <v/>
      </c>
    </row>
    <row r="2840">
      <c r="A2840" s="9" t="str">
        <v>SFIWHS301 Contribute to workplace health and safety processes</v>
      </c>
      <c r="B2840" s="10" t="str">
        <v>5. Participate in the control of emergency situations</v>
      </c>
      <c r="C2840" s="10" t="str">
        <v>5.2</v>
      </c>
      <c r="D2840" s="11" t="str">
        <v>Take action, within scope to control and confine emergency or take action in drills, accounting for the nature and scope of the emergency, within scope of role</v>
      </c>
      <c r="E2840" s="10" t="str">
        <f>5-COUNTBLANK(F2840:J2840)</f>
        <v/>
      </c>
      <c r="F2840" s="10" t="str">
        <v/>
      </c>
      <c r="G2840" s="10" t="str">
        <v/>
      </c>
      <c r="H2840" s="10" t="str">
        <v/>
      </c>
      <c r="I2840" s="10" t="str">
        <v/>
      </c>
      <c r="J2840" s="12" t="str">
        <v/>
      </c>
    </row>
    <row r="2841">
      <c r="A2841" s="7" t="str">
        <v>SFIWHS301 Contribute to workplace health and safety processes</v>
      </c>
      <c r="B2841" s="7" t="str">
        <v>Performance Evidence</v>
      </c>
      <c r="C2841" s="7" t="str">
        <v>P1</v>
      </c>
      <c r="D2841" s="8" t="str">
        <v>An individual demonstrating competency must satisfy all of the elements and performance criteria in this unit.</v>
      </c>
      <c r="E2841" s="7" t="str">
        <f>5-COUNTBLANK(F2841:J2841)</f>
        <v/>
      </c>
      <c r="F2841" s="7" t="str">
        <v/>
      </c>
      <c r="G2841" s="7" t="str">
        <v/>
      </c>
      <c r="H2841" s="7" t="str">
        <v/>
      </c>
      <c r="I2841" s="7" t="str">
        <v/>
      </c>
      <c r="J2841" s="7" t="str">
        <v/>
      </c>
    </row>
    <row r="2842">
      <c r="A2842" s="9" t="str">
        <v>SFIWHS301 Contribute to workplace health and safety processes</v>
      </c>
      <c r="B2842" s="10" t="str">
        <v>Performance Evidence</v>
      </c>
      <c r="C2842" s="10" t="str">
        <v>P2</v>
      </c>
      <c r="D2842" s="11" t="str">
        <v>There must be evidence that the individual has</v>
      </c>
      <c r="E2842" s="10" t="str">
        <f>5-COUNTBLANK(F2842:J2842)</f>
        <v/>
      </c>
      <c r="F2842" s="10" t="str">
        <v/>
      </c>
      <c r="G2842" s="10" t="str">
        <v/>
      </c>
      <c r="H2842" s="10" t="str">
        <v/>
      </c>
      <c r="I2842" s="10" t="str">
        <v/>
      </c>
      <c r="J2842" s="12" t="str">
        <v/>
      </c>
    </row>
    <row r="2843" xml:space="preserve">
      <c r="A2843" s="7" t="str">
        <v>SFIWHS301 Contribute to workplace health and safety processes</v>
      </c>
      <c r="B2843" s="7" t="str">
        <v>Performance Evidence</v>
      </c>
      <c r="C2843" s="7" t="str">
        <v>P3</v>
      </c>
      <c r="D2843" s="8" t="str" xml:space="preserve">
        <v xml:space="preserve">Planned and conducted a minimum of two workplace health and safety tasks performed as part of their work responsibilities, and:
-	following relevant workplace health and safety legislation, standards, codes of practice
-	identifying and reporting hazards to supervisor
-	selecting and implementing appropriate risk controls
-	carrying out workplace health and safety housekeeping tasks</v>
      </c>
      <c r="E2843" s="7" t="str">
        <f>5-COUNTBLANK(F2843:J2843)</f>
        <v/>
      </c>
      <c r="F2843" s="7" t="str">
        <v/>
      </c>
      <c r="G2843" s="7" t="str">
        <v/>
      </c>
      <c r="H2843" s="7" t="str">
        <v/>
      </c>
      <c r="I2843" s="7" t="str">
        <v/>
      </c>
      <c r="J2843" s="7" t="str">
        <v/>
      </c>
    </row>
    <row r="2844">
      <c r="A2844" s="9" t="str">
        <v>SFIWHS301 Contribute to workplace health and safety processes</v>
      </c>
      <c r="B2844" s="10" t="str">
        <v>Performance Evidence</v>
      </c>
      <c r="C2844" s="10" t="str">
        <v>P4</v>
      </c>
      <c r="D2844" s="11" t="str">
        <v>Supported at least two workgroup members to work safely</v>
      </c>
      <c r="E2844" s="10" t="str">
        <f>5-COUNTBLANK(F2844:J2844)</f>
        <v/>
      </c>
      <c r="F2844" s="10" t="str">
        <v/>
      </c>
      <c r="G2844" s="10" t="str">
        <v/>
      </c>
      <c r="H2844" s="10" t="str">
        <v/>
      </c>
      <c r="I2844" s="10" t="str">
        <v/>
      </c>
      <c r="J2844" s="12" t="str">
        <v/>
      </c>
    </row>
    <row r="2845">
      <c r="A2845" s="7" t="str">
        <v>SFIWHS301 Contribute to workplace health and safety processes</v>
      </c>
      <c r="B2845" s="7" t="str">
        <v>Performance Evidence</v>
      </c>
      <c r="C2845" s="7" t="str">
        <v>P5</v>
      </c>
      <c r="D2845" s="8" t="str">
        <v>Contributed to at least one workplace health and safety meeting or participative process</v>
      </c>
      <c r="E2845" s="7" t="str">
        <f>5-COUNTBLANK(F2845:J2845)</f>
        <v/>
      </c>
      <c r="F2845" s="7" t="str">
        <v/>
      </c>
      <c r="G2845" s="7" t="str">
        <v/>
      </c>
      <c r="H2845" s="7" t="str">
        <v/>
      </c>
      <c r="I2845" s="7" t="str">
        <v/>
      </c>
      <c r="J2845" s="7" t="str">
        <v/>
      </c>
    </row>
    <row r="2846">
      <c r="A2846" s="9" t="str">
        <v>SFIWHS301 Contribute to workplace health and safety processes</v>
      </c>
      <c r="B2846" s="10" t="str">
        <v>Performance Evidence</v>
      </c>
      <c r="C2846" s="10" t="str">
        <v>P6</v>
      </c>
      <c r="D2846" s="11" t="str">
        <v>Demonstrated awareness of how to respond to at least one emergency situation or drill that may occur in a seafood industry environment.</v>
      </c>
      <c r="E2846" s="10" t="str">
        <f>5-COUNTBLANK(F2846:J2846)</f>
        <v/>
      </c>
      <c r="F2846" s="10" t="str">
        <v/>
      </c>
      <c r="G2846" s="10" t="str">
        <v/>
      </c>
      <c r="H2846" s="10" t="str">
        <v/>
      </c>
      <c r="I2846" s="10" t="str">
        <v/>
      </c>
      <c r="J2846" s="12" t="str">
        <v/>
      </c>
    </row>
    <row r="2847">
      <c r="A2847" s="7" t="str">
        <v>SFIWHS301 Contribute to workplace health and safety processes</v>
      </c>
      <c r="B2847" s="7" t="str">
        <v>Performance Evidence</v>
      </c>
      <c r="C2847" s="7" t="str">
        <v>P7</v>
      </c>
      <c r="D2847" s="8" t="str">
        <v>Following relevant workplace health and safety legislation, standards, codes of practice</v>
      </c>
      <c r="E2847" s="7" t="str">
        <f>5-COUNTBLANK(F2847:J2847)</f>
        <v/>
      </c>
      <c r="F2847" s="7" t="str">
        <v/>
      </c>
      <c r="G2847" s="7" t="str">
        <v/>
      </c>
      <c r="H2847" s="7" t="str">
        <v/>
      </c>
      <c r="I2847" s="7" t="str">
        <v/>
      </c>
      <c r="J2847" s="7" t="str">
        <v/>
      </c>
    </row>
    <row r="2848">
      <c r="A2848" s="9" t="str">
        <v>SFIWHS301 Contribute to workplace health and safety processes</v>
      </c>
      <c r="B2848" s="10" t="str">
        <v>Performance Evidence</v>
      </c>
      <c r="C2848" s="10" t="str">
        <v>P8</v>
      </c>
      <c r="D2848" s="11" t="str">
        <v>Identifying and reporting hazards to supervisor</v>
      </c>
      <c r="E2848" s="10" t="str">
        <f>5-COUNTBLANK(F2848:J2848)</f>
        <v/>
      </c>
      <c r="F2848" s="10" t="str">
        <v/>
      </c>
      <c r="G2848" s="10" t="str">
        <v/>
      </c>
      <c r="H2848" s="10" t="str">
        <v/>
      </c>
      <c r="I2848" s="10" t="str">
        <v/>
      </c>
      <c r="J2848" s="12" t="str">
        <v/>
      </c>
    </row>
    <row r="2849">
      <c r="A2849" s="7" t="str">
        <v>SFIWHS301 Contribute to workplace health and safety processes</v>
      </c>
      <c r="B2849" s="7" t="str">
        <v>Performance Evidence</v>
      </c>
      <c r="C2849" s="7" t="str">
        <v>P9</v>
      </c>
      <c r="D2849" s="8" t="str">
        <v>Selecting and implementing appropriate risk controls</v>
      </c>
      <c r="E2849" s="7" t="str">
        <f>5-COUNTBLANK(F2849:J2849)</f>
        <v/>
      </c>
      <c r="F2849" s="7" t="str">
        <v/>
      </c>
      <c r="G2849" s="7" t="str">
        <v/>
      </c>
      <c r="H2849" s="7" t="str">
        <v/>
      </c>
      <c r="I2849" s="7" t="str">
        <v/>
      </c>
      <c r="J2849" s="7" t="str">
        <v/>
      </c>
    </row>
    <row r="2850">
      <c r="A2850" s="9" t="str">
        <v>SFIWHS301 Contribute to workplace health and safety processes</v>
      </c>
      <c r="B2850" s="10" t="str">
        <v>Performance Evidence</v>
      </c>
      <c r="C2850" s="10" t="str">
        <v>P10</v>
      </c>
      <c r="D2850" s="11" t="str">
        <v>Carrying out workplace health and safety housekeeping tasks</v>
      </c>
      <c r="E2850" s="10" t="str">
        <f>5-COUNTBLANK(F2850:J2850)</f>
        <v/>
      </c>
      <c r="F2850" s="10" t="str">
        <v/>
      </c>
      <c r="G2850" s="10" t="str">
        <v/>
      </c>
      <c r="H2850" s="10" t="str">
        <v/>
      </c>
      <c r="I2850" s="10" t="str">
        <v/>
      </c>
      <c r="J2850" s="12" t="str">
        <v/>
      </c>
    </row>
    <row r="2851">
      <c r="A2851" s="7" t="str">
        <v>SFIWHS301 Contribute to workplace health and safety processes</v>
      </c>
      <c r="B2851" s="7" t="str">
        <v>Knowledge Evidence</v>
      </c>
      <c r="C2851" s="7" t="str">
        <v>K1</v>
      </c>
      <c r="D2851" s="8" t="str">
        <v>An individual must be able to demonstrate the knowledge required to perform the tasks outlined in the elements and performance criteria of this unit. This includes knowledge of</v>
      </c>
      <c r="E2851" s="7" t="str">
        <f>5-COUNTBLANK(F2851:J2851)</f>
        <v/>
      </c>
      <c r="F2851" s="7" t="str">
        <v/>
      </c>
      <c r="G2851" s="7" t="str">
        <v/>
      </c>
      <c r="H2851" s="7" t="str">
        <v/>
      </c>
      <c r="I2851" s="7" t="str">
        <v/>
      </c>
      <c r="J2851" s="7" t="str">
        <v/>
      </c>
    </row>
    <row r="2852">
      <c r="A2852" s="9" t="str">
        <v>SFIWHS301 Contribute to workplace health and safety processes</v>
      </c>
      <c r="B2852" s="10" t="str">
        <v>Knowledge Evidence</v>
      </c>
      <c r="C2852" s="10" t="str">
        <v>K2</v>
      </c>
      <c r="D2852" s="11" t="str">
        <v>Basic hazard identification procedures, including workplace inspections and review of workplace data</v>
      </c>
      <c r="E2852" s="10" t="str">
        <f>5-COUNTBLANK(F2852:J2852)</f>
        <v/>
      </c>
      <c r="F2852" s="10" t="str">
        <v/>
      </c>
      <c r="G2852" s="10" t="str">
        <v/>
      </c>
      <c r="H2852" s="10" t="str">
        <v/>
      </c>
      <c r="I2852" s="10" t="str">
        <v/>
      </c>
      <c r="J2852" s="12" t="str">
        <v/>
      </c>
    </row>
    <row r="2853" xml:space="preserve">
      <c r="A2853" s="7" t="str">
        <v>SFIWHS301 Contribute to workplace health and safety processes</v>
      </c>
      <c r="B2853" s="7" t="str">
        <v>Knowledge Evidence</v>
      </c>
      <c r="C2853" s="7" t="str">
        <v>K3</v>
      </c>
      <c r="D2853" s="8" t="str" xml:space="preserve">
        <v xml:space="preserve">Common hazards that occur in a seafood industry environment, including those caused by includes:
-	manual tasks
-	hazardous chemicals
-	machinery and equipment
-	extreme temperatures
-	noise
-	slips, trips and falls
-	spills
-	chemicals and medicines
-	sharps
-	aquatic animal bites, envenomation, scratches</v>
      </c>
      <c r="E2853" s="7" t="str">
        <f>5-COUNTBLANK(F2853:J2853)</f>
        <v/>
      </c>
      <c r="F2853" s="7" t="str">
        <v/>
      </c>
      <c r="G2853" s="7" t="str">
        <v/>
      </c>
      <c r="H2853" s="7" t="str">
        <v/>
      </c>
      <c r="I2853" s="7" t="str">
        <v/>
      </c>
      <c r="J2853" s="7" t="str">
        <v/>
      </c>
    </row>
    <row r="2854">
      <c r="A2854" s="9" t="str">
        <v>SFIWHS301 Contribute to workplace health and safety processes</v>
      </c>
      <c r="B2854" s="10" t="str">
        <v>Knowledge Evidence</v>
      </c>
      <c r="C2854" s="10" t="str">
        <v>K4</v>
      </c>
      <c r="D2854" s="11" t="str">
        <v>Relevant state/territory workplace health and safety legislation, regulations, industry standards, codes of practice/compliance codes</v>
      </c>
      <c r="E2854" s="10" t="str">
        <f>5-COUNTBLANK(F2854:J2854)</f>
        <v/>
      </c>
      <c r="F2854" s="10" t="str">
        <v/>
      </c>
      <c r="G2854" s="10" t="str">
        <v/>
      </c>
      <c r="H2854" s="10" t="str">
        <v/>
      </c>
      <c r="I2854" s="10" t="str">
        <v/>
      </c>
      <c r="J2854" s="12" t="str">
        <v/>
      </c>
    </row>
    <row r="2855">
      <c r="A2855" s="7" t="str">
        <v>SFIWHS301 Contribute to workplace health and safety processes</v>
      </c>
      <c r="B2855" s="7" t="str">
        <v>Knowledge Evidence</v>
      </c>
      <c r="C2855" s="7" t="str">
        <v>K5</v>
      </c>
      <c r="D2855" s="8" t="str">
        <v>Basic methods used in the prevention and control of common zoonotic diseases</v>
      </c>
      <c r="E2855" s="7" t="str">
        <f>5-COUNTBLANK(F2855:J2855)</f>
        <v/>
      </c>
      <c r="F2855" s="7" t="str">
        <v/>
      </c>
      <c r="G2855" s="7" t="str">
        <v/>
      </c>
      <c r="H2855" s="7" t="str">
        <v/>
      </c>
      <c r="I2855" s="7" t="str">
        <v/>
      </c>
      <c r="J2855" s="7" t="str">
        <v/>
      </c>
    </row>
    <row r="2856" xml:space="preserve">
      <c r="A2856" s="9" t="str">
        <v>SFIWHS301 Contribute to workplace health and safety processes</v>
      </c>
      <c r="B2856" s="10" t="str">
        <v>Knowledge Evidence</v>
      </c>
      <c r="C2856" s="10" t="str">
        <v>K6</v>
      </c>
      <c r="D2856" s="11" t="str" xml:space="preserve">
        <v xml:space="preserve">Basic risk control measures, includes:
-	personal protective equipment requirements, including use, storage and maintenance
-	personal hygiene and hand washing
-	workplace health and safety housekeeping</v>
      </c>
      <c r="E2856" s="10" t="str">
        <f>5-COUNTBLANK(F2856:J2856)</f>
        <v/>
      </c>
      <c r="F2856" s="10" t="str">
        <v/>
      </c>
      <c r="G2856" s="10" t="str">
        <v/>
      </c>
      <c r="H2856" s="10" t="str">
        <v/>
      </c>
      <c r="I2856" s="10" t="str">
        <v/>
      </c>
      <c r="J2856" s="12" t="str">
        <v/>
      </c>
    </row>
    <row r="2857" xml:space="preserve">
      <c r="A2857" s="7" t="str">
        <v>SFIWHS301 Contribute to workplace health and safety processes</v>
      </c>
      <c r="B2857" s="7" t="str">
        <v>Knowledge Evidence</v>
      </c>
      <c r="C2857" s="7" t="str">
        <v>K7</v>
      </c>
      <c r="D2857" s="8" t="str" xml:space="preserve">
        <v xml:space="preserve">Safety signs and their meanings, includes:
-	dangerous goods class signs
-	emergency equipment
-	personal protective equipment
-	specific hazards, including sharps and radiation</v>
      </c>
      <c r="E2857" s="7" t="str">
        <f>5-COUNTBLANK(F2857:J2857)</f>
        <v/>
      </c>
      <c r="F2857" s="7" t="str">
        <v/>
      </c>
      <c r="G2857" s="7" t="str">
        <v/>
      </c>
      <c r="H2857" s="7" t="str">
        <v/>
      </c>
      <c r="I2857" s="7" t="str">
        <v/>
      </c>
      <c r="J2857" s="7" t="str">
        <v/>
      </c>
    </row>
    <row r="2858">
      <c r="A2858" s="9" t="str">
        <v>SFIWHS301 Contribute to workplace health and safety processes</v>
      </c>
      <c r="B2858" s="10" t="str">
        <v>Knowledge Evidence</v>
      </c>
      <c r="C2858" s="10" t="str">
        <v>K8</v>
      </c>
      <c r="D2858" s="11" t="str">
        <v>Roles and responsibilities of health and safety representatives and workplace health and safety committees</v>
      </c>
      <c r="E2858" s="10" t="str">
        <f>5-COUNTBLANK(F2858:J2858)</f>
        <v/>
      </c>
      <c r="F2858" s="10" t="str">
        <v/>
      </c>
      <c r="G2858" s="10" t="str">
        <v/>
      </c>
      <c r="H2858" s="10" t="str">
        <v/>
      </c>
      <c r="I2858" s="10" t="str">
        <v/>
      </c>
      <c r="J2858" s="12" t="str">
        <v/>
      </c>
    </row>
    <row r="2859">
      <c r="A2859" s="7" t="str">
        <v>SFIWHS301 Contribute to workplace health and safety processes</v>
      </c>
      <c r="B2859" s="7" t="str">
        <v>Knowledge Evidence</v>
      </c>
      <c r="C2859" s="7" t="str">
        <v>K9</v>
      </c>
      <c r="D2859" s="8" t="str">
        <v>Workplace health and safety information within the workplace</v>
      </c>
      <c r="E2859" s="7" t="str">
        <f>5-COUNTBLANK(F2859:J2859)</f>
        <v/>
      </c>
      <c r="F2859" s="7" t="str">
        <v/>
      </c>
      <c r="G2859" s="7" t="str">
        <v/>
      </c>
      <c r="H2859" s="7" t="str">
        <v/>
      </c>
      <c r="I2859" s="7" t="str">
        <v/>
      </c>
      <c r="J2859" s="7" t="str">
        <v/>
      </c>
    </row>
    <row r="2860">
      <c r="A2860" s="9" t="str">
        <v>SFIWHS301 Contribute to workplace health and safety processes</v>
      </c>
      <c r="B2860" s="10" t="str">
        <v>Knowledge Evidence</v>
      </c>
      <c r="C2860" s="10" t="str">
        <v>K10</v>
      </c>
      <c r="D2860" s="11" t="str">
        <v>External sources of workplace health and safety information</v>
      </c>
      <c r="E2860" s="10" t="str">
        <f>5-COUNTBLANK(F2860:J2860)</f>
        <v/>
      </c>
      <c r="F2860" s="10" t="str">
        <v/>
      </c>
      <c r="G2860" s="10" t="str">
        <v/>
      </c>
      <c r="H2860" s="10" t="str">
        <v/>
      </c>
      <c r="I2860" s="10" t="str">
        <v/>
      </c>
      <c r="J2860" s="12" t="str">
        <v/>
      </c>
    </row>
    <row r="2861">
      <c r="A2861" s="7" t="str">
        <v>SFIWHS301 Contribute to workplace health and safety processes</v>
      </c>
      <c r="B2861" s="7" t="str">
        <v>Knowledge Evidence</v>
      </c>
      <c r="C2861" s="7" t="str">
        <v>K11</v>
      </c>
      <c r="D2861" s="8" t="str">
        <v>Standard emergency signals, alarms and required responses</v>
      </c>
      <c r="E2861" s="7" t="str">
        <f>5-COUNTBLANK(F2861:J2861)</f>
        <v/>
      </c>
      <c r="F2861" s="7" t="str">
        <v/>
      </c>
      <c r="G2861" s="7" t="str">
        <v/>
      </c>
      <c r="H2861" s="7" t="str">
        <v/>
      </c>
      <c r="I2861" s="7" t="str">
        <v/>
      </c>
      <c r="J2861" s="7" t="str">
        <v/>
      </c>
    </row>
    <row r="2862">
      <c r="A2862" s="9" t="str">
        <v>SFIWHS301 Contribute to workplace health and safety processes</v>
      </c>
      <c r="B2862" s="10" t="str">
        <v>Knowledge Evidence</v>
      </c>
      <c r="C2862" s="10" t="str">
        <v>K12</v>
      </c>
      <c r="D2862" s="11" t="str">
        <v>Types of emergencies that occur in a seafood industry environment</v>
      </c>
      <c r="E2862" s="10" t="str">
        <f>5-COUNTBLANK(F2862:J2862)</f>
        <v/>
      </c>
      <c r="F2862" s="10" t="str">
        <v/>
      </c>
      <c r="G2862" s="10" t="str">
        <v/>
      </c>
      <c r="H2862" s="10" t="str">
        <v/>
      </c>
      <c r="I2862" s="10" t="str">
        <v/>
      </c>
      <c r="J2862" s="12" t="str">
        <v/>
      </c>
    </row>
    <row r="2863">
      <c r="A2863" s="7" t="str">
        <v>SFIWHS301 Contribute to workplace health and safety processes</v>
      </c>
      <c r="B2863" s="7" t="str">
        <v>Knowledge Evidence</v>
      </c>
      <c r="C2863" s="7" t="str">
        <v>K13</v>
      </c>
      <c r="D2863" s="8" t="str">
        <v>The legal rights and responsibilities of the workplace parties.</v>
      </c>
      <c r="E2863" s="7" t="str">
        <f>5-COUNTBLANK(F2863:J2863)</f>
        <v/>
      </c>
      <c r="F2863" s="7" t="str">
        <v/>
      </c>
      <c r="G2863" s="7" t="str">
        <v/>
      </c>
      <c r="H2863" s="7" t="str">
        <v/>
      </c>
      <c r="I2863" s="7" t="str">
        <v/>
      </c>
      <c r="J2863" s="7" t="str">
        <v/>
      </c>
    </row>
    <row r="2864">
      <c r="A2864" s="9" t="str">
        <v>SFIWHS301 Contribute to workplace health and safety processes</v>
      </c>
      <c r="B2864" s="10" t="str">
        <v>Knowledge Evidence</v>
      </c>
      <c r="C2864" s="10" t="str">
        <v>K14</v>
      </c>
      <c r="D2864" s="11" t="str">
        <v>Manual tasks</v>
      </c>
      <c r="E2864" s="10" t="str">
        <f>5-COUNTBLANK(F2864:J2864)</f>
        <v/>
      </c>
      <c r="F2864" s="10" t="str">
        <v/>
      </c>
      <c r="G2864" s="10" t="str">
        <v/>
      </c>
      <c r="H2864" s="10" t="str">
        <v/>
      </c>
      <c r="I2864" s="10" t="str">
        <v/>
      </c>
      <c r="J2864" s="12" t="str">
        <v/>
      </c>
    </row>
    <row r="2865">
      <c r="A2865" s="7" t="str">
        <v>SFIWHS301 Contribute to workplace health and safety processes</v>
      </c>
      <c r="B2865" s="7" t="str">
        <v>Knowledge Evidence</v>
      </c>
      <c r="C2865" s="7" t="str">
        <v>K15</v>
      </c>
      <c r="D2865" s="8" t="str">
        <v>Hazardous chemicals</v>
      </c>
      <c r="E2865" s="7" t="str">
        <f>5-COUNTBLANK(F2865:J2865)</f>
        <v/>
      </c>
      <c r="F2865" s="7" t="str">
        <v/>
      </c>
      <c r="G2865" s="7" t="str">
        <v/>
      </c>
      <c r="H2865" s="7" t="str">
        <v/>
      </c>
      <c r="I2865" s="7" t="str">
        <v/>
      </c>
      <c r="J2865" s="7" t="str">
        <v/>
      </c>
    </row>
    <row r="2866">
      <c r="A2866" s="9" t="str">
        <v>SFIWHS301 Contribute to workplace health and safety processes</v>
      </c>
      <c r="B2866" s="10" t="str">
        <v>Knowledge Evidence</v>
      </c>
      <c r="C2866" s="10" t="str">
        <v>K16</v>
      </c>
      <c r="D2866" s="11" t="str">
        <v>Machinery and equipment</v>
      </c>
      <c r="E2866" s="10" t="str">
        <f>5-COUNTBLANK(F2866:J2866)</f>
        <v/>
      </c>
      <c r="F2866" s="10" t="str">
        <v/>
      </c>
      <c r="G2866" s="10" t="str">
        <v/>
      </c>
      <c r="H2866" s="10" t="str">
        <v/>
      </c>
      <c r="I2866" s="10" t="str">
        <v/>
      </c>
      <c r="J2866" s="12" t="str">
        <v/>
      </c>
    </row>
    <row r="2867">
      <c r="A2867" s="7" t="str">
        <v>SFIWHS301 Contribute to workplace health and safety processes</v>
      </c>
      <c r="B2867" s="7" t="str">
        <v>Knowledge Evidence</v>
      </c>
      <c r="C2867" s="7" t="str">
        <v>K17</v>
      </c>
      <c r="D2867" s="8" t="str">
        <v>Extreme temperatures</v>
      </c>
      <c r="E2867" s="7" t="str">
        <f>5-COUNTBLANK(F2867:J2867)</f>
        <v/>
      </c>
      <c r="F2867" s="7" t="str">
        <v/>
      </c>
      <c r="G2867" s="7" t="str">
        <v/>
      </c>
      <c r="H2867" s="7" t="str">
        <v/>
      </c>
      <c r="I2867" s="7" t="str">
        <v/>
      </c>
      <c r="J2867" s="7" t="str">
        <v/>
      </c>
    </row>
    <row r="2868">
      <c r="A2868" s="9" t="str">
        <v>SFIWHS301 Contribute to workplace health and safety processes</v>
      </c>
      <c r="B2868" s="10" t="str">
        <v>Knowledge Evidence</v>
      </c>
      <c r="C2868" s="10" t="str">
        <v>K18</v>
      </c>
      <c r="D2868" s="11" t="str">
        <v>Noise</v>
      </c>
      <c r="E2868" s="10" t="str">
        <f>5-COUNTBLANK(F2868:J2868)</f>
        <v/>
      </c>
      <c r="F2868" s="10" t="str">
        <v/>
      </c>
      <c r="G2868" s="10" t="str">
        <v/>
      </c>
      <c r="H2868" s="10" t="str">
        <v/>
      </c>
      <c r="I2868" s="10" t="str">
        <v/>
      </c>
      <c r="J2868" s="12" t="str">
        <v/>
      </c>
    </row>
    <row r="2869">
      <c r="A2869" s="7" t="str">
        <v>SFIWHS301 Contribute to workplace health and safety processes</v>
      </c>
      <c r="B2869" s="7" t="str">
        <v>Knowledge Evidence</v>
      </c>
      <c r="C2869" s="7" t="str">
        <v>K19</v>
      </c>
      <c r="D2869" s="8" t="str">
        <v>Slips, trips and falls</v>
      </c>
      <c r="E2869" s="7" t="str">
        <f>5-COUNTBLANK(F2869:J2869)</f>
        <v/>
      </c>
      <c r="F2869" s="7" t="str">
        <v/>
      </c>
      <c r="G2869" s="7" t="str">
        <v/>
      </c>
      <c r="H2869" s="7" t="str">
        <v/>
      </c>
      <c r="I2869" s="7" t="str">
        <v/>
      </c>
      <c r="J2869" s="7" t="str">
        <v/>
      </c>
    </row>
    <row r="2870">
      <c r="A2870" s="9" t="str">
        <v>SFIWHS301 Contribute to workplace health and safety processes</v>
      </c>
      <c r="B2870" s="10" t="str">
        <v>Knowledge Evidence</v>
      </c>
      <c r="C2870" s="10" t="str">
        <v>K20</v>
      </c>
      <c r="D2870" s="11" t="str">
        <v>Spills</v>
      </c>
      <c r="E2870" s="10" t="str">
        <f>5-COUNTBLANK(F2870:J2870)</f>
        <v/>
      </c>
      <c r="F2870" s="10" t="str">
        <v/>
      </c>
      <c r="G2870" s="10" t="str">
        <v/>
      </c>
      <c r="H2870" s="10" t="str">
        <v/>
      </c>
      <c r="I2870" s="10" t="str">
        <v/>
      </c>
      <c r="J2870" s="12" t="str">
        <v/>
      </c>
    </row>
    <row r="2871">
      <c r="A2871" s="7" t="str">
        <v>SFIWHS301 Contribute to workplace health and safety processes</v>
      </c>
      <c r="B2871" s="7" t="str">
        <v>Knowledge Evidence</v>
      </c>
      <c r="C2871" s="7" t="str">
        <v>K21</v>
      </c>
      <c r="D2871" s="8" t="str">
        <v>Chemicals and medicines</v>
      </c>
      <c r="E2871" s="7" t="str">
        <f>5-COUNTBLANK(F2871:J2871)</f>
        <v/>
      </c>
      <c r="F2871" s="7" t="str">
        <v/>
      </c>
      <c r="G2871" s="7" t="str">
        <v/>
      </c>
      <c r="H2871" s="7" t="str">
        <v/>
      </c>
      <c r="I2871" s="7" t="str">
        <v/>
      </c>
      <c r="J2871" s="7" t="str">
        <v/>
      </c>
    </row>
    <row r="2872">
      <c r="A2872" s="9" t="str">
        <v>SFIWHS301 Contribute to workplace health and safety processes</v>
      </c>
      <c r="B2872" s="10" t="str">
        <v>Knowledge Evidence</v>
      </c>
      <c r="C2872" s="10" t="str">
        <v>K22</v>
      </c>
      <c r="D2872" s="11" t="str">
        <v>Sharps</v>
      </c>
      <c r="E2872" s="10" t="str">
        <f>5-COUNTBLANK(F2872:J2872)</f>
        <v/>
      </c>
      <c r="F2872" s="10" t="str">
        <v/>
      </c>
      <c r="G2872" s="10" t="str">
        <v/>
      </c>
      <c r="H2872" s="10" t="str">
        <v/>
      </c>
      <c r="I2872" s="10" t="str">
        <v/>
      </c>
      <c r="J2872" s="12" t="str">
        <v/>
      </c>
    </row>
    <row r="2873">
      <c r="A2873" s="7" t="str">
        <v>SFIWHS301 Contribute to workplace health and safety processes</v>
      </c>
      <c r="B2873" s="7" t="str">
        <v>Knowledge Evidence</v>
      </c>
      <c r="C2873" s="7" t="str">
        <v>K23</v>
      </c>
      <c r="D2873" s="8" t="str">
        <v>Aquatic animal bites, envenomation, scratches</v>
      </c>
      <c r="E2873" s="7" t="str">
        <f>5-COUNTBLANK(F2873:J2873)</f>
        <v/>
      </c>
      <c r="F2873" s="7" t="str">
        <v/>
      </c>
      <c r="G2873" s="7" t="str">
        <v/>
      </c>
      <c r="H2873" s="7" t="str">
        <v/>
      </c>
      <c r="I2873" s="7" t="str">
        <v/>
      </c>
      <c r="J2873" s="7" t="str">
        <v/>
      </c>
    </row>
    <row r="2874">
      <c r="A2874" s="9" t="str">
        <v>SFIWHS301 Contribute to workplace health and safety processes</v>
      </c>
      <c r="B2874" s="10" t="str">
        <v>Knowledge Evidence</v>
      </c>
      <c r="C2874" s="10" t="str">
        <v>K24</v>
      </c>
      <c r="D2874" s="11" t="str">
        <v>Personal protective equipment requirements, including use, storage and maintenance</v>
      </c>
      <c r="E2874" s="10" t="str">
        <f>5-COUNTBLANK(F2874:J2874)</f>
        <v/>
      </c>
      <c r="F2874" s="10" t="str">
        <v/>
      </c>
      <c r="G2874" s="10" t="str">
        <v/>
      </c>
      <c r="H2874" s="10" t="str">
        <v/>
      </c>
      <c r="I2874" s="10" t="str">
        <v/>
      </c>
      <c r="J2874" s="12" t="str">
        <v/>
      </c>
    </row>
    <row r="2875">
      <c r="A2875" s="7" t="str">
        <v>SFIWHS301 Contribute to workplace health and safety processes</v>
      </c>
      <c r="B2875" s="7" t="str">
        <v>Knowledge Evidence</v>
      </c>
      <c r="C2875" s="7" t="str">
        <v>K25</v>
      </c>
      <c r="D2875" s="8" t="str">
        <v>Personal hygiene and hand washing</v>
      </c>
      <c r="E2875" s="7" t="str">
        <f>5-COUNTBLANK(F2875:J2875)</f>
        <v/>
      </c>
      <c r="F2875" s="7" t="str">
        <v/>
      </c>
      <c r="G2875" s="7" t="str">
        <v/>
      </c>
      <c r="H2875" s="7" t="str">
        <v/>
      </c>
      <c r="I2875" s="7" t="str">
        <v/>
      </c>
      <c r="J2875" s="7" t="str">
        <v/>
      </c>
    </row>
    <row r="2876">
      <c r="A2876" s="9" t="str">
        <v>SFIWHS301 Contribute to workplace health and safety processes</v>
      </c>
      <c r="B2876" s="10" t="str">
        <v>Knowledge Evidence</v>
      </c>
      <c r="C2876" s="10" t="str">
        <v>K26</v>
      </c>
      <c r="D2876" s="11" t="str">
        <v>Workplace health and safety housekeeping</v>
      </c>
      <c r="E2876" s="10" t="str">
        <f>5-COUNTBLANK(F2876:J2876)</f>
        <v/>
      </c>
      <c r="F2876" s="10" t="str">
        <v/>
      </c>
      <c r="G2876" s="10" t="str">
        <v/>
      </c>
      <c r="H2876" s="10" t="str">
        <v/>
      </c>
      <c r="I2876" s="10" t="str">
        <v/>
      </c>
      <c r="J2876" s="12" t="str">
        <v/>
      </c>
    </row>
    <row r="2877">
      <c r="A2877" s="7" t="str">
        <v>SFIWHS301 Contribute to workplace health and safety processes</v>
      </c>
      <c r="B2877" s="7" t="str">
        <v>Knowledge Evidence</v>
      </c>
      <c r="C2877" s="7" t="str">
        <v>K27</v>
      </c>
      <c r="D2877" s="8" t="str">
        <v>Dangerous goods class signs</v>
      </c>
      <c r="E2877" s="7" t="str">
        <f>5-COUNTBLANK(F2877:J2877)</f>
        <v/>
      </c>
      <c r="F2877" s="7" t="str">
        <v/>
      </c>
      <c r="G2877" s="7" t="str">
        <v/>
      </c>
      <c r="H2877" s="7" t="str">
        <v/>
      </c>
      <c r="I2877" s="7" t="str">
        <v/>
      </c>
      <c r="J2877" s="7" t="str">
        <v/>
      </c>
    </row>
    <row r="2878">
      <c r="A2878" s="9" t="str">
        <v>SFIWHS301 Contribute to workplace health and safety processes</v>
      </c>
      <c r="B2878" s="10" t="str">
        <v>Knowledge Evidence</v>
      </c>
      <c r="C2878" s="10" t="str">
        <v>K28</v>
      </c>
      <c r="D2878" s="11" t="str">
        <v>Emergency equipment</v>
      </c>
      <c r="E2878" s="10" t="str">
        <f>5-COUNTBLANK(F2878:J2878)</f>
        <v/>
      </c>
      <c r="F2878" s="10" t="str">
        <v/>
      </c>
      <c r="G2878" s="10" t="str">
        <v/>
      </c>
      <c r="H2878" s="10" t="str">
        <v/>
      </c>
      <c r="I2878" s="10" t="str">
        <v/>
      </c>
      <c r="J2878" s="12" t="str">
        <v/>
      </c>
    </row>
    <row r="2879">
      <c r="A2879" s="7" t="str">
        <v>SFIWHS301 Contribute to workplace health and safety processes</v>
      </c>
      <c r="B2879" s="7" t="str">
        <v>Knowledge Evidence</v>
      </c>
      <c r="C2879" s="7" t="str">
        <v>K29</v>
      </c>
      <c r="D2879" s="8" t="str">
        <v>Personal protective equipment</v>
      </c>
      <c r="E2879" s="7" t="str">
        <f>5-COUNTBLANK(F2879:J2879)</f>
        <v/>
      </c>
      <c r="F2879" s="7" t="str">
        <v/>
      </c>
      <c r="G2879" s="7" t="str">
        <v/>
      </c>
      <c r="H2879" s="7" t="str">
        <v/>
      </c>
      <c r="I2879" s="7" t="str">
        <v/>
      </c>
      <c r="J2879" s="7" t="str">
        <v/>
      </c>
    </row>
    <row r="2880">
      <c r="A2880" s="9" t="str">
        <v>SFIWHS301 Contribute to workplace health and safety processes</v>
      </c>
      <c r="B2880" s="10" t="str">
        <v>Knowledge Evidence</v>
      </c>
      <c r="C2880" s="10" t="str">
        <v>K30</v>
      </c>
      <c r="D2880" s="11" t="str">
        <v>Specific hazards, including sharps and radiation</v>
      </c>
      <c r="E2880" s="10" t="str">
        <f>5-COUNTBLANK(F2880:J2880)</f>
        <v/>
      </c>
      <c r="F2880" s="10" t="str">
        <v/>
      </c>
      <c r="G2880" s="10" t="str">
        <v/>
      </c>
      <c r="H2880" s="10" t="str">
        <v/>
      </c>
      <c r="I2880" s="10" t="str">
        <v/>
      </c>
      <c r="J2880" s="12" t="str">
        <v/>
      </c>
    </row>
    <row r="2881">
      <c r="A2881" s="13" t="str">
        <v/>
      </c>
      <c r="B2881" s="13" t="str">
        <v/>
      </c>
      <c r="C2881" s="13" t="str">
        <v/>
      </c>
      <c r="D2881" s="13" t="str">
        <v/>
      </c>
      <c r="E2881" s="13" t="str">
        <f>5-COUNTBLANK(F2881:J2881)</f>
        <v/>
      </c>
      <c r="F2881" s="13" t="str">
        <v/>
      </c>
      <c r="G2881" s="13" t="str">
        <v/>
      </c>
      <c r="H2881" s="13" t="str">
        <v/>
      </c>
      <c r="I2881" s="13" t="str">
        <v/>
      </c>
      <c r="J2881" s="13" t="str">
        <v/>
      </c>
    </row>
    <row r="2882">
      <c r="A2882" s="9" t="str">
        <v>SFIXSI101 Apply basic seafood handling and safety practices</v>
      </c>
      <c r="B2882" s="10" t="str">
        <v>1. Identify hazards and risks to seafood and aquatic products</v>
      </c>
      <c r="C2882" s="10" t="str">
        <v>1.1</v>
      </c>
      <c r="D2882" s="11" t="str">
        <v>Identify and assess key food safety hazards and risks associated with the individual work area or area of responsibility according to workplace procedures</v>
      </c>
      <c r="E2882" s="10" t="str">
        <f>5-COUNTBLANK(F2882:J2882)</f>
        <v/>
      </c>
      <c r="F2882" s="10" t="str">
        <v/>
      </c>
      <c r="G2882" s="10" t="str">
        <v/>
      </c>
      <c r="H2882" s="10" t="str">
        <v/>
      </c>
      <c r="I2882" s="10" t="str">
        <v/>
      </c>
      <c r="J2882" s="12" t="str">
        <v/>
      </c>
    </row>
    <row r="2883">
      <c r="A2883" s="7" t="str">
        <v>SFIXSI101 Apply basic seafood handling and safety practices</v>
      </c>
      <c r="B2883" s="7" t="str">
        <v>1. Identify hazards and risks to seafood and aquatic products</v>
      </c>
      <c r="C2883" s="7" t="str">
        <v>1.2</v>
      </c>
      <c r="D2883" s="8" t="str">
        <v>Report and control hazards and risks according to workplace procedures</v>
      </c>
      <c r="E2883" s="7" t="str">
        <f>5-COUNTBLANK(F2883:J2883)</f>
        <v/>
      </c>
      <c r="F2883" s="7" t="str">
        <v/>
      </c>
      <c r="G2883" s="7" t="str">
        <v/>
      </c>
      <c r="H2883" s="7" t="str">
        <v/>
      </c>
      <c r="I2883" s="7" t="str">
        <v/>
      </c>
      <c r="J2883" s="7" t="str">
        <v/>
      </c>
    </row>
    <row r="2884">
      <c r="A2884" s="9" t="str">
        <v>SFIXSI101 Apply basic seafood handling and safety practices</v>
      </c>
      <c r="B2884" s="10" t="str">
        <v>2. Follow hygiene standards and practices</v>
      </c>
      <c r="C2884" s="10" t="str">
        <v>2.1</v>
      </c>
      <c r="D2884" s="11" t="str">
        <v>Maintain personal, place and product hygiene according to workplace procedures</v>
      </c>
      <c r="E2884" s="10" t="str">
        <f>5-COUNTBLANK(F2884:J2884)</f>
        <v/>
      </c>
      <c r="F2884" s="10" t="str">
        <v/>
      </c>
      <c r="G2884" s="10" t="str">
        <v/>
      </c>
      <c r="H2884" s="10" t="str">
        <v/>
      </c>
      <c r="I2884" s="10" t="str">
        <v/>
      </c>
      <c r="J2884" s="12" t="str">
        <v/>
      </c>
    </row>
    <row r="2885">
      <c r="A2885" s="7" t="str">
        <v>SFIXSI101 Apply basic seafood handling and safety practices</v>
      </c>
      <c r="B2885" s="7" t="str">
        <v>2. Follow hygiene standards and practices</v>
      </c>
      <c r="C2885" s="7" t="str">
        <v>2.2</v>
      </c>
      <c r="D2885" s="8" t="str">
        <v>Maintain the workplace in a clean and tidy condition according to food safety and workplace health and safety procedures</v>
      </c>
      <c r="E2885" s="7" t="str">
        <f>5-COUNTBLANK(F2885:J2885)</f>
        <v/>
      </c>
      <c r="F2885" s="7" t="str">
        <v/>
      </c>
      <c r="G2885" s="7" t="str">
        <v/>
      </c>
      <c r="H2885" s="7" t="str">
        <v/>
      </c>
      <c r="I2885" s="7" t="str">
        <v/>
      </c>
      <c r="J2885" s="7" t="str">
        <v/>
      </c>
    </row>
    <row r="2886">
      <c r="A2886" s="9" t="str">
        <v>SFIXSI101 Apply basic seafood handling and safety practices</v>
      </c>
      <c r="B2886" s="10" t="str">
        <v>3. Handle and store seafood and aquatic products</v>
      </c>
      <c r="C2886" s="10" t="str">
        <v>3.1</v>
      </c>
      <c r="D2886" s="11" t="str">
        <v>Handle and store seafood and aquatic products in a manner that avoids damage, meets hygiene standards, avoids contamination and maintains the quality of the product</v>
      </c>
      <c r="E2886" s="10" t="str">
        <f>5-COUNTBLANK(F2886:J2886)</f>
        <v/>
      </c>
      <c r="F2886" s="10" t="str">
        <v/>
      </c>
      <c r="G2886" s="10" t="str">
        <v/>
      </c>
      <c r="H2886" s="10" t="str">
        <v/>
      </c>
      <c r="I2886" s="10" t="str">
        <v/>
      </c>
      <c r="J2886" s="12" t="str">
        <v/>
      </c>
    </row>
    <row r="2887">
      <c r="A2887" s="7" t="str">
        <v>SFIXSI101 Apply basic seafood handling and safety practices</v>
      </c>
      <c r="B2887" s="7" t="str">
        <v>3. Handle and store seafood and aquatic products</v>
      </c>
      <c r="C2887" s="7" t="str">
        <v>3.2</v>
      </c>
      <c r="D2887" s="8" t="str">
        <v>Store seafood and aquatic products at the temperature required to safely maintain the product in optimal condition and freshness</v>
      </c>
      <c r="E2887" s="7" t="str">
        <f>5-COUNTBLANK(F2887:J2887)</f>
        <v/>
      </c>
      <c r="F2887" s="7" t="str">
        <v/>
      </c>
      <c r="G2887" s="7" t="str">
        <v/>
      </c>
      <c r="H2887" s="7" t="str">
        <v/>
      </c>
      <c r="I2887" s="7" t="str">
        <v/>
      </c>
      <c r="J2887" s="7" t="str">
        <v/>
      </c>
    </row>
    <row r="2888">
      <c r="A2888" s="9" t="str">
        <v>SFIXSI101 Apply basic seafood handling and safety practices</v>
      </c>
      <c r="B2888" s="10" t="str">
        <v>4. Follow the workplace food safety program</v>
      </c>
      <c r="C2888" s="10" t="str">
        <v>4.1</v>
      </c>
      <c r="D2888" s="11" t="str">
        <v>Ensure all work activities conform to the requirements of the approved workplace food safety program</v>
      </c>
      <c r="E2888" s="10" t="str">
        <f>5-COUNTBLANK(F2888:J2888)</f>
        <v/>
      </c>
      <c r="F2888" s="10" t="str">
        <v/>
      </c>
      <c r="G2888" s="10" t="str">
        <v/>
      </c>
      <c r="H2888" s="10" t="str">
        <v/>
      </c>
      <c r="I2888" s="10" t="str">
        <v/>
      </c>
      <c r="J2888" s="12" t="str">
        <v/>
      </c>
    </row>
    <row r="2889">
      <c r="A2889" s="7" t="str">
        <v>SFIXSI101 Apply basic seafood handling and safety practices</v>
      </c>
      <c r="B2889" s="7" t="str">
        <v>4. Follow the workplace food safety program</v>
      </c>
      <c r="C2889" s="7" t="str">
        <v>4.2</v>
      </c>
      <c r="D2889" s="8" t="str">
        <v>Identify, evaluate, report, control and monitor areas of risk in the work area within the workplace</v>
      </c>
      <c r="E2889" s="7" t="str">
        <f>5-COUNTBLANK(F2889:J2889)</f>
        <v/>
      </c>
      <c r="F2889" s="7" t="str">
        <v/>
      </c>
      <c r="G2889" s="7" t="str">
        <v/>
      </c>
      <c r="H2889" s="7" t="str">
        <v/>
      </c>
      <c r="I2889" s="7" t="str">
        <v/>
      </c>
      <c r="J2889" s="7" t="str">
        <v/>
      </c>
    </row>
    <row r="2890">
      <c r="A2890" s="9" t="str">
        <v>SFIXSI101 Apply basic seafood handling and safety practices</v>
      </c>
      <c r="B2890" s="10" t="str">
        <v>4. Follow the workplace food safety program</v>
      </c>
      <c r="C2890" s="10" t="str">
        <v>4.3</v>
      </c>
      <c r="D2890" s="11" t="str">
        <v>Take corrective actions within the scope of responsibilities to minimise risk according to the workplace food safety program</v>
      </c>
      <c r="E2890" s="10" t="str">
        <f>5-COUNTBLANK(F2890:J2890)</f>
        <v/>
      </c>
      <c r="F2890" s="10" t="str">
        <v/>
      </c>
      <c r="G2890" s="10" t="str">
        <v/>
      </c>
      <c r="H2890" s="10" t="str">
        <v/>
      </c>
      <c r="I2890" s="10" t="str">
        <v/>
      </c>
      <c r="J2890" s="12" t="str">
        <v/>
      </c>
    </row>
    <row r="2891">
      <c r="A2891" s="7" t="str">
        <v>SFIXSI101 Apply basic seafood handling and safety practices</v>
      </c>
      <c r="B2891" s="7" t="str">
        <v>4. Follow the workplace food safety program</v>
      </c>
      <c r="C2891" s="7" t="str">
        <v>4.4</v>
      </c>
      <c r="D2891" s="8" t="str">
        <v>Report risks beyond control to the appropriate personnel</v>
      </c>
      <c r="E2891" s="7" t="str">
        <f>5-COUNTBLANK(F2891:J2891)</f>
        <v/>
      </c>
      <c r="F2891" s="7" t="str">
        <v/>
      </c>
      <c r="G2891" s="7" t="str">
        <v/>
      </c>
      <c r="H2891" s="7" t="str">
        <v/>
      </c>
      <c r="I2891" s="7" t="str">
        <v/>
      </c>
      <c r="J2891" s="7" t="str">
        <v/>
      </c>
    </row>
    <row r="2892">
      <c r="A2892" s="9" t="str">
        <v>SFIXSI101 Apply basic seafood handling and safety practices</v>
      </c>
      <c r="B2892" s="10" t="str">
        <v>4. Follow the workplace food safety program</v>
      </c>
      <c r="C2892" s="10" t="str">
        <v>4.5</v>
      </c>
      <c r="D2892" s="11" t="str">
        <v>Complete records according to workplace requirements and work responsibility</v>
      </c>
      <c r="E2892" s="10" t="str">
        <f>5-COUNTBLANK(F2892:J2892)</f>
        <v/>
      </c>
      <c r="F2892" s="10" t="str">
        <v/>
      </c>
      <c r="G2892" s="10" t="str">
        <v/>
      </c>
      <c r="H2892" s="10" t="str">
        <v/>
      </c>
      <c r="I2892" s="10" t="str">
        <v/>
      </c>
      <c r="J2892" s="12" t="str">
        <v/>
      </c>
    </row>
    <row r="2893">
      <c r="A2893" s="7" t="str">
        <v>SFIXSI101 Apply basic seafood handling and safety practices</v>
      </c>
      <c r="B2893" s="7" t="str">
        <v>Performance Evidence</v>
      </c>
      <c r="C2893" s="7" t="str">
        <v>P1</v>
      </c>
      <c r="D2893" s="8" t="str">
        <v>An individual demonstrating competency must satisfy all of the elements and performance criteria in this unit.</v>
      </c>
      <c r="E2893" s="7" t="str">
        <f>5-COUNTBLANK(F2893:J2893)</f>
        <v/>
      </c>
      <c r="F2893" s="7" t="str">
        <v/>
      </c>
      <c r="G2893" s="7" t="str">
        <v/>
      </c>
      <c r="H2893" s="7" t="str">
        <v/>
      </c>
      <c r="I2893" s="7" t="str">
        <v/>
      </c>
      <c r="J2893" s="7" t="str">
        <v/>
      </c>
    </row>
    <row r="2894">
      <c r="A2894" s="9" t="str">
        <v>SFIXSI101 Apply basic seafood handling and safety practices</v>
      </c>
      <c r="B2894" s="10" t="str">
        <v>Performance Evidence</v>
      </c>
      <c r="C2894" s="10" t="str">
        <v>P2</v>
      </c>
      <c r="D2894" s="11" t="str">
        <v>There must be evidence that the individual has applied basic food handling and safety practices to seafood and/or aquatic products on at least one occasion,</v>
      </c>
      <c r="E2894" s="10" t="str">
        <f>5-COUNTBLANK(F2894:J2894)</f>
        <v/>
      </c>
      <c r="F2894" s="10" t="str">
        <v/>
      </c>
      <c r="G2894" s="10" t="str">
        <v/>
      </c>
      <c r="H2894" s="10" t="str">
        <v/>
      </c>
      <c r="I2894" s="10" t="str">
        <v/>
      </c>
      <c r="J2894" s="12" t="str">
        <v/>
      </c>
    </row>
    <row r="2895">
      <c r="A2895" s="7" t="str">
        <v>SFIXSI101 Apply basic seafood handling and safety practices</v>
      </c>
      <c r="B2895" s="7" t="str">
        <v>Performance Evidence</v>
      </c>
      <c r="C2895" s="7" t="str">
        <v>P3</v>
      </c>
      <c r="D2895" s="8" t="str">
        <v>Inspecting the work area to identify any common seafood and/or aquatic product food safety hazards and associated risks</v>
      </c>
      <c r="E2895" s="7" t="str">
        <f>5-COUNTBLANK(F2895:J2895)</f>
        <v/>
      </c>
      <c r="F2895" s="7" t="str">
        <v/>
      </c>
      <c r="G2895" s="7" t="str">
        <v/>
      </c>
      <c r="H2895" s="7" t="str">
        <v/>
      </c>
      <c r="I2895" s="7" t="str">
        <v/>
      </c>
      <c r="J2895" s="7" t="str">
        <v/>
      </c>
    </row>
    <row r="2896">
      <c r="A2896" s="9" t="str">
        <v>SFIXSI101 Apply basic seafood handling and safety practices</v>
      </c>
      <c r="B2896" s="10" t="str">
        <v>Performance Evidence</v>
      </c>
      <c r="C2896" s="10" t="str">
        <v>P4</v>
      </c>
      <c r="D2896" s="11" t="str">
        <v>Applying personal and workplace hygiene while handling seafood and/or seafood product</v>
      </c>
      <c r="E2896" s="10" t="str">
        <f>5-COUNTBLANK(F2896:J2896)</f>
        <v/>
      </c>
      <c r="F2896" s="10" t="str">
        <v/>
      </c>
      <c r="G2896" s="10" t="str">
        <v/>
      </c>
      <c r="H2896" s="10" t="str">
        <v/>
      </c>
      <c r="I2896" s="10" t="str">
        <v/>
      </c>
      <c r="J2896" s="12" t="str">
        <v/>
      </c>
    </row>
    <row r="2897">
      <c r="A2897" s="7" t="str">
        <v>SFIXSI101 Apply basic seafood handling and safety practices</v>
      </c>
      <c r="B2897" s="7" t="str">
        <v>Performance Evidence</v>
      </c>
      <c r="C2897" s="7" t="str">
        <v>P5</v>
      </c>
      <c r="D2897" s="8" t="str">
        <v>Handling and storing seafood and/or aquatic product safely</v>
      </c>
      <c r="E2897" s="7" t="str">
        <f>5-COUNTBLANK(F2897:J2897)</f>
        <v/>
      </c>
      <c r="F2897" s="7" t="str">
        <v/>
      </c>
      <c r="G2897" s="7" t="str">
        <v/>
      </c>
      <c r="H2897" s="7" t="str">
        <v/>
      </c>
      <c r="I2897" s="7" t="str">
        <v/>
      </c>
      <c r="J2897" s="7" t="str">
        <v/>
      </c>
    </row>
    <row r="2898">
      <c r="A2898" s="9" t="str">
        <v>SFIXSI101 Apply basic seafood handling and safety practices</v>
      </c>
      <c r="B2898" s="10" t="str">
        <v>Performance Evidence</v>
      </c>
      <c r="C2898" s="10" t="str">
        <v>P6</v>
      </c>
      <c r="D2898" s="11" t="str">
        <v>Applying the requirements of the workplace food safety program to area of work</v>
      </c>
      <c r="E2898" s="10" t="str">
        <f>5-COUNTBLANK(F2898:J2898)</f>
        <v/>
      </c>
      <c r="F2898" s="10" t="str">
        <v/>
      </c>
      <c r="G2898" s="10" t="str">
        <v/>
      </c>
      <c r="H2898" s="10" t="str">
        <v/>
      </c>
      <c r="I2898" s="10" t="str">
        <v/>
      </c>
      <c r="J2898" s="12" t="str">
        <v/>
      </c>
    </row>
    <row r="2899">
      <c r="A2899" s="7" t="str">
        <v>SFIXSI101 Apply basic seafood handling and safety practices</v>
      </c>
      <c r="B2899" s="7" t="str">
        <v>Performance Evidence</v>
      </c>
      <c r="C2899" s="7" t="str">
        <v>P7</v>
      </c>
      <c r="D2899" s="8" t="str">
        <v>Completing recording and reporting requirements.</v>
      </c>
      <c r="E2899" s="7" t="str">
        <f>5-COUNTBLANK(F2899:J2899)</f>
        <v/>
      </c>
      <c r="F2899" s="7" t="str">
        <v/>
      </c>
      <c r="G2899" s="7" t="str">
        <v/>
      </c>
      <c r="H2899" s="7" t="str">
        <v/>
      </c>
      <c r="I2899" s="7" t="str">
        <v/>
      </c>
      <c r="J2899" s="7" t="str">
        <v/>
      </c>
    </row>
    <row r="2900">
      <c r="A2900" s="9" t="str">
        <v>SFIXSI101 Apply basic seafood handling and safety practices</v>
      </c>
      <c r="B2900" s="10" t="str">
        <v>Knowledge Evidence</v>
      </c>
      <c r="C2900" s="10" t="str">
        <v>K1</v>
      </c>
      <c r="D2900" s="11" t="str">
        <v>An individual must be able to demonstrate the knowledge required to perform the tasks outlined in the elements and performance criteria of this unit. This includes knowledge of</v>
      </c>
      <c r="E2900" s="10" t="str">
        <f>5-COUNTBLANK(F2900:J2900)</f>
        <v/>
      </c>
      <c r="F2900" s="10" t="str">
        <v/>
      </c>
      <c r="G2900" s="10" t="str">
        <v/>
      </c>
      <c r="H2900" s="10" t="str">
        <v/>
      </c>
      <c r="I2900" s="10" t="str">
        <v/>
      </c>
      <c r="J2900" s="12" t="str">
        <v/>
      </c>
    </row>
    <row r="2901">
      <c r="A2901" s="7" t="str">
        <v>SFIXSI101 Apply basic seafood handling and safety practices</v>
      </c>
      <c r="B2901" s="7" t="str">
        <v>Knowledge Evidence</v>
      </c>
      <c r="C2901" s="7" t="str">
        <v>K2</v>
      </c>
      <c r="D2901" s="8" t="str">
        <v>Basic food safety principles and requirements for seafood and/or aquatic products</v>
      </c>
      <c r="E2901" s="7" t="str">
        <f>5-COUNTBLANK(F2901:J2901)</f>
        <v/>
      </c>
      <c r="F2901" s="7" t="str">
        <v/>
      </c>
      <c r="G2901" s="7" t="str">
        <v/>
      </c>
      <c r="H2901" s="7" t="str">
        <v/>
      </c>
      <c r="I2901" s="7" t="str">
        <v/>
      </c>
      <c r="J2901" s="7" t="str">
        <v/>
      </c>
    </row>
    <row r="2902">
      <c r="A2902" s="9" t="str">
        <v>SFIXSI101 Apply basic seafood handling and safety practices</v>
      </c>
      <c r="B2902" s="10" t="str">
        <v>Knowledge Evidence</v>
      </c>
      <c r="C2902" s="10" t="str">
        <v>K3</v>
      </c>
      <c r="D2902" s="11" t="str">
        <v>Common hazards and sources of contamination in area of work</v>
      </c>
      <c r="E2902" s="10" t="str">
        <f>5-COUNTBLANK(F2902:J2902)</f>
        <v/>
      </c>
      <c r="F2902" s="10" t="str">
        <v/>
      </c>
      <c r="G2902" s="10" t="str">
        <v/>
      </c>
      <c r="H2902" s="10" t="str">
        <v/>
      </c>
      <c r="I2902" s="10" t="str">
        <v/>
      </c>
      <c r="J2902" s="12" t="str">
        <v/>
      </c>
    </row>
    <row r="2903">
      <c r="A2903" s="7" t="str">
        <v>SFIXSI101 Apply basic seafood handling and safety practices</v>
      </c>
      <c r="B2903" s="7" t="str">
        <v>Knowledge Evidence</v>
      </c>
      <c r="C2903" s="7" t="str">
        <v>K4</v>
      </c>
      <c r="D2903" s="8" t="str">
        <v>Workplace hygiene and food safety procedures</v>
      </c>
      <c r="E2903" s="7" t="str">
        <f>5-COUNTBLANK(F2903:J2903)</f>
        <v/>
      </c>
      <c r="F2903" s="7" t="str">
        <v/>
      </c>
      <c r="G2903" s="7" t="str">
        <v/>
      </c>
      <c r="H2903" s="7" t="str">
        <v/>
      </c>
      <c r="I2903" s="7" t="str">
        <v/>
      </c>
      <c r="J2903" s="7" t="str">
        <v/>
      </c>
    </row>
    <row r="2904">
      <c r="A2904" s="9" t="str">
        <v>SFIXSI101 Apply basic seafood handling and safety practices</v>
      </c>
      <c r="B2904" s="10" t="str">
        <v>Knowledge Evidence</v>
      </c>
      <c r="C2904" s="10" t="str">
        <v>K5</v>
      </c>
      <c r="D2904" s="11" t="str">
        <v>Personal hygiene practices and clothing requirements relevant to area of work</v>
      </c>
      <c r="E2904" s="10" t="str">
        <f>5-COUNTBLANK(F2904:J2904)</f>
        <v/>
      </c>
      <c r="F2904" s="10" t="str">
        <v/>
      </c>
      <c r="G2904" s="10" t="str">
        <v/>
      </c>
      <c r="H2904" s="10" t="str">
        <v/>
      </c>
      <c r="I2904" s="10" t="str">
        <v/>
      </c>
      <c r="J2904" s="12" t="str">
        <v/>
      </c>
    </row>
    <row r="2905">
      <c r="A2905" s="7" t="str">
        <v>SFIXSI101 Apply basic seafood handling and safety practices</v>
      </c>
      <c r="B2905" s="7" t="str">
        <v>Knowledge Evidence</v>
      </c>
      <c r="C2905" s="7" t="str">
        <v>K6</v>
      </c>
      <c r="D2905" s="8" t="str">
        <v>Legal and regulatory requirements relevant to seafood production, storage, handling and packaging relevant to area of work</v>
      </c>
      <c r="E2905" s="7" t="str">
        <f>5-COUNTBLANK(F2905:J2905)</f>
        <v/>
      </c>
      <c r="F2905" s="7" t="str">
        <v/>
      </c>
      <c r="G2905" s="7" t="str">
        <v/>
      </c>
      <c r="H2905" s="7" t="str">
        <v/>
      </c>
      <c r="I2905" s="7" t="str">
        <v/>
      </c>
      <c r="J2905" s="7" t="str">
        <v/>
      </c>
    </row>
    <row r="2906">
      <c r="A2906" s="9" t="str">
        <v>SFIXSI101 Apply basic seafood handling and safety practices</v>
      </c>
      <c r="B2906" s="10" t="str">
        <v>Knowledge Evidence</v>
      </c>
      <c r="C2906" s="10" t="str">
        <v>K7</v>
      </c>
      <c r="D2906" s="11" t="str">
        <v>Workplace health and safety requirements in maintaining a safe work environment</v>
      </c>
      <c r="E2906" s="10" t="str">
        <f>5-COUNTBLANK(F2906:J2906)</f>
        <v/>
      </c>
      <c r="F2906" s="10" t="str">
        <v/>
      </c>
      <c r="G2906" s="10" t="str">
        <v/>
      </c>
      <c r="H2906" s="10" t="str">
        <v/>
      </c>
      <c r="I2906" s="10" t="str">
        <v/>
      </c>
      <c r="J2906" s="12" t="str">
        <v/>
      </c>
    </row>
    <row r="2907">
      <c r="A2907" s="7" t="str">
        <v>SFIXSI101 Apply basic seafood handling and safety practices</v>
      </c>
      <c r="B2907" s="7" t="str">
        <v>Knowledge Evidence</v>
      </c>
      <c r="C2907" s="7" t="str">
        <v>K8</v>
      </c>
      <c r="D2907" s="8" t="str">
        <v>Key requirements of the food safety plan</v>
      </c>
      <c r="E2907" s="7" t="str">
        <f>5-COUNTBLANK(F2907:J2907)</f>
        <v/>
      </c>
      <c r="F2907" s="7" t="str">
        <v/>
      </c>
      <c r="G2907" s="7" t="str">
        <v/>
      </c>
      <c r="H2907" s="7" t="str">
        <v/>
      </c>
      <c r="I2907" s="7" t="str">
        <v/>
      </c>
      <c r="J2907" s="7" t="str">
        <v/>
      </c>
    </row>
    <row r="2908">
      <c r="A2908" s="9" t="str">
        <v>SFIXSI101 Apply basic seafood handling and safety practices</v>
      </c>
      <c r="B2908" s="10" t="str">
        <v>Knowledge Evidence</v>
      </c>
      <c r="C2908" s="10" t="str">
        <v>K9</v>
      </c>
      <c r="D2908" s="11" t="str">
        <v>Own responsibilities within the workplace food safety plan</v>
      </c>
      <c r="E2908" s="10" t="str">
        <f>5-COUNTBLANK(F2908:J2908)</f>
        <v/>
      </c>
      <c r="F2908" s="10" t="str">
        <v/>
      </c>
      <c r="G2908" s="10" t="str">
        <v/>
      </c>
      <c r="H2908" s="10" t="str">
        <v/>
      </c>
      <c r="I2908" s="10" t="str">
        <v/>
      </c>
      <c r="J2908" s="12" t="str">
        <v/>
      </c>
    </row>
    <row r="2909">
      <c r="A2909" s="7" t="str">
        <v>SFIXSI101 Apply basic seafood handling and safety practices</v>
      </c>
      <c r="B2909" s="7" t="str">
        <v>Knowledge Evidence</v>
      </c>
      <c r="C2909" s="7" t="str">
        <v>K10</v>
      </c>
      <c r="D2909" s="8" t="str">
        <v>Workplace food safety recording and reporting requirements</v>
      </c>
      <c r="E2909" s="7" t="str">
        <f>5-COUNTBLANK(F2909:J2909)</f>
        <v/>
      </c>
      <c r="F2909" s="7" t="str">
        <v/>
      </c>
      <c r="G2909" s="7" t="str">
        <v/>
      </c>
      <c r="H2909" s="7" t="str">
        <v/>
      </c>
      <c r="I2909" s="7" t="str">
        <v/>
      </c>
      <c r="J2909" s="7" t="str">
        <v/>
      </c>
    </row>
    <row r="2910">
      <c r="A2910" s="9" t="str">
        <v>SFIXSI101 Apply basic seafood handling and safety practices</v>
      </c>
      <c r="B2910" s="10" t="str">
        <v>Knowledge Evidence</v>
      </c>
      <c r="C2910" s="10" t="str">
        <v>K11</v>
      </c>
      <c r="D2910" s="11" t="str">
        <v>Sources of information on food safety and personal hygiene requirements.</v>
      </c>
      <c r="E2910" s="10" t="str">
        <f>5-COUNTBLANK(F2910:J2910)</f>
        <v/>
      </c>
      <c r="F2910" s="10" t="str">
        <v/>
      </c>
      <c r="G2910" s="10" t="str">
        <v/>
      </c>
      <c r="H2910" s="10" t="str">
        <v/>
      </c>
      <c r="I2910" s="10" t="str">
        <v/>
      </c>
      <c r="J2910" s="12" t="str">
        <v/>
      </c>
    </row>
    <row r="2911">
      <c r="A2911" s="13" t="str">
        <v/>
      </c>
      <c r="B2911" s="13" t="str">
        <v/>
      </c>
      <c r="C2911" s="13" t="str">
        <v/>
      </c>
      <c r="D2911" s="13" t="str">
        <v/>
      </c>
      <c r="E2911" s="13" t="str">
        <f>5-COUNTBLANK(F2911:J2911)</f>
        <v/>
      </c>
      <c r="F2911" s="13" t="str">
        <v/>
      </c>
      <c r="G2911" s="13" t="str">
        <v/>
      </c>
      <c r="H2911" s="13" t="str">
        <v/>
      </c>
      <c r="I2911" s="13" t="str">
        <v/>
      </c>
      <c r="J2911" s="13" t="str">
        <v/>
      </c>
    </row>
    <row r="2912">
      <c r="A2912" s="9" t="str">
        <v>SFIXSI102 Communicate in the seafood industry</v>
      </c>
      <c r="B2912" s="10" t="str">
        <v>1. Perform routine workplace duties following simple written notices</v>
      </c>
      <c r="C2912" s="10" t="str">
        <v>1.1</v>
      </c>
      <c r="D2912" s="11" t="str">
        <v>Read and interpret written workplace notices</v>
      </c>
      <c r="E2912" s="10" t="str">
        <f>5-COUNTBLANK(F2912:J2912)</f>
        <v/>
      </c>
      <c r="F2912" s="10" t="str">
        <v/>
      </c>
      <c r="G2912" s="10" t="str">
        <v/>
      </c>
      <c r="H2912" s="10" t="str">
        <v/>
      </c>
      <c r="I2912" s="10" t="str">
        <v/>
      </c>
      <c r="J2912" s="12" t="str">
        <v/>
      </c>
    </row>
    <row r="2913">
      <c r="A2913" s="7" t="str">
        <v>SFIXSI102 Communicate in the seafood industry</v>
      </c>
      <c r="B2913" s="7" t="str">
        <v>1. Perform routine workplace duties following simple written notices</v>
      </c>
      <c r="C2913" s="7" t="str">
        <v>1.2</v>
      </c>
      <c r="D2913" s="8" t="str">
        <v>Follow routine written instructions or procedures in sequence</v>
      </c>
      <c r="E2913" s="7" t="str">
        <f>5-COUNTBLANK(F2913:J2913)</f>
        <v/>
      </c>
      <c r="F2913" s="7" t="str">
        <v/>
      </c>
      <c r="G2913" s="7" t="str">
        <v/>
      </c>
      <c r="H2913" s="7" t="str">
        <v/>
      </c>
      <c r="I2913" s="7" t="str">
        <v/>
      </c>
      <c r="J2913" s="7" t="str">
        <v/>
      </c>
    </row>
    <row r="2914">
      <c r="A2914" s="9" t="str">
        <v>SFIXSI102 Communicate in the seafood industry</v>
      </c>
      <c r="B2914" s="10" t="str">
        <v>1. Perform routine workplace duties following simple written notices</v>
      </c>
      <c r="C2914" s="10" t="str">
        <v>1.3</v>
      </c>
      <c r="D2914" s="11" t="str">
        <v>Seek clarification when any instruction or procedure is not understood</v>
      </c>
      <c r="E2914" s="10" t="str">
        <f>5-COUNTBLANK(F2914:J2914)</f>
        <v/>
      </c>
      <c r="F2914" s="10" t="str">
        <v/>
      </c>
      <c r="G2914" s="10" t="str">
        <v/>
      </c>
      <c r="H2914" s="10" t="str">
        <v/>
      </c>
      <c r="I2914" s="10" t="str">
        <v/>
      </c>
      <c r="J2914" s="12" t="str">
        <v/>
      </c>
    </row>
    <row r="2915">
      <c r="A2915" s="7" t="str">
        <v>SFIXSI102 Communicate in the seafood industry</v>
      </c>
      <c r="B2915" s="7" t="str">
        <v>2. Interpret written material</v>
      </c>
      <c r="C2915" s="7" t="str">
        <v>2.1</v>
      </c>
      <c r="D2915" s="8" t="str">
        <v>Locate specific information relevant to work purpose</v>
      </c>
      <c r="E2915" s="7" t="str">
        <f>5-COUNTBLANK(F2915:J2915)</f>
        <v/>
      </c>
      <c r="F2915" s="7" t="str">
        <v/>
      </c>
      <c r="G2915" s="7" t="str">
        <v/>
      </c>
      <c r="H2915" s="7" t="str">
        <v/>
      </c>
      <c r="I2915" s="7" t="str">
        <v/>
      </c>
      <c r="J2915" s="7" t="str">
        <v/>
      </c>
    </row>
    <row r="2916">
      <c r="A2916" s="9" t="str">
        <v>SFIXSI102 Communicate in the seafood industry</v>
      </c>
      <c r="B2916" s="10" t="str">
        <v>2. Interpret written material</v>
      </c>
      <c r="C2916" s="10" t="str">
        <v>2.2</v>
      </c>
      <c r="D2916" s="11" t="str">
        <v>Interpret key written information relevant to work purpose</v>
      </c>
      <c r="E2916" s="10" t="str">
        <f>5-COUNTBLANK(F2916:J2916)</f>
        <v/>
      </c>
      <c r="F2916" s="10" t="str">
        <v/>
      </c>
      <c r="G2916" s="10" t="str">
        <v/>
      </c>
      <c r="H2916" s="10" t="str">
        <v/>
      </c>
      <c r="I2916" s="10" t="str">
        <v/>
      </c>
      <c r="J2916" s="12" t="str">
        <v/>
      </c>
    </row>
    <row r="2917">
      <c r="A2917" s="7" t="str">
        <v>SFIXSI102 Communicate in the seafood industry</v>
      </c>
      <c r="B2917" s="7" t="str">
        <v>3. Follow simple spoken messages</v>
      </c>
      <c r="C2917" s="7" t="str">
        <v>3.1</v>
      </c>
      <c r="D2917" s="8" t="str">
        <v>Listen to and interpret spoken information</v>
      </c>
      <c r="E2917" s="7" t="str">
        <f>5-COUNTBLANK(F2917:J2917)</f>
        <v/>
      </c>
      <c r="F2917" s="7" t="str">
        <v/>
      </c>
      <c r="G2917" s="7" t="str">
        <v/>
      </c>
      <c r="H2917" s="7" t="str">
        <v/>
      </c>
      <c r="I2917" s="7" t="str">
        <v/>
      </c>
      <c r="J2917" s="7" t="str">
        <v/>
      </c>
    </row>
    <row r="2918">
      <c r="A2918" s="9" t="str">
        <v>SFIXSI102 Communicate in the seafood industry</v>
      </c>
      <c r="B2918" s="10" t="str">
        <v>3. Follow simple spoken messages</v>
      </c>
      <c r="C2918" s="10" t="str">
        <v>3.2</v>
      </c>
      <c r="D2918" s="11" t="str">
        <v>Follow instructions or procedures in appropriate sequence for task and according to information received</v>
      </c>
      <c r="E2918" s="10" t="str">
        <f>5-COUNTBLANK(F2918:J2918)</f>
        <v/>
      </c>
      <c r="F2918" s="10" t="str">
        <v/>
      </c>
      <c r="G2918" s="10" t="str">
        <v/>
      </c>
      <c r="H2918" s="10" t="str">
        <v/>
      </c>
      <c r="I2918" s="10" t="str">
        <v/>
      </c>
      <c r="J2918" s="12" t="str">
        <v/>
      </c>
    </row>
    <row r="2919">
      <c r="A2919" s="7" t="str">
        <v>SFIXSI102 Communicate in the seafood industry</v>
      </c>
      <c r="B2919" s="7" t="str">
        <v>3. Follow simple spoken messages</v>
      </c>
      <c r="C2919" s="7" t="str">
        <v>3.3</v>
      </c>
      <c r="D2919" s="8" t="str">
        <v>Seek clarification when instruction or procedure is not understood</v>
      </c>
      <c r="E2919" s="7" t="str">
        <f>5-COUNTBLANK(F2919:J2919)</f>
        <v/>
      </c>
      <c r="F2919" s="7" t="str">
        <v/>
      </c>
      <c r="G2919" s="7" t="str">
        <v/>
      </c>
      <c r="H2919" s="7" t="str">
        <v/>
      </c>
      <c r="I2919" s="7" t="str">
        <v/>
      </c>
      <c r="J2919" s="7" t="str">
        <v/>
      </c>
    </row>
    <row r="2920">
      <c r="A2920" s="9" t="str">
        <v>SFIXSI102 Communicate in the seafood industry</v>
      </c>
      <c r="B2920" s="10" t="str">
        <v>4. Participate in team discussion</v>
      </c>
      <c r="C2920" s="10" t="str">
        <v>4.1</v>
      </c>
      <c r="D2920" s="11" t="str">
        <v>Attend team meetings according to scheduled time</v>
      </c>
      <c r="E2920" s="10" t="str">
        <f>5-COUNTBLANK(F2920:J2920)</f>
        <v/>
      </c>
      <c r="F2920" s="10" t="str">
        <v/>
      </c>
      <c r="G2920" s="10" t="str">
        <v/>
      </c>
      <c r="H2920" s="10" t="str">
        <v/>
      </c>
      <c r="I2920" s="10" t="str">
        <v/>
      </c>
      <c r="J2920" s="12" t="str">
        <v/>
      </c>
    </row>
    <row r="2921">
      <c r="A2921" s="7" t="str">
        <v>SFIXSI102 Communicate in the seafood industry</v>
      </c>
      <c r="B2921" s="7" t="str">
        <v>4. Participate in team discussion</v>
      </c>
      <c r="C2921" s="7" t="str">
        <v>4.2</v>
      </c>
      <c r="D2921" s="8" t="str">
        <v>Express own opinions clearly and listen to those of others without interruption</v>
      </c>
      <c r="E2921" s="7" t="str">
        <f>5-COUNTBLANK(F2921:J2921)</f>
        <v/>
      </c>
      <c r="F2921" s="7" t="str">
        <v/>
      </c>
      <c r="G2921" s="7" t="str">
        <v/>
      </c>
      <c r="H2921" s="7" t="str">
        <v/>
      </c>
      <c r="I2921" s="7" t="str">
        <v/>
      </c>
      <c r="J2921" s="7" t="str">
        <v/>
      </c>
    </row>
    <row r="2922">
      <c r="A2922" s="9" t="str">
        <v>SFIXSI102 Communicate in the seafood industry</v>
      </c>
      <c r="B2922" s="10" t="str">
        <v>4. Participate in team discussion</v>
      </c>
      <c r="C2922" s="10" t="str">
        <v>4.3</v>
      </c>
      <c r="D2922" s="11" t="str">
        <v>Conduct discussion with others in a courteous manner appropriate to audience and cultural background</v>
      </c>
      <c r="E2922" s="10" t="str">
        <f>5-COUNTBLANK(F2922:J2922)</f>
        <v/>
      </c>
      <c r="F2922" s="10" t="str">
        <v/>
      </c>
      <c r="G2922" s="10" t="str">
        <v/>
      </c>
      <c r="H2922" s="10" t="str">
        <v/>
      </c>
      <c r="I2922" s="10" t="str">
        <v/>
      </c>
      <c r="J2922" s="12" t="str">
        <v/>
      </c>
    </row>
    <row r="2923">
      <c r="A2923" s="7" t="str">
        <v>SFIXSI102 Communicate in the seafood industry</v>
      </c>
      <c r="B2923" s="7" t="str">
        <v>4. Participate in team discussion</v>
      </c>
      <c r="C2923" s="7" t="str">
        <v>4.4</v>
      </c>
      <c r="D2923" s="8" t="str">
        <v>Ask and respond to questions about simple routine workplace procedures and matters concerning conditions of employment</v>
      </c>
      <c r="E2923" s="7" t="str">
        <f>5-COUNTBLANK(F2923:J2923)</f>
        <v/>
      </c>
      <c r="F2923" s="7" t="str">
        <v/>
      </c>
      <c r="G2923" s="7" t="str">
        <v/>
      </c>
      <c r="H2923" s="7" t="str">
        <v/>
      </c>
      <c r="I2923" s="7" t="str">
        <v/>
      </c>
      <c r="J2923" s="7" t="str">
        <v/>
      </c>
    </row>
    <row r="2924">
      <c r="A2924" s="9" t="str">
        <v>SFIXSI102 Communicate in the seafood industry</v>
      </c>
      <c r="B2924" s="10" t="str">
        <v>5. Complete work related documents</v>
      </c>
      <c r="C2924" s="10" t="str">
        <v>5.1</v>
      </c>
      <c r="D2924" s="11" t="str">
        <v>Complete forms relating to conditions of employment accurately and legibly</v>
      </c>
      <c r="E2924" s="10" t="str">
        <f>5-COUNTBLANK(F2924:J2924)</f>
        <v/>
      </c>
      <c r="F2924" s="10" t="str">
        <v/>
      </c>
      <c r="G2924" s="10" t="str">
        <v/>
      </c>
      <c r="H2924" s="10" t="str">
        <v/>
      </c>
      <c r="I2924" s="10" t="str">
        <v/>
      </c>
      <c r="J2924" s="12" t="str">
        <v/>
      </c>
    </row>
    <row r="2925">
      <c r="A2925" s="7" t="str">
        <v>SFIXSI102 Communicate in the seafood industry</v>
      </c>
      <c r="B2925" s="7" t="str">
        <v>5. Complete work related documents</v>
      </c>
      <c r="C2925" s="7" t="str">
        <v>5.2</v>
      </c>
      <c r="D2925" s="8" t="str">
        <v>Complete forms documenting routine tasks accurately and legibly</v>
      </c>
      <c r="E2925" s="7" t="str">
        <f>5-COUNTBLANK(F2925:J2925)</f>
        <v/>
      </c>
      <c r="F2925" s="7" t="str">
        <v/>
      </c>
      <c r="G2925" s="7" t="str">
        <v/>
      </c>
      <c r="H2925" s="7" t="str">
        <v/>
      </c>
      <c r="I2925" s="7" t="str">
        <v/>
      </c>
      <c r="J2925" s="7" t="str">
        <v/>
      </c>
    </row>
    <row r="2926">
      <c r="A2926" s="9" t="str">
        <v>SFIXSI102 Communicate in the seafood industry</v>
      </c>
      <c r="B2926" s="10" t="str">
        <v>6. Estimate, calculate and record routine workplace measures</v>
      </c>
      <c r="C2926" s="10" t="str">
        <v>6.1</v>
      </c>
      <c r="D2926" s="11" t="str">
        <v>Make estimates of routine workplace measures</v>
      </c>
      <c r="E2926" s="10" t="str">
        <f>5-COUNTBLANK(F2926:J2926)</f>
        <v/>
      </c>
      <c r="F2926" s="10" t="str">
        <v/>
      </c>
      <c r="G2926" s="10" t="str">
        <v/>
      </c>
      <c r="H2926" s="10" t="str">
        <v/>
      </c>
      <c r="I2926" s="10" t="str">
        <v/>
      </c>
      <c r="J2926" s="12" t="str">
        <v/>
      </c>
    </row>
    <row r="2927">
      <c r="A2927" s="7" t="str">
        <v>SFIXSI102 Communicate in the seafood industry</v>
      </c>
      <c r="B2927" s="7" t="str">
        <v>6. Estimate, calculate and record routine workplace measures</v>
      </c>
      <c r="C2927" s="7" t="str">
        <v>6.2</v>
      </c>
      <c r="D2927" s="8" t="str">
        <v>Calculate routine workplace measures using basic arithmetic processes</v>
      </c>
      <c r="E2927" s="7" t="str">
        <f>5-COUNTBLANK(F2927:J2927)</f>
        <v/>
      </c>
      <c r="F2927" s="7" t="str">
        <v/>
      </c>
      <c r="G2927" s="7" t="str">
        <v/>
      </c>
      <c r="H2927" s="7" t="str">
        <v/>
      </c>
      <c r="I2927" s="7" t="str">
        <v/>
      </c>
      <c r="J2927" s="7" t="str">
        <v/>
      </c>
    </row>
    <row r="2928">
      <c r="A2928" s="9" t="str">
        <v>SFIXSI102 Communicate in the seafood industry</v>
      </c>
      <c r="B2928" s="10" t="str">
        <v>6. Estimate, calculate and record routine workplace measures</v>
      </c>
      <c r="C2928" s="10" t="str">
        <v>6.3</v>
      </c>
      <c r="D2928" s="11" t="str">
        <v>Record workplace data on workplace forms and documents</v>
      </c>
      <c r="E2928" s="10" t="str">
        <f>5-COUNTBLANK(F2928:J2928)</f>
        <v/>
      </c>
      <c r="F2928" s="10" t="str">
        <v/>
      </c>
      <c r="G2928" s="10" t="str">
        <v/>
      </c>
      <c r="H2928" s="10" t="str">
        <v/>
      </c>
      <c r="I2928" s="10" t="str">
        <v/>
      </c>
      <c r="J2928" s="12" t="str">
        <v/>
      </c>
    </row>
    <row r="2929">
      <c r="A2929" s="7" t="str">
        <v>SFIXSI102 Communicate in the seafood industry</v>
      </c>
      <c r="B2929" s="7" t="str">
        <v>6. Estimate, calculate and record routine workplace measures</v>
      </c>
      <c r="C2929" s="7" t="str">
        <v>6.4</v>
      </c>
      <c r="D2929" s="8" t="str">
        <v>Identify and rectify errors in recording information on forms and documents</v>
      </c>
      <c r="E2929" s="7" t="str">
        <f>5-COUNTBLANK(F2929:J2929)</f>
        <v/>
      </c>
      <c r="F2929" s="7" t="str">
        <v/>
      </c>
      <c r="G2929" s="7" t="str">
        <v/>
      </c>
      <c r="H2929" s="7" t="str">
        <v/>
      </c>
      <c r="I2929" s="7" t="str">
        <v/>
      </c>
      <c r="J2929" s="7" t="str">
        <v/>
      </c>
    </row>
    <row r="2930">
      <c r="A2930" s="9" t="str">
        <v>SFIXSI102 Communicate in the seafood industry</v>
      </c>
      <c r="B2930" s="10" t="str">
        <v>Performance Evidence</v>
      </c>
      <c r="C2930" s="10" t="str">
        <v>P1</v>
      </c>
      <c r="D2930" s="11" t="str">
        <v>An individual demonstrating competency must satisfy all of the elements and performance criteria in this unit.</v>
      </c>
      <c r="E2930" s="10" t="str">
        <f>5-COUNTBLANK(F2930:J2930)</f>
        <v/>
      </c>
      <c r="F2930" s="10" t="str">
        <v/>
      </c>
      <c r="G2930" s="10" t="str">
        <v/>
      </c>
      <c r="H2930" s="10" t="str">
        <v/>
      </c>
      <c r="I2930" s="10" t="str">
        <v/>
      </c>
      <c r="J2930" s="12" t="str">
        <v/>
      </c>
    </row>
    <row r="2931">
      <c r="A2931" s="7" t="str">
        <v>SFIXSI102 Communicate in the seafood industry</v>
      </c>
      <c r="B2931" s="7" t="str">
        <v>Performance Evidence</v>
      </c>
      <c r="C2931" s="7" t="str">
        <v>P2</v>
      </c>
      <c r="D2931" s="8" t="str">
        <v>There must be evidence that the individual has applied basic communication techniques in the workplace,</v>
      </c>
      <c r="E2931" s="7" t="str">
        <f>5-COUNTBLANK(F2931:J2931)</f>
        <v/>
      </c>
      <c r="F2931" s="7" t="str">
        <v/>
      </c>
      <c r="G2931" s="7" t="str">
        <v/>
      </c>
      <c r="H2931" s="7" t="str">
        <v/>
      </c>
      <c r="I2931" s="7" t="str">
        <v/>
      </c>
      <c r="J2931" s="7" t="str">
        <v/>
      </c>
    </row>
    <row r="2932">
      <c r="A2932" s="9" t="str">
        <v>SFIXSI102 Communicate in the seafood industry</v>
      </c>
      <c r="B2932" s="10" t="str">
        <v>Performance Evidence</v>
      </c>
      <c r="C2932" s="10" t="str">
        <v>P3</v>
      </c>
      <c r="D2932" s="11" t="str">
        <v>Completing at least three day-to-day routine tasks in the workplace complying with instructions and displayed work-related notices</v>
      </c>
      <c r="E2932" s="10" t="str">
        <f>5-COUNTBLANK(F2932:J2932)</f>
        <v/>
      </c>
      <c r="F2932" s="10" t="str">
        <v/>
      </c>
      <c r="G2932" s="10" t="str">
        <v/>
      </c>
      <c r="H2932" s="10" t="str">
        <v/>
      </c>
      <c r="I2932" s="10" t="str">
        <v/>
      </c>
      <c r="J2932" s="12" t="str">
        <v/>
      </c>
    </row>
    <row r="2933">
      <c r="A2933" s="7" t="str">
        <v>SFIXSI102 Communicate in the seafood industry</v>
      </c>
      <c r="B2933" s="7" t="str">
        <v>Performance Evidence</v>
      </c>
      <c r="C2933" s="7" t="str">
        <v>P4</v>
      </c>
      <c r="D2933" s="8" t="str">
        <v>Participating effectively in one workplace discussion</v>
      </c>
      <c r="E2933" s="7" t="str">
        <f>5-COUNTBLANK(F2933:J2933)</f>
        <v/>
      </c>
      <c r="F2933" s="7" t="str">
        <v/>
      </c>
      <c r="G2933" s="7" t="str">
        <v/>
      </c>
      <c r="H2933" s="7" t="str">
        <v/>
      </c>
      <c r="I2933" s="7" t="str">
        <v/>
      </c>
      <c r="J2933" s="7" t="str">
        <v/>
      </c>
    </row>
    <row r="2934">
      <c r="A2934" s="9" t="str">
        <v>SFIXSI102 Communicate in the seafood industry</v>
      </c>
      <c r="B2934" s="10" t="str">
        <v>Performance Evidence</v>
      </c>
      <c r="C2934" s="10" t="str">
        <v>P5</v>
      </c>
      <c r="D2934" s="11" t="str">
        <v>Completing a work-relevant form that includes the estimation and calculation of a workplace measure.</v>
      </c>
      <c r="E2934" s="10" t="str">
        <f>5-COUNTBLANK(F2934:J2934)</f>
        <v/>
      </c>
      <c r="F2934" s="10" t="str">
        <v/>
      </c>
      <c r="G2934" s="10" t="str">
        <v/>
      </c>
      <c r="H2934" s="10" t="str">
        <v/>
      </c>
      <c r="I2934" s="10" t="str">
        <v/>
      </c>
      <c r="J2934" s="12" t="str">
        <v/>
      </c>
    </row>
    <row r="2935">
      <c r="A2935" s="7" t="str">
        <v>SFIXSI102 Communicate in the seafood industry</v>
      </c>
      <c r="B2935" s="7" t="str">
        <v>Knowledge Evidence</v>
      </c>
      <c r="C2935" s="7" t="str">
        <v>K1</v>
      </c>
      <c r="D2935" s="8" t="str">
        <v>An individual must be able to demonstrate the knowledge required to perform the tasks outlined in the elements and performance criteria of this unit. This includes knowledge of</v>
      </c>
      <c r="E2935" s="7" t="str">
        <f>5-COUNTBLANK(F2935:J2935)</f>
        <v/>
      </c>
      <c r="F2935" s="7" t="str">
        <v/>
      </c>
      <c r="G2935" s="7" t="str">
        <v/>
      </c>
      <c r="H2935" s="7" t="str">
        <v/>
      </c>
      <c r="I2935" s="7" t="str">
        <v/>
      </c>
      <c r="J2935" s="7" t="str">
        <v/>
      </c>
    </row>
    <row r="2936">
      <c r="A2936" s="9" t="str">
        <v>SFIXSI102 Communicate in the seafood industry</v>
      </c>
      <c r="B2936" s="10" t="str">
        <v>Knowledge Evidence</v>
      </c>
      <c r="C2936" s="10" t="str">
        <v>K2</v>
      </c>
      <c r="D2936" s="11" t="str">
        <v>Communication procedures, systems and technology relevant to the workplace and the individual's work responsibilities</v>
      </c>
      <c r="E2936" s="10" t="str">
        <f>5-COUNTBLANK(F2936:J2936)</f>
        <v/>
      </c>
      <c r="F2936" s="10" t="str">
        <v/>
      </c>
      <c r="G2936" s="10" t="str">
        <v/>
      </c>
      <c r="H2936" s="10" t="str">
        <v/>
      </c>
      <c r="I2936" s="10" t="str">
        <v/>
      </c>
      <c r="J2936" s="12" t="str">
        <v/>
      </c>
    </row>
    <row r="2937">
      <c r="A2937" s="7" t="str">
        <v>SFIXSI102 Communicate in the seafood industry</v>
      </c>
      <c r="B2937" s="7" t="str">
        <v>Knowledge Evidence</v>
      </c>
      <c r="C2937" s="7" t="str">
        <v>K3</v>
      </c>
      <c r="D2937" s="8" t="str">
        <v>Different communication styles</v>
      </c>
      <c r="E2937" s="7" t="str">
        <f>5-COUNTBLANK(F2937:J2937)</f>
        <v/>
      </c>
      <c r="F2937" s="7" t="str">
        <v/>
      </c>
      <c r="G2937" s="7" t="str">
        <v/>
      </c>
      <c r="H2937" s="7" t="str">
        <v/>
      </c>
      <c r="I2937" s="7" t="str">
        <v/>
      </c>
      <c r="J2937" s="7" t="str">
        <v/>
      </c>
    </row>
    <row r="2938">
      <c r="A2938" s="9" t="str">
        <v>SFIXSI102 Communicate in the seafood industry</v>
      </c>
      <c r="B2938" s="10" t="str">
        <v>Knowledge Evidence</v>
      </c>
      <c r="C2938" s="10" t="str">
        <v>K4</v>
      </c>
      <c r="D2938" s="11" t="str">
        <v>Barriers to communication</v>
      </c>
      <c r="E2938" s="10" t="str">
        <f>5-COUNTBLANK(F2938:J2938)</f>
        <v/>
      </c>
      <c r="F2938" s="10" t="str">
        <v/>
      </c>
      <c r="G2938" s="10" t="str">
        <v/>
      </c>
      <c r="H2938" s="10" t="str">
        <v/>
      </c>
      <c r="I2938" s="10" t="str">
        <v/>
      </c>
      <c r="J2938" s="12" t="str">
        <v/>
      </c>
    </row>
    <row r="2939">
      <c r="A2939" s="7" t="str">
        <v>SFIXSI102 Communicate in the seafood industry</v>
      </c>
      <c r="B2939" s="7" t="str">
        <v>Knowledge Evidence</v>
      </c>
      <c r="C2939" s="7" t="str">
        <v>K5</v>
      </c>
      <c r="D2939" s="8" t="str">
        <v>Forms used in the workplace</v>
      </c>
      <c r="E2939" s="7" t="str">
        <f>5-COUNTBLANK(F2939:J2939)</f>
        <v/>
      </c>
      <c r="F2939" s="7" t="str">
        <v/>
      </c>
      <c r="G2939" s="7" t="str">
        <v/>
      </c>
      <c r="H2939" s="7" t="str">
        <v/>
      </c>
      <c r="I2939" s="7" t="str">
        <v/>
      </c>
      <c r="J2939" s="7" t="str">
        <v/>
      </c>
    </row>
    <row r="2940">
      <c r="A2940" s="9" t="str">
        <v>SFIXSI102 Communicate in the seafood industry</v>
      </c>
      <c r="B2940" s="10" t="str">
        <v>Knowledge Evidence</v>
      </c>
      <c r="C2940" s="10" t="str">
        <v>K6</v>
      </c>
      <c r="D2940" s="11" t="str">
        <v>Basic mathematical processes of addition, subtraction, division and multiplication, and estimating measures.</v>
      </c>
      <c r="E2940" s="10" t="str">
        <f>5-COUNTBLANK(F2940:J2940)</f>
        <v/>
      </c>
      <c r="F2940" s="10" t="str">
        <v/>
      </c>
      <c r="G2940" s="10" t="str">
        <v/>
      </c>
      <c r="H2940" s="10" t="str">
        <v/>
      </c>
      <c r="I2940" s="10" t="str">
        <v/>
      </c>
      <c r="J2940" s="12" t="str">
        <v/>
      </c>
    </row>
    <row r="2941">
      <c r="A2941" s="13" t="str">
        <v/>
      </c>
      <c r="B2941" s="13" t="str">
        <v/>
      </c>
      <c r="C2941" s="13" t="str">
        <v/>
      </c>
      <c r="D2941" s="13" t="str">
        <v/>
      </c>
      <c r="E2941" s="13" t="str">
        <f>5-COUNTBLANK(F2941:J2941)</f>
        <v/>
      </c>
      <c r="F2941" s="13" t="str">
        <v/>
      </c>
      <c r="G2941" s="13" t="str">
        <v/>
      </c>
      <c r="H2941" s="13" t="str">
        <v/>
      </c>
      <c r="I2941" s="13" t="str">
        <v/>
      </c>
      <c r="J2941" s="13" t="str">
        <v/>
      </c>
    </row>
    <row r="2942">
      <c r="A2942" s="9" t="str">
        <v>SFIXSI201 Work effectively in the seafood industry</v>
      </c>
      <c r="B2942" s="10" t="str">
        <v>1. Participate in environmentally sustainable work practices</v>
      </c>
      <c r="C2942" s="10" t="str">
        <v>1.1</v>
      </c>
      <c r="D2942" s="11" t="str">
        <v>Apply knowledge of environmental hazards and risks appropriate to own work area and level of responsibility</v>
      </c>
      <c r="E2942" s="10" t="str">
        <f>5-COUNTBLANK(F2942:J2942)</f>
        <v/>
      </c>
      <c r="F2942" s="10" t="str">
        <v/>
      </c>
      <c r="G2942" s="10" t="str">
        <v/>
      </c>
      <c r="H2942" s="10" t="str">
        <v/>
      </c>
      <c r="I2942" s="10" t="str">
        <v/>
      </c>
      <c r="J2942" s="12" t="str">
        <v/>
      </c>
    </row>
    <row r="2943">
      <c r="A2943" s="7" t="str">
        <v>SFIXSI201 Work effectively in the seafood industry</v>
      </c>
      <c r="B2943" s="7" t="str">
        <v>1. Participate in environmentally sustainable work practices</v>
      </c>
      <c r="C2943" s="7" t="str">
        <v>1.2</v>
      </c>
      <c r="D2943" s="8" t="str">
        <v>Carry out activities according to key requirements of environmental legislation, regulations, procedures and codes of practice appropriate to the individual's work area and level of responsibility</v>
      </c>
      <c r="E2943" s="7" t="str">
        <f>5-COUNTBLANK(F2943:J2943)</f>
        <v/>
      </c>
      <c r="F2943" s="7" t="str">
        <v/>
      </c>
      <c r="G2943" s="7" t="str">
        <v/>
      </c>
      <c r="H2943" s="7" t="str">
        <v/>
      </c>
      <c r="I2943" s="7" t="str">
        <v/>
      </c>
      <c r="J2943" s="7" t="str">
        <v/>
      </c>
    </row>
    <row r="2944">
      <c r="A2944" s="9" t="str">
        <v>SFIXSI201 Work effectively in the seafood industry</v>
      </c>
      <c r="B2944" s="10" t="str">
        <v>1. Participate in environmentally sustainable work practices</v>
      </c>
      <c r="C2944" s="10" t="str">
        <v>1.3</v>
      </c>
      <c r="D2944" s="11" t="str">
        <v>Identify and respond to environmental hazards and risks relevant to the specific work being undertaken</v>
      </c>
      <c r="E2944" s="10" t="str">
        <f>5-COUNTBLANK(F2944:J2944)</f>
        <v/>
      </c>
      <c r="F2944" s="10" t="str">
        <v/>
      </c>
      <c r="G2944" s="10" t="str">
        <v/>
      </c>
      <c r="H2944" s="10" t="str">
        <v/>
      </c>
      <c r="I2944" s="10" t="str">
        <v/>
      </c>
      <c r="J2944" s="12" t="str">
        <v/>
      </c>
    </row>
    <row r="2945">
      <c r="A2945" s="7" t="str">
        <v>SFIXSI201 Work effectively in the seafood industry</v>
      </c>
      <c r="B2945" s="7" t="str">
        <v>1. Participate in environmentally sustainable work practices</v>
      </c>
      <c r="C2945" s="7" t="str">
        <v>1.4</v>
      </c>
      <c r="D2945" s="8" t="str">
        <v>Apply sustainable resource principles and practices consistent with the task and level of responsibility in all work activities</v>
      </c>
      <c r="E2945" s="7" t="str">
        <f>5-COUNTBLANK(F2945:J2945)</f>
        <v/>
      </c>
      <c r="F2945" s="7" t="str">
        <v/>
      </c>
      <c r="G2945" s="7" t="str">
        <v/>
      </c>
      <c r="H2945" s="7" t="str">
        <v/>
      </c>
      <c r="I2945" s="7" t="str">
        <v/>
      </c>
      <c r="J2945" s="7" t="str">
        <v/>
      </c>
    </row>
    <row r="2946">
      <c r="A2946" s="9" t="str">
        <v>SFIXSI201 Work effectively in the seafood industry</v>
      </c>
      <c r="B2946" s="10" t="str">
        <v>2. Apply knowledge of seafood species, products and equipment</v>
      </c>
      <c r="C2946" s="10" t="str">
        <v>2.1</v>
      </c>
      <c r="D2946" s="11" t="str">
        <v>Recognise seafood species and products visually or from a verbal or written description in order to carry out routine activities for own workplace</v>
      </c>
      <c r="E2946" s="10" t="str">
        <f>5-COUNTBLANK(F2946:J2946)</f>
        <v/>
      </c>
      <c r="F2946" s="10" t="str">
        <v/>
      </c>
      <c r="G2946" s="10" t="str">
        <v/>
      </c>
      <c r="H2946" s="10" t="str">
        <v/>
      </c>
      <c r="I2946" s="10" t="str">
        <v/>
      </c>
      <c r="J2946" s="12" t="str">
        <v/>
      </c>
    </row>
    <row r="2947">
      <c r="A2947" s="7" t="str">
        <v>SFIXSI201 Work effectively in the seafood industry</v>
      </c>
      <c r="B2947" s="7" t="str">
        <v>2. Apply knowledge of seafood species, products and equipment</v>
      </c>
      <c r="C2947" s="7" t="str">
        <v>2.2</v>
      </c>
      <c r="D2947" s="8" t="str">
        <v>Recognise equipment and resources visually or from a verbal or written description in order to carry out routine work activities</v>
      </c>
      <c r="E2947" s="7" t="str">
        <f>5-COUNTBLANK(F2947:J2947)</f>
        <v/>
      </c>
      <c r="F2947" s="7" t="str">
        <v/>
      </c>
      <c r="G2947" s="7" t="str">
        <v/>
      </c>
      <c r="H2947" s="7" t="str">
        <v/>
      </c>
      <c r="I2947" s="7" t="str">
        <v/>
      </c>
      <c r="J2947" s="7" t="str">
        <v/>
      </c>
    </row>
    <row r="2948">
      <c r="A2948" s="9" t="str">
        <v>SFIXSI201 Work effectively in the seafood industry</v>
      </c>
      <c r="B2948" s="10" t="str">
        <v>3. Contribute to a productive work environment</v>
      </c>
      <c r="C2948" s="10" t="str">
        <v>3.1</v>
      </c>
      <c r="D2948" s="11" t="str">
        <v>Carry out work consistent with workplace agreements, key statutory requirements and workplace policies and procedures</v>
      </c>
      <c r="E2948" s="10" t="str">
        <f>5-COUNTBLANK(F2948:J2948)</f>
        <v/>
      </c>
      <c r="F2948" s="10" t="str">
        <v/>
      </c>
      <c r="G2948" s="10" t="str">
        <v/>
      </c>
      <c r="H2948" s="10" t="str">
        <v/>
      </c>
      <c r="I2948" s="10" t="str">
        <v/>
      </c>
      <c r="J2948" s="12" t="str">
        <v/>
      </c>
    </row>
    <row r="2949">
      <c r="A2949" s="7" t="str">
        <v>SFIXSI201 Work effectively in the seafood industry</v>
      </c>
      <c r="B2949" s="7" t="str">
        <v>3. Contribute to a productive work environment</v>
      </c>
      <c r="C2949" s="7" t="str">
        <v>3.2</v>
      </c>
      <c r="D2949" s="8" t="str">
        <v>Share information and skills relevant to work with co-workers</v>
      </c>
      <c r="E2949" s="7" t="str">
        <f>5-COUNTBLANK(F2949:J2949)</f>
        <v/>
      </c>
      <c r="F2949" s="7" t="str">
        <v/>
      </c>
      <c r="G2949" s="7" t="str">
        <v/>
      </c>
      <c r="H2949" s="7" t="str">
        <v/>
      </c>
      <c r="I2949" s="7" t="str">
        <v/>
      </c>
      <c r="J2949" s="7" t="str">
        <v/>
      </c>
    </row>
    <row r="2950">
      <c r="A2950" s="9" t="str">
        <v>SFIXSI201 Work effectively in the seafood industry</v>
      </c>
      <c r="B2950" s="10" t="str">
        <v>3. Contribute to a productive work environment</v>
      </c>
      <c r="C2950" s="10" t="str">
        <v>3.3</v>
      </c>
      <c r="D2950" s="11" t="str">
        <v>Recognise problems and conflict, and resolve or refer to appropriate person</v>
      </c>
      <c r="E2950" s="10" t="str">
        <f>5-COUNTBLANK(F2950:J2950)</f>
        <v/>
      </c>
      <c r="F2950" s="10" t="str">
        <v/>
      </c>
      <c r="G2950" s="10" t="str">
        <v/>
      </c>
      <c r="H2950" s="10" t="str">
        <v/>
      </c>
      <c r="I2950" s="10" t="str">
        <v/>
      </c>
      <c r="J2950" s="12" t="str">
        <v/>
      </c>
    </row>
    <row r="2951">
      <c r="A2951" s="7" t="str">
        <v>SFIXSI201 Work effectively in the seafood industry</v>
      </c>
      <c r="B2951" s="7" t="str">
        <v>4. Manage own work</v>
      </c>
      <c r="C2951" s="7" t="str">
        <v>4.1</v>
      </c>
      <c r="D2951" s="8" t="str">
        <v>Interpret and clarify work instructions that are received verbally or in written format</v>
      </c>
      <c r="E2951" s="7" t="str">
        <f>5-COUNTBLANK(F2951:J2951)</f>
        <v/>
      </c>
      <c r="F2951" s="7" t="str">
        <v/>
      </c>
      <c r="G2951" s="7" t="str">
        <v/>
      </c>
      <c r="H2951" s="7" t="str">
        <v/>
      </c>
      <c r="I2951" s="7" t="str">
        <v/>
      </c>
      <c r="J2951" s="7" t="str">
        <v/>
      </c>
    </row>
    <row r="2952">
      <c r="A2952" s="9" t="str">
        <v>SFIXSI201 Work effectively in the seafood industry</v>
      </c>
      <c r="B2952" s="10" t="str">
        <v>4. Manage own work</v>
      </c>
      <c r="C2952" s="10" t="str">
        <v>4.2</v>
      </c>
      <c r="D2952" s="11" t="str">
        <v>Assess and prioritise workload within allocated timeframes and according to level of responsibility</v>
      </c>
      <c r="E2952" s="10" t="str">
        <f>5-COUNTBLANK(F2952:J2952)</f>
        <v/>
      </c>
      <c r="F2952" s="10" t="str">
        <v/>
      </c>
      <c r="G2952" s="10" t="str">
        <v/>
      </c>
      <c r="H2952" s="10" t="str">
        <v/>
      </c>
      <c r="I2952" s="10" t="str">
        <v/>
      </c>
      <c r="J2952" s="12" t="str">
        <v/>
      </c>
    </row>
    <row r="2953">
      <c r="A2953" s="7" t="str">
        <v>SFIXSI201 Work effectively in the seafood industry</v>
      </c>
      <c r="B2953" s="7" t="str">
        <v>4. Manage own work</v>
      </c>
      <c r="C2953" s="7" t="str">
        <v>4.3</v>
      </c>
      <c r="D2953" s="8" t="str">
        <v>Communicate the need for additional support to improve performance to the appropriate person</v>
      </c>
      <c r="E2953" s="7" t="str">
        <f>5-COUNTBLANK(F2953:J2953)</f>
        <v/>
      </c>
      <c r="F2953" s="7" t="str">
        <v/>
      </c>
      <c r="G2953" s="7" t="str">
        <v/>
      </c>
      <c r="H2953" s="7" t="str">
        <v/>
      </c>
      <c r="I2953" s="7" t="str">
        <v/>
      </c>
      <c r="J2953" s="7" t="str">
        <v/>
      </c>
    </row>
    <row r="2954">
      <c r="A2954" s="9" t="str">
        <v>SFIXSI201 Work effectively in the seafood industry</v>
      </c>
      <c r="B2954" s="10" t="str">
        <v>4. Manage own work</v>
      </c>
      <c r="C2954" s="10" t="str">
        <v>4.4</v>
      </c>
      <c r="D2954" s="11" t="str">
        <v>Undertake responsibilities and duties in a positive manner to promote cooperation within the workplace</v>
      </c>
      <c r="E2954" s="10" t="str">
        <f>5-COUNTBLANK(F2954:J2954)</f>
        <v/>
      </c>
      <c r="F2954" s="10" t="str">
        <v/>
      </c>
      <c r="G2954" s="10" t="str">
        <v/>
      </c>
      <c r="H2954" s="10" t="str">
        <v/>
      </c>
      <c r="I2954" s="10" t="str">
        <v/>
      </c>
      <c r="J2954" s="12" t="str">
        <v/>
      </c>
    </row>
    <row r="2955">
      <c r="A2955" s="7" t="str">
        <v>SFIXSI201 Work effectively in the seafood industry</v>
      </c>
      <c r="B2955" s="7" t="str">
        <v>5. Identify own learning needs, career options and support organisations within the seafood industry</v>
      </c>
      <c r="C2955" s="7" t="str">
        <v>5.1</v>
      </c>
      <c r="D2955" s="8" t="str">
        <v>Identify key industry sectors and occupations within the seafood industry</v>
      </c>
      <c r="E2955" s="7" t="str">
        <f>5-COUNTBLANK(F2955:J2955)</f>
        <v/>
      </c>
      <c r="F2955" s="7" t="str">
        <v/>
      </c>
      <c r="G2955" s="7" t="str">
        <v/>
      </c>
      <c r="H2955" s="7" t="str">
        <v/>
      </c>
      <c r="I2955" s="7" t="str">
        <v/>
      </c>
      <c r="J2955" s="7" t="str">
        <v/>
      </c>
    </row>
    <row r="2956">
      <c r="A2956" s="9" t="str">
        <v>SFIXSI201 Work effectively in the seafood industry</v>
      </c>
      <c r="B2956" s="10" t="str">
        <v>5. Identify own learning needs, career options and support organisations within the seafood industry</v>
      </c>
      <c r="C2956" s="10" t="str">
        <v>5.2</v>
      </c>
      <c r="D2956" s="11" t="str">
        <v>Identify career options and training opportunities within the workplace and seafood industry</v>
      </c>
      <c r="E2956" s="10" t="str">
        <f>5-COUNTBLANK(F2956:J2956)</f>
        <v/>
      </c>
      <c r="F2956" s="10" t="str">
        <v/>
      </c>
      <c r="G2956" s="10" t="str">
        <v/>
      </c>
      <c r="H2956" s="10" t="str">
        <v/>
      </c>
      <c r="I2956" s="10" t="str">
        <v/>
      </c>
      <c r="J2956" s="12" t="str">
        <v/>
      </c>
    </row>
    <row r="2957">
      <c r="A2957" s="7" t="str">
        <v>SFIXSI201 Work effectively in the seafood industry</v>
      </c>
      <c r="B2957" s="7" t="str">
        <v>5. Identify own learning needs, career options and support organisations within the seafood industry</v>
      </c>
      <c r="C2957" s="7" t="str">
        <v>5.3</v>
      </c>
      <c r="D2957" s="8" t="str">
        <v>Consider own learning needs for future work and career aspirations in consultation with appropriate personnel</v>
      </c>
      <c r="E2957" s="7" t="str">
        <f>5-COUNTBLANK(F2957:J2957)</f>
        <v/>
      </c>
      <c r="F2957" s="7" t="str">
        <v/>
      </c>
      <c r="G2957" s="7" t="str">
        <v/>
      </c>
      <c r="H2957" s="7" t="str">
        <v/>
      </c>
      <c r="I2957" s="7" t="str">
        <v/>
      </c>
      <c r="J2957" s="7" t="str">
        <v/>
      </c>
    </row>
    <row r="2958">
      <c r="A2958" s="9" t="str">
        <v>SFIXSI201 Work effectively in the seafood industry</v>
      </c>
      <c r="B2958" s="10" t="str">
        <v>5. Identify own learning needs, career options and support organisations within the seafood industry</v>
      </c>
      <c r="C2958" s="10" t="str">
        <v>5.4</v>
      </c>
      <c r="D2958" s="11" t="str">
        <v>Identify key seafood industry organisations able to provide advice to individuals and the workplace</v>
      </c>
      <c r="E2958" s="10" t="str">
        <f>5-COUNTBLANK(F2958:J2958)</f>
        <v/>
      </c>
      <c r="F2958" s="10" t="str">
        <v/>
      </c>
      <c r="G2958" s="10" t="str">
        <v/>
      </c>
      <c r="H2958" s="10" t="str">
        <v/>
      </c>
      <c r="I2958" s="10" t="str">
        <v/>
      </c>
      <c r="J2958" s="12" t="str">
        <v/>
      </c>
    </row>
    <row r="2959">
      <c r="A2959" s="7" t="str">
        <v>SFIXSI201 Work effectively in the seafood industry</v>
      </c>
      <c r="B2959" s="7" t="str">
        <v>Performance Evidence</v>
      </c>
      <c r="C2959" s="7" t="str">
        <v>P1</v>
      </c>
      <c r="D2959" s="8" t="str">
        <v>An individual demonstrating competency must satisfy all of the elements and performance criteria in this unit.</v>
      </c>
      <c r="E2959" s="7" t="str">
        <f>5-COUNTBLANK(F2959:J2959)</f>
        <v/>
      </c>
      <c r="F2959" s="7" t="str">
        <v/>
      </c>
      <c r="G2959" s="7" t="str">
        <v/>
      </c>
      <c r="H2959" s="7" t="str">
        <v/>
      </c>
      <c r="I2959" s="7" t="str">
        <v/>
      </c>
      <c r="J2959" s="7" t="str">
        <v/>
      </c>
    </row>
    <row r="2960">
      <c r="A2960" s="9" t="str">
        <v>SFIXSI201 Work effectively in the seafood industry</v>
      </c>
      <c r="B2960" s="10" t="str">
        <v>Performance Evidence</v>
      </c>
      <c r="C2960" s="10" t="str">
        <v>P2</v>
      </c>
      <c r="D2960" s="11" t="str">
        <v>There must be evidence that the individual has on at least one occasion</v>
      </c>
      <c r="E2960" s="10" t="str">
        <f>5-COUNTBLANK(F2960:J2960)</f>
        <v/>
      </c>
      <c r="F2960" s="10" t="str">
        <v/>
      </c>
      <c r="G2960" s="10" t="str">
        <v/>
      </c>
      <c r="H2960" s="10" t="str">
        <v/>
      </c>
      <c r="I2960" s="10" t="str">
        <v/>
      </c>
      <c r="J2960" s="12" t="str">
        <v/>
      </c>
    </row>
    <row r="2961">
      <c r="A2961" s="7" t="str">
        <v>SFIXSI201 Work effectively in the seafood industry</v>
      </c>
      <c r="B2961" s="7" t="str">
        <v>Performance Evidence</v>
      </c>
      <c r="C2961" s="7" t="str">
        <v>P3</v>
      </c>
      <c r="D2961" s="8" t="str">
        <v>Completed at least two work activities according to workplace and environmental requirements and according to timeframes and level of responsibility</v>
      </c>
      <c r="E2961" s="7" t="str">
        <f>5-COUNTBLANK(F2961:J2961)</f>
        <v/>
      </c>
      <c r="F2961" s="7" t="str">
        <v/>
      </c>
      <c r="G2961" s="7" t="str">
        <v/>
      </c>
      <c r="H2961" s="7" t="str">
        <v/>
      </c>
      <c r="I2961" s="7" t="str">
        <v/>
      </c>
      <c r="J2961" s="7" t="str">
        <v/>
      </c>
    </row>
    <row r="2962">
      <c r="A2962" s="9" t="str">
        <v>SFIXSI201 Work effectively in the seafood industry</v>
      </c>
      <c r="B2962" s="10" t="str">
        <v>Performance Evidence</v>
      </c>
      <c r="C2962" s="10" t="str">
        <v>P4</v>
      </c>
      <c r="D2962" s="11" t="str">
        <v>Identified the range of equipment and resources relevant to work function</v>
      </c>
      <c r="E2962" s="10" t="str">
        <f>5-COUNTBLANK(F2962:J2962)</f>
        <v/>
      </c>
      <c r="F2962" s="10" t="str">
        <v/>
      </c>
      <c r="G2962" s="10" t="str">
        <v/>
      </c>
      <c r="H2962" s="10" t="str">
        <v/>
      </c>
      <c r="I2962" s="10" t="str">
        <v/>
      </c>
      <c r="J2962" s="12" t="str">
        <v/>
      </c>
    </row>
    <row r="2963">
      <c r="A2963" s="7" t="str">
        <v>SFIXSI201 Work effectively in the seafood industry</v>
      </c>
      <c r="B2963" s="7" t="str">
        <v>Performance Evidence</v>
      </c>
      <c r="C2963" s="7" t="str">
        <v>P5</v>
      </c>
      <c r="D2963" s="8" t="str">
        <v>Identified the range of species and seafood and aquatic products relevant to the workplace, sector or geographic area</v>
      </c>
      <c r="E2963" s="7" t="str">
        <f>5-COUNTBLANK(F2963:J2963)</f>
        <v/>
      </c>
      <c r="F2963" s="7" t="str">
        <v/>
      </c>
      <c r="G2963" s="7" t="str">
        <v/>
      </c>
      <c r="H2963" s="7" t="str">
        <v/>
      </c>
      <c r="I2963" s="7" t="str">
        <v/>
      </c>
      <c r="J2963" s="7" t="str">
        <v/>
      </c>
    </row>
    <row r="2964">
      <c r="A2964" s="9" t="str">
        <v>SFIXSI201 Work effectively in the seafood industry</v>
      </c>
      <c r="B2964" s="10" t="str">
        <v>Performance Evidence</v>
      </c>
      <c r="C2964" s="10" t="str">
        <v>P6</v>
      </c>
      <c r="D2964" s="11" t="str">
        <v>Worked cooperatively with co-workers in completing work tasks</v>
      </c>
      <c r="E2964" s="10" t="str">
        <f>5-COUNTBLANK(F2964:J2964)</f>
        <v/>
      </c>
      <c r="F2964" s="10" t="str">
        <v/>
      </c>
      <c r="G2964" s="10" t="str">
        <v/>
      </c>
      <c r="H2964" s="10" t="str">
        <v/>
      </c>
      <c r="I2964" s="10" t="str">
        <v/>
      </c>
      <c r="J2964" s="12" t="str">
        <v/>
      </c>
    </row>
    <row r="2965">
      <c r="A2965" s="7" t="str">
        <v>SFIXSI201 Work effectively in the seafood industry</v>
      </c>
      <c r="B2965" s="7" t="str">
        <v>Performance Evidence</v>
      </c>
      <c r="C2965" s="7" t="str">
        <v>P7</v>
      </c>
      <c r="D2965" s="8" t="str">
        <v>Identified own learning needs and career options in discussion with relevant personnel.</v>
      </c>
      <c r="E2965" s="7" t="str">
        <f>5-COUNTBLANK(F2965:J2965)</f>
        <v/>
      </c>
      <c r="F2965" s="7" t="str">
        <v/>
      </c>
      <c r="G2965" s="7" t="str">
        <v/>
      </c>
      <c r="H2965" s="7" t="str">
        <v/>
      </c>
      <c r="I2965" s="7" t="str">
        <v/>
      </c>
      <c r="J2965" s="7" t="str">
        <v/>
      </c>
    </row>
    <row r="2966">
      <c r="A2966" s="9" t="str">
        <v>SFIXSI201 Work effectively in the seafood industry</v>
      </c>
      <c r="B2966" s="10" t="str">
        <v>Knowledge Evidence</v>
      </c>
      <c r="C2966" s="10" t="str">
        <v>K1</v>
      </c>
      <c r="D2966" s="11" t="str">
        <v>An individual must be able to demonstrate the knowledge required to perform the tasks outlined in the elements and performance criteria of this unit. This includes knowledge of</v>
      </c>
      <c r="E2966" s="10" t="str">
        <f>5-COUNTBLANK(F2966:J2966)</f>
        <v/>
      </c>
      <c r="F2966" s="10" t="str">
        <v/>
      </c>
      <c r="G2966" s="10" t="str">
        <v/>
      </c>
      <c r="H2966" s="10" t="str">
        <v/>
      </c>
      <c r="I2966" s="10" t="str">
        <v/>
      </c>
      <c r="J2966" s="12" t="str">
        <v/>
      </c>
    </row>
    <row r="2967">
      <c r="A2967" s="7" t="str">
        <v>SFIXSI201 Work effectively in the seafood industry</v>
      </c>
      <c r="B2967" s="7" t="str">
        <v>Knowledge Evidence</v>
      </c>
      <c r="C2967" s="7" t="str">
        <v>K2</v>
      </c>
      <c r="D2967" s="8" t="str">
        <v>Basic environmental management procedures, regulations and codes of practice relevant to the seafood industry</v>
      </c>
      <c r="E2967" s="7" t="str">
        <f>5-COUNTBLANK(F2967:J2967)</f>
        <v/>
      </c>
      <c r="F2967" s="7" t="str">
        <v/>
      </c>
      <c r="G2967" s="7" t="str">
        <v/>
      </c>
      <c r="H2967" s="7" t="str">
        <v/>
      </c>
      <c r="I2967" s="7" t="str">
        <v/>
      </c>
      <c r="J2967" s="7" t="str">
        <v/>
      </c>
    </row>
    <row r="2968">
      <c r="A2968" s="9" t="str">
        <v>SFIXSI201 Work effectively in the seafood industry</v>
      </c>
      <c r="B2968" s="10" t="str">
        <v>Knowledge Evidence</v>
      </c>
      <c r="C2968" s="10" t="str">
        <v>K3</v>
      </c>
      <c r="D2968" s="11" t="str">
        <v>Sustainable energy principles and practices relevant to area of work</v>
      </c>
      <c r="E2968" s="10" t="str">
        <f>5-COUNTBLANK(F2968:J2968)</f>
        <v/>
      </c>
      <c r="F2968" s="10" t="str">
        <v/>
      </c>
      <c r="G2968" s="10" t="str">
        <v/>
      </c>
      <c r="H2968" s="10" t="str">
        <v/>
      </c>
      <c r="I2968" s="10" t="str">
        <v/>
      </c>
      <c r="J2968" s="12" t="str">
        <v/>
      </c>
    </row>
    <row r="2969">
      <c r="A2969" s="7" t="str">
        <v>SFIXSI201 Work effectively in the seafood industry</v>
      </c>
      <c r="B2969" s="7" t="str">
        <v>Knowledge Evidence</v>
      </c>
      <c r="C2969" s="7" t="str">
        <v>K4</v>
      </c>
      <c r="D2969" s="8" t="str">
        <v>Employment-related legislation and regulations that impact on the seafood industry</v>
      </c>
      <c r="E2969" s="7" t="str">
        <f>5-COUNTBLANK(F2969:J2969)</f>
        <v/>
      </c>
      <c r="F2969" s="7" t="str">
        <v/>
      </c>
      <c r="G2969" s="7" t="str">
        <v/>
      </c>
      <c r="H2969" s="7" t="str">
        <v/>
      </c>
      <c r="I2969" s="7" t="str">
        <v/>
      </c>
      <c r="J2969" s="7" t="str">
        <v/>
      </c>
    </row>
    <row r="2970">
      <c r="A2970" s="9" t="str">
        <v>SFIXSI201 Work effectively in the seafood industry</v>
      </c>
      <c r="B2970" s="10" t="str">
        <v>Knowledge Evidence</v>
      </c>
      <c r="C2970" s="10" t="str">
        <v>K5</v>
      </c>
      <c r="D2970" s="11" t="str">
        <v>Key seafood industry organisations</v>
      </c>
      <c r="E2970" s="10" t="str">
        <f>5-COUNTBLANK(F2970:J2970)</f>
        <v/>
      </c>
      <c r="F2970" s="10" t="str">
        <v/>
      </c>
      <c r="G2970" s="10" t="str">
        <v/>
      </c>
      <c r="H2970" s="10" t="str">
        <v/>
      </c>
      <c r="I2970" s="10" t="str">
        <v/>
      </c>
      <c r="J2970" s="12" t="str">
        <v/>
      </c>
    </row>
    <row r="2971">
      <c r="A2971" s="7" t="str">
        <v>SFIXSI201 Work effectively in the seafood industry</v>
      </c>
      <c r="B2971" s="7" t="str">
        <v>Knowledge Evidence</v>
      </c>
      <c r="C2971" s="7" t="str">
        <v>K6</v>
      </c>
      <c r="D2971" s="8" t="str">
        <v>Typical species, products, work regimes, equipment used and unique aspects relevant to the workplace, sector or geographic area</v>
      </c>
      <c r="E2971" s="7" t="str">
        <f>5-COUNTBLANK(F2971:J2971)</f>
        <v/>
      </c>
      <c r="F2971" s="7" t="str">
        <v/>
      </c>
      <c r="G2971" s="7" t="str">
        <v/>
      </c>
      <c r="H2971" s="7" t="str">
        <v/>
      </c>
      <c r="I2971" s="7" t="str">
        <v/>
      </c>
      <c r="J2971" s="7" t="str">
        <v/>
      </c>
    </row>
    <row r="2972">
      <c r="A2972" s="9" t="str">
        <v>SFIXSI201 Work effectively in the seafood industry</v>
      </c>
      <c r="B2972" s="10" t="str">
        <v>Knowledge Evidence</v>
      </c>
      <c r="C2972" s="10" t="str">
        <v>K7</v>
      </c>
      <c r="D2972" s="11" t="str">
        <v>Species, seafood and aquatic products relevant to the workplace, sector or geographic area consistent with Australian Fish Names Standard AS 5300-2015</v>
      </c>
      <c r="E2972" s="10" t="str">
        <f>5-COUNTBLANK(F2972:J2972)</f>
        <v/>
      </c>
      <c r="F2972" s="10" t="str">
        <v/>
      </c>
      <c r="G2972" s="10" t="str">
        <v/>
      </c>
      <c r="H2972" s="10" t="str">
        <v/>
      </c>
      <c r="I2972" s="10" t="str">
        <v/>
      </c>
      <c r="J2972" s="12" t="str">
        <v/>
      </c>
    </row>
    <row r="2973" xml:space="preserve">
      <c r="A2973" s="7" t="str">
        <v>SFIXSI201 Work effectively in the seafood industry</v>
      </c>
      <c r="B2973" s="7" t="str">
        <v>Knowledge Evidence</v>
      </c>
      <c r="C2973" s="7" t="str">
        <v>K8</v>
      </c>
      <c r="D2973" s="8" t="str" xml:space="preserve">
        <v xml:space="preserve">Seafood supply chain in the industry or sector, includes:
-	key processes or steps in the supply chain
-	links between and interdependence of key processes in the seafood supply chain</v>
      </c>
      <c r="E2973" s="7" t="str">
        <f>5-COUNTBLANK(F2973:J2973)</f>
        <v/>
      </c>
      <c r="F2973" s="7" t="str">
        <v/>
      </c>
      <c r="G2973" s="7" t="str">
        <v/>
      </c>
      <c r="H2973" s="7" t="str">
        <v/>
      </c>
      <c r="I2973" s="7" t="str">
        <v/>
      </c>
      <c r="J2973" s="7" t="str">
        <v/>
      </c>
    </row>
    <row r="2974">
      <c r="A2974" s="9" t="str">
        <v>SFIXSI201 Work effectively in the seafood industry</v>
      </c>
      <c r="B2974" s="10" t="str">
        <v>Knowledge Evidence</v>
      </c>
      <c r="C2974" s="10" t="str">
        <v>K9</v>
      </c>
      <c r="D2974" s="11" t="str">
        <v>Occupations in the industry and learning and career options</v>
      </c>
      <c r="E2974" s="10" t="str">
        <f>5-COUNTBLANK(F2974:J2974)</f>
        <v/>
      </c>
      <c r="F2974" s="10" t="str">
        <v/>
      </c>
      <c r="G2974" s="10" t="str">
        <v/>
      </c>
      <c r="H2974" s="10" t="str">
        <v/>
      </c>
      <c r="I2974" s="10" t="str">
        <v/>
      </c>
      <c r="J2974" s="12" t="str">
        <v/>
      </c>
    </row>
    <row r="2975">
      <c r="A2975" s="7" t="str">
        <v>SFIXSI201 Work effectively in the seafood industry</v>
      </c>
      <c r="B2975" s="7" t="str">
        <v>Knowledge Evidence</v>
      </c>
      <c r="C2975" s="7" t="str">
        <v>K10</v>
      </c>
      <c r="D2975" s="8" t="str">
        <v>Sectors in the seafood industry</v>
      </c>
      <c r="E2975" s="7" t="str">
        <f>5-COUNTBLANK(F2975:J2975)</f>
        <v/>
      </c>
      <c r="F2975" s="7" t="str">
        <v/>
      </c>
      <c r="G2975" s="7" t="str">
        <v/>
      </c>
      <c r="H2975" s="7" t="str">
        <v/>
      </c>
      <c r="I2975" s="7" t="str">
        <v/>
      </c>
      <c r="J2975" s="7" t="str">
        <v/>
      </c>
    </row>
    <row r="2976">
      <c r="A2976" s="9" t="str">
        <v>SFIXSI201 Work effectively in the seafood industry</v>
      </c>
      <c r="B2976" s="10" t="str">
        <v>Knowledge Evidence</v>
      </c>
      <c r="C2976" s="10" t="str">
        <v>K11</v>
      </c>
      <c r="D2976" s="11" t="str">
        <v>Individual job tasks, rights and responsibilities</v>
      </c>
      <c r="E2976" s="10" t="str">
        <f>5-COUNTBLANK(F2976:J2976)</f>
        <v/>
      </c>
      <c r="F2976" s="10" t="str">
        <v/>
      </c>
      <c r="G2976" s="10" t="str">
        <v/>
      </c>
      <c r="H2976" s="10" t="str">
        <v/>
      </c>
      <c r="I2976" s="10" t="str">
        <v/>
      </c>
      <c r="J2976" s="12" t="str">
        <v/>
      </c>
    </row>
    <row r="2977">
      <c r="A2977" s="7" t="str">
        <v>SFIXSI201 Work effectively in the seafood industry</v>
      </c>
      <c r="B2977" s="7" t="str">
        <v>Knowledge Evidence</v>
      </c>
      <c r="C2977" s="7" t="str">
        <v>K12</v>
      </c>
      <c r="D2977" s="8" t="str">
        <v>Problem solving and conflict management in the workplace.</v>
      </c>
      <c r="E2977" s="7" t="str">
        <f>5-COUNTBLANK(F2977:J2977)</f>
        <v/>
      </c>
      <c r="F2977" s="7" t="str">
        <v/>
      </c>
      <c r="G2977" s="7" t="str">
        <v/>
      </c>
      <c r="H2977" s="7" t="str">
        <v/>
      </c>
      <c r="I2977" s="7" t="str">
        <v/>
      </c>
      <c r="J2977" s="7" t="str">
        <v/>
      </c>
    </row>
    <row r="2978">
      <c r="A2978" s="9" t="str">
        <v>SFIXSI201 Work effectively in the seafood industry</v>
      </c>
      <c r="B2978" s="10" t="str">
        <v>Knowledge Evidence</v>
      </c>
      <c r="C2978" s="10" t="str">
        <v>K13</v>
      </c>
      <c r="D2978" s="11" t="str">
        <v>Key processes or steps in the supply chain</v>
      </c>
      <c r="E2978" s="10" t="str">
        <f>5-COUNTBLANK(F2978:J2978)</f>
        <v/>
      </c>
      <c r="F2978" s="10" t="str">
        <v/>
      </c>
      <c r="G2978" s="10" t="str">
        <v/>
      </c>
      <c r="H2978" s="10" t="str">
        <v/>
      </c>
      <c r="I2978" s="10" t="str">
        <v/>
      </c>
      <c r="J2978" s="12" t="str">
        <v/>
      </c>
    </row>
    <row r="2979">
      <c r="A2979" s="7" t="str">
        <v>SFIXSI201 Work effectively in the seafood industry</v>
      </c>
      <c r="B2979" s="7" t="str">
        <v>Knowledge Evidence</v>
      </c>
      <c r="C2979" s="7" t="str">
        <v>K14</v>
      </c>
      <c r="D2979" s="8" t="str">
        <v>Links between and interdependence of key processes in the seafood supply chain</v>
      </c>
      <c r="E2979" s="7" t="str">
        <f>5-COUNTBLANK(F2979:J2979)</f>
        <v/>
      </c>
      <c r="F2979" s="7" t="str">
        <v/>
      </c>
      <c r="G2979" s="7" t="str">
        <v/>
      </c>
      <c r="H2979" s="7" t="str">
        <v/>
      </c>
      <c r="I2979" s="7" t="str">
        <v/>
      </c>
      <c r="J2979" s="7" t="str">
        <v/>
      </c>
    </row>
    <row r="2980">
      <c r="A2980" s="13" t="str">
        <v/>
      </c>
      <c r="B2980" s="13" t="str">
        <v/>
      </c>
      <c r="C2980" s="13" t="str">
        <v/>
      </c>
      <c r="D2980" s="13" t="str">
        <v/>
      </c>
      <c r="E2980" s="13" t="str">
        <f>5-COUNTBLANK(F2980:J2980)</f>
        <v/>
      </c>
      <c r="F2980" s="13" t="str">
        <v/>
      </c>
      <c r="G2980" s="13" t="str">
        <v/>
      </c>
      <c r="H2980" s="13" t="str">
        <v/>
      </c>
      <c r="I2980" s="13" t="str">
        <v/>
      </c>
      <c r="J2980" s="13" t="str">
        <v/>
      </c>
    </row>
    <row r="2981">
      <c r="A2981" s="7" t="str">
        <v>SFIXSI202 Maintain the temperature of seafood</v>
      </c>
      <c r="B2981" s="7" t="str">
        <v>1. Prepare temperature control system for receiving seafood</v>
      </c>
      <c r="C2981" s="7" t="str">
        <v>1.1</v>
      </c>
      <c r="D2981" s="8" t="str">
        <v>Select and fit required personal protective equipment</v>
      </c>
      <c r="E2981" s="7" t="str">
        <f>5-COUNTBLANK(F2981:J2981)</f>
        <v/>
      </c>
      <c r="F2981" s="7" t="str">
        <v/>
      </c>
      <c r="G2981" s="7" t="str">
        <v/>
      </c>
      <c r="H2981" s="7" t="str">
        <v/>
      </c>
      <c r="I2981" s="7" t="str">
        <v/>
      </c>
      <c r="J2981" s="7" t="str">
        <v/>
      </c>
    </row>
    <row r="2982">
      <c r="A2982" s="9" t="str">
        <v>SFIXSI202 Maintain the temperature of seafood</v>
      </c>
      <c r="B2982" s="10" t="str">
        <v>1. Prepare temperature control system for receiving seafood</v>
      </c>
      <c r="C2982" s="10" t="str">
        <v>1.2</v>
      </c>
      <c r="D2982" s="11" t="str">
        <v>Select, gather, clean and arrange storage containers to accept seafood according to supervisor instructions</v>
      </c>
      <c r="E2982" s="10" t="str">
        <f>5-COUNTBLANK(F2982:J2982)</f>
        <v/>
      </c>
      <c r="F2982" s="10" t="str">
        <v/>
      </c>
      <c r="G2982" s="10" t="str">
        <v/>
      </c>
      <c r="H2982" s="10" t="str">
        <v/>
      </c>
      <c r="I2982" s="10" t="str">
        <v/>
      </c>
      <c r="J2982" s="12" t="str">
        <v/>
      </c>
    </row>
    <row r="2983">
      <c r="A2983" s="7" t="str">
        <v>SFIXSI202 Maintain the temperature of seafood</v>
      </c>
      <c r="B2983" s="7" t="str">
        <v>1. Prepare temperature control system for receiving seafood</v>
      </c>
      <c r="C2983" s="7" t="str">
        <v>1.3</v>
      </c>
      <c r="D2983" s="8" t="str">
        <v>Arrange temperature control system to accept seafood or containers of seafood according to food safety and quality requirements</v>
      </c>
      <c r="E2983" s="7" t="str">
        <f>5-COUNTBLANK(F2983:J2983)</f>
        <v/>
      </c>
      <c r="F2983" s="7" t="str">
        <v/>
      </c>
      <c r="G2983" s="7" t="str">
        <v/>
      </c>
      <c r="H2983" s="7" t="str">
        <v/>
      </c>
      <c r="I2983" s="7" t="str">
        <v/>
      </c>
      <c r="J2983" s="7" t="str">
        <v/>
      </c>
    </row>
    <row r="2984">
      <c r="A2984" s="9" t="str">
        <v>SFIXSI202 Maintain the temperature of seafood</v>
      </c>
      <c r="B2984" s="10" t="str">
        <v>1. Prepare temperature control system for receiving seafood</v>
      </c>
      <c r="C2984" s="10" t="str">
        <v>1.4</v>
      </c>
      <c r="D2984" s="11" t="str">
        <v>Load seafood safely into selected storage containers, ensuring quality of the seafood is maintained</v>
      </c>
      <c r="E2984" s="10" t="str">
        <f>5-COUNTBLANK(F2984:J2984)</f>
        <v/>
      </c>
      <c r="F2984" s="10" t="str">
        <v/>
      </c>
      <c r="G2984" s="10" t="str">
        <v/>
      </c>
      <c r="H2984" s="10" t="str">
        <v/>
      </c>
      <c r="I2984" s="10" t="str">
        <v/>
      </c>
      <c r="J2984" s="12" t="str">
        <v/>
      </c>
    </row>
    <row r="2985">
      <c r="A2985" s="7" t="str">
        <v>SFIXSI202 Maintain the temperature of seafood</v>
      </c>
      <c r="B2985" s="7" t="str">
        <v>2. Preserve seafood using a temperature control system</v>
      </c>
      <c r="C2985" s="7" t="str">
        <v>2.1</v>
      </c>
      <c r="D2985" s="8" t="str">
        <v>Load and arrange seafood containers, ensuring efficient unloading and maintenance of appropriate product temperature</v>
      </c>
      <c r="E2985" s="7" t="str">
        <f>5-COUNTBLANK(F2985:J2985)</f>
        <v/>
      </c>
      <c r="F2985" s="7" t="str">
        <v/>
      </c>
      <c r="G2985" s="7" t="str">
        <v/>
      </c>
      <c r="H2985" s="7" t="str">
        <v/>
      </c>
      <c r="I2985" s="7" t="str">
        <v/>
      </c>
      <c r="J2985" s="7" t="str">
        <v/>
      </c>
    </row>
    <row r="2986">
      <c r="A2986" s="9" t="str">
        <v>SFIXSI202 Maintain the temperature of seafood</v>
      </c>
      <c r="B2986" s="10" t="str">
        <v>2. Preserve seafood using a temperature control system</v>
      </c>
      <c r="C2986" s="10" t="str">
        <v>2.2</v>
      </c>
      <c r="D2986" s="11" t="str">
        <v>Apply cooling medium to seafood appropriate to species and product</v>
      </c>
      <c r="E2986" s="10" t="str">
        <f>5-COUNTBLANK(F2986:J2986)</f>
        <v/>
      </c>
      <c r="F2986" s="10" t="str">
        <v/>
      </c>
      <c r="G2986" s="10" t="str">
        <v/>
      </c>
      <c r="H2986" s="10" t="str">
        <v/>
      </c>
      <c r="I2986" s="10" t="str">
        <v/>
      </c>
      <c r="J2986" s="12" t="str">
        <v/>
      </c>
    </row>
    <row r="2987">
      <c r="A2987" s="7" t="str">
        <v>SFIXSI202 Maintain the temperature of seafood</v>
      </c>
      <c r="B2987" s="7" t="str">
        <v>2. Preserve seafood using a temperature control system</v>
      </c>
      <c r="C2987" s="7" t="str">
        <v>2.3</v>
      </c>
      <c r="D2987" s="8" t="str">
        <v>Monitor temperature control system to ensure operating efficiency</v>
      </c>
      <c r="E2987" s="7" t="str">
        <f>5-COUNTBLANK(F2987:J2987)</f>
        <v/>
      </c>
      <c r="F2987" s="7" t="str">
        <v/>
      </c>
      <c r="G2987" s="7" t="str">
        <v/>
      </c>
      <c r="H2987" s="7" t="str">
        <v/>
      </c>
      <c r="I2987" s="7" t="str">
        <v/>
      </c>
      <c r="J2987" s="7" t="str">
        <v/>
      </c>
    </row>
    <row r="2988">
      <c r="A2988" s="9" t="str">
        <v>SFIXSI202 Maintain the temperature of seafood</v>
      </c>
      <c r="B2988" s="10" t="str">
        <v>2. Preserve seafood using a temperature control system</v>
      </c>
      <c r="C2988" s="10" t="str">
        <v>2.4</v>
      </c>
      <c r="D2988" s="11" t="str">
        <v>Measure, monitor and maintain seafood temperature within food safety and quality guidelines and take corrective action as required</v>
      </c>
      <c r="E2988" s="10" t="str">
        <f>5-COUNTBLANK(F2988:J2988)</f>
        <v/>
      </c>
      <c r="F2988" s="10" t="str">
        <v/>
      </c>
      <c r="G2988" s="10" t="str">
        <v/>
      </c>
      <c r="H2988" s="10" t="str">
        <v/>
      </c>
      <c r="I2988" s="10" t="str">
        <v/>
      </c>
      <c r="J2988" s="12" t="str">
        <v/>
      </c>
    </row>
    <row r="2989">
      <c r="A2989" s="7" t="str">
        <v>SFIXSI202 Maintain the temperature of seafood</v>
      </c>
      <c r="B2989" s="7" t="str">
        <v>2. Preserve seafood using a temperature control system</v>
      </c>
      <c r="C2989" s="7" t="str">
        <v>2.5</v>
      </c>
      <c r="D2989" s="8" t="str">
        <v>Handle seafood according to workplace health and safety, food safety and quality requirements</v>
      </c>
      <c r="E2989" s="7" t="str">
        <f>5-COUNTBLANK(F2989:J2989)</f>
        <v/>
      </c>
      <c r="F2989" s="7" t="str">
        <v/>
      </c>
      <c r="G2989" s="7" t="str">
        <v/>
      </c>
      <c r="H2989" s="7" t="str">
        <v/>
      </c>
      <c r="I2989" s="7" t="str">
        <v/>
      </c>
      <c r="J2989" s="7" t="str">
        <v/>
      </c>
    </row>
    <row r="2990">
      <c r="A2990" s="9" t="str">
        <v>SFIXSI202 Maintain the temperature of seafood</v>
      </c>
      <c r="B2990" s="10" t="str">
        <v>Performance Evidence</v>
      </c>
      <c r="C2990" s="10" t="str">
        <v>P1</v>
      </c>
      <c r="D2990" s="11" t="str">
        <v>An individual demonstrating competency must satisfy all of the elements and performance criteria in this unit.</v>
      </c>
      <c r="E2990" s="10" t="str">
        <f>5-COUNTBLANK(F2990:J2990)</f>
        <v/>
      </c>
      <c r="F2990" s="10" t="str">
        <v/>
      </c>
      <c r="G2990" s="10" t="str">
        <v/>
      </c>
      <c r="H2990" s="10" t="str">
        <v/>
      </c>
      <c r="I2990" s="10" t="str">
        <v/>
      </c>
      <c r="J2990" s="12" t="str">
        <v/>
      </c>
    </row>
    <row r="2991">
      <c r="A2991" s="7" t="str">
        <v>SFIXSI202 Maintain the temperature of seafood</v>
      </c>
      <c r="B2991" s="7" t="str">
        <v>Performance Evidence</v>
      </c>
      <c r="C2991" s="7" t="str">
        <v>P2</v>
      </c>
      <c r="D2991" s="8" t="str">
        <v>There must be evidence that the individual has maintained the temperature for a batch of seafood on at least one occasion,</v>
      </c>
      <c r="E2991" s="7" t="str">
        <f>5-COUNTBLANK(F2991:J2991)</f>
        <v/>
      </c>
      <c r="F2991" s="7" t="str">
        <v/>
      </c>
      <c r="G2991" s="7" t="str">
        <v/>
      </c>
      <c r="H2991" s="7" t="str">
        <v/>
      </c>
      <c r="I2991" s="7" t="str">
        <v/>
      </c>
      <c r="J2991" s="7" t="str">
        <v/>
      </c>
    </row>
    <row r="2992">
      <c r="A2992" s="9" t="str">
        <v>SFIXSI202 Maintain the temperature of seafood</v>
      </c>
      <c r="B2992" s="10" t="str">
        <v>Performance Evidence</v>
      </c>
      <c r="C2992" s="10" t="str">
        <v>P3</v>
      </c>
      <c r="D2992" s="11" t="str">
        <v>Preparing storage containers and temperature control system to accept seafood</v>
      </c>
      <c r="E2992" s="10" t="str">
        <f>5-COUNTBLANK(F2992:J2992)</f>
        <v/>
      </c>
      <c r="F2992" s="10" t="str">
        <v/>
      </c>
      <c r="G2992" s="10" t="str">
        <v/>
      </c>
      <c r="H2992" s="10" t="str">
        <v/>
      </c>
      <c r="I2992" s="10" t="str">
        <v/>
      </c>
      <c r="J2992" s="12" t="str">
        <v/>
      </c>
    </row>
    <row r="2993">
      <c r="A2993" s="7" t="str">
        <v>SFIXSI202 Maintain the temperature of seafood</v>
      </c>
      <c r="B2993" s="7" t="str">
        <v>Performance Evidence</v>
      </c>
      <c r="C2993" s="7" t="str">
        <v>P4</v>
      </c>
      <c r="D2993" s="8" t="str">
        <v>Efficiently and safely loading and arranging seafood containers and handling seafood</v>
      </c>
      <c r="E2993" s="7" t="str">
        <f>5-COUNTBLANK(F2993:J2993)</f>
        <v/>
      </c>
      <c r="F2993" s="7" t="str">
        <v/>
      </c>
      <c r="G2993" s="7" t="str">
        <v/>
      </c>
      <c r="H2993" s="7" t="str">
        <v/>
      </c>
      <c r="I2993" s="7" t="str">
        <v/>
      </c>
      <c r="J2993" s="7" t="str">
        <v/>
      </c>
    </row>
    <row r="2994">
      <c r="A2994" s="9" t="str">
        <v>SFIXSI202 Maintain the temperature of seafood</v>
      </c>
      <c r="B2994" s="10" t="str">
        <v>Performance Evidence</v>
      </c>
      <c r="C2994" s="10" t="str">
        <v>P5</v>
      </c>
      <c r="D2994" s="11" t="str">
        <v>Monitoring and maintaining the critical temperature of seafood within food safety and quality requirements.</v>
      </c>
      <c r="E2994" s="10" t="str">
        <f>5-COUNTBLANK(F2994:J2994)</f>
        <v/>
      </c>
      <c r="F2994" s="10" t="str">
        <v/>
      </c>
      <c r="G2994" s="10" t="str">
        <v/>
      </c>
      <c r="H2994" s="10" t="str">
        <v/>
      </c>
      <c r="I2994" s="10" t="str">
        <v/>
      </c>
      <c r="J2994" s="12" t="str">
        <v/>
      </c>
    </row>
    <row r="2995">
      <c r="A2995" s="7" t="str">
        <v>SFIXSI202 Maintain the temperature of seafood</v>
      </c>
      <c r="B2995" s="7" t="str">
        <v>Knowledge Evidence</v>
      </c>
      <c r="C2995" s="7" t="str">
        <v>K1</v>
      </c>
      <c r="D2995" s="8" t="str">
        <v>An individual must be able to demonstrate the knowledge required to perform the tasks outlined in the elements and performance criteria of this unit. This includes knowledge of</v>
      </c>
      <c r="E2995" s="7" t="str">
        <f>5-COUNTBLANK(F2995:J2995)</f>
        <v/>
      </c>
      <c r="F2995" s="7" t="str">
        <v/>
      </c>
      <c r="G2995" s="7" t="str">
        <v/>
      </c>
      <c r="H2995" s="7" t="str">
        <v/>
      </c>
      <c r="I2995" s="7" t="str">
        <v/>
      </c>
      <c r="J2995" s="7" t="str">
        <v/>
      </c>
    </row>
    <row r="2996" xml:space="preserve">
      <c r="A2996" s="9" t="str">
        <v>SFIXSI202 Maintain the temperature of seafood</v>
      </c>
      <c r="B2996" s="10" t="str">
        <v>Knowledge Evidence</v>
      </c>
      <c r="C2996" s="10" t="str">
        <v>K2</v>
      </c>
      <c r="D2996" s="11" t="str" xml:space="preserve">
        <v xml:space="preserve">Characteristics, procedures and uses of cooling media to maintain the temperature of seafood, includes:
-	temperature settings within storage facilities
-	correct storage temperature for a range of seafood produce and products
-	storage methods relevant to different seafood products</v>
      </c>
      <c r="E2996" s="10" t="str">
        <f>5-COUNTBLANK(F2996:J2996)</f>
        <v/>
      </c>
      <c r="F2996" s="10" t="str">
        <v/>
      </c>
      <c r="G2996" s="10" t="str">
        <v/>
      </c>
      <c r="H2996" s="10" t="str">
        <v/>
      </c>
      <c r="I2996" s="10" t="str">
        <v/>
      </c>
      <c r="J2996" s="12" t="str">
        <v/>
      </c>
    </row>
    <row r="2997" xml:space="preserve">
      <c r="A2997" s="7" t="str">
        <v>SFIXSI202 Maintain the temperature of seafood</v>
      </c>
      <c r="B2997" s="7" t="str">
        <v>Knowledge Evidence</v>
      </c>
      <c r="C2997" s="7" t="str">
        <v>K3</v>
      </c>
      <c r="D2997" s="8" t="str" xml:space="preserve">
        <v xml:space="preserve">Loading and unloading seafood, includes:
-	planning the placement of seafood to aid loading and unloading
-	workplace health and safety considerations</v>
      </c>
      <c r="E2997" s="7" t="str">
        <f>5-COUNTBLANK(F2997:J2997)</f>
        <v/>
      </c>
      <c r="F2997" s="7" t="str">
        <v/>
      </c>
      <c r="G2997" s="7" t="str">
        <v/>
      </c>
      <c r="H2997" s="7" t="str">
        <v/>
      </c>
      <c r="I2997" s="7" t="str">
        <v/>
      </c>
      <c r="J2997" s="7" t="str">
        <v/>
      </c>
    </row>
    <row r="2998" xml:space="preserve">
      <c r="A2998" s="9" t="str">
        <v>SFIXSI202 Maintain the temperature of seafood</v>
      </c>
      <c r="B2998" s="10" t="str">
        <v>Knowledge Evidence</v>
      </c>
      <c r="C2998" s="10" t="str">
        <v>K4</v>
      </c>
      <c r="D2998" s="11" t="str" xml:space="preserve">
        <v xml:space="preserve">Principle of cooling product to optimise quality, includes:
-	temperature control methods using a variety of media, including ice, ice slurry, chilled brine and forced draught coolers
-	relationship between seafood temperature and spoilage
-	quality changes that could take place if product or stock is incorrectly handled/stored
-	parameters that indicate seafood quality</v>
      </c>
      <c r="E2998" s="10" t="str">
        <f>5-COUNTBLANK(F2998:J2998)</f>
        <v/>
      </c>
      <c r="F2998" s="10" t="str">
        <v/>
      </c>
      <c r="G2998" s="10" t="str">
        <v/>
      </c>
      <c r="H2998" s="10" t="str">
        <v/>
      </c>
      <c r="I2998" s="10" t="str">
        <v/>
      </c>
      <c r="J2998" s="12" t="str">
        <v/>
      </c>
    </row>
    <row r="2999">
      <c r="A2999" s="7" t="str">
        <v>SFIXSI202 Maintain the temperature of seafood</v>
      </c>
      <c r="B2999" s="7" t="str">
        <v>Knowledge Evidence</v>
      </c>
      <c r="C2999" s="7" t="str">
        <v>K5</v>
      </c>
      <c r="D2999" s="8" t="str">
        <v>Food safety legislative requirements for maintaining the temperature of seafood, including personal, workplace and product hygiene.</v>
      </c>
      <c r="E2999" s="7" t="str">
        <f>5-COUNTBLANK(F2999:J2999)</f>
        <v/>
      </c>
      <c r="F2999" s="7" t="str">
        <v/>
      </c>
      <c r="G2999" s="7" t="str">
        <v/>
      </c>
      <c r="H2999" s="7" t="str">
        <v/>
      </c>
      <c r="I2999" s="7" t="str">
        <v/>
      </c>
      <c r="J2999" s="7" t="str">
        <v/>
      </c>
    </row>
    <row r="3000">
      <c r="A3000" s="9" t="str">
        <v>SFIXSI202 Maintain the temperature of seafood</v>
      </c>
      <c r="B3000" s="10" t="str">
        <v>Knowledge Evidence</v>
      </c>
      <c r="C3000" s="10" t="str">
        <v>K6</v>
      </c>
      <c r="D3000" s="11" t="str">
        <v>Temperature settings within storage facilities</v>
      </c>
      <c r="E3000" s="10" t="str">
        <f>5-COUNTBLANK(F3000:J3000)</f>
        <v/>
      </c>
      <c r="F3000" s="10" t="str">
        <v/>
      </c>
      <c r="G3000" s="10" t="str">
        <v/>
      </c>
      <c r="H3000" s="10" t="str">
        <v/>
      </c>
      <c r="I3000" s="10" t="str">
        <v/>
      </c>
      <c r="J3000" s="12" t="str">
        <v/>
      </c>
    </row>
    <row r="3001">
      <c r="A3001" s="7" t="str">
        <v>SFIXSI202 Maintain the temperature of seafood</v>
      </c>
      <c r="B3001" s="7" t="str">
        <v>Knowledge Evidence</v>
      </c>
      <c r="C3001" s="7" t="str">
        <v>K7</v>
      </c>
      <c r="D3001" s="8" t="str">
        <v>Correct storage temperature for a range of seafood produce and products</v>
      </c>
      <c r="E3001" s="7" t="str">
        <f>5-COUNTBLANK(F3001:J3001)</f>
        <v/>
      </c>
      <c r="F3001" s="7" t="str">
        <v/>
      </c>
      <c r="G3001" s="7" t="str">
        <v/>
      </c>
      <c r="H3001" s="7" t="str">
        <v/>
      </c>
      <c r="I3001" s="7" t="str">
        <v/>
      </c>
      <c r="J3001" s="7" t="str">
        <v/>
      </c>
    </row>
    <row r="3002">
      <c r="A3002" s="9" t="str">
        <v>SFIXSI202 Maintain the temperature of seafood</v>
      </c>
      <c r="B3002" s="10" t="str">
        <v>Knowledge Evidence</v>
      </c>
      <c r="C3002" s="10" t="str">
        <v>K8</v>
      </c>
      <c r="D3002" s="11" t="str">
        <v>Storage methods relevant to different seafood products</v>
      </c>
      <c r="E3002" s="10" t="str">
        <f>5-COUNTBLANK(F3002:J3002)</f>
        <v/>
      </c>
      <c r="F3002" s="10" t="str">
        <v/>
      </c>
      <c r="G3002" s="10" t="str">
        <v/>
      </c>
      <c r="H3002" s="10" t="str">
        <v/>
      </c>
      <c r="I3002" s="10" t="str">
        <v/>
      </c>
      <c r="J3002" s="12" t="str">
        <v/>
      </c>
    </row>
    <row r="3003">
      <c r="A3003" s="7" t="str">
        <v>SFIXSI202 Maintain the temperature of seafood</v>
      </c>
      <c r="B3003" s="7" t="str">
        <v>Knowledge Evidence</v>
      </c>
      <c r="C3003" s="7" t="str">
        <v>K9</v>
      </c>
      <c r="D3003" s="8" t="str">
        <v>Planning the placement of seafood to aid loading and unloading</v>
      </c>
      <c r="E3003" s="7" t="str">
        <f>5-COUNTBLANK(F3003:J3003)</f>
        <v/>
      </c>
      <c r="F3003" s="7" t="str">
        <v/>
      </c>
      <c r="G3003" s="7" t="str">
        <v/>
      </c>
      <c r="H3003" s="7" t="str">
        <v/>
      </c>
      <c r="I3003" s="7" t="str">
        <v/>
      </c>
      <c r="J3003" s="7" t="str">
        <v/>
      </c>
    </row>
    <row r="3004">
      <c r="A3004" s="9" t="str">
        <v>SFIXSI202 Maintain the temperature of seafood</v>
      </c>
      <c r="B3004" s="10" t="str">
        <v>Knowledge Evidence</v>
      </c>
      <c r="C3004" s="10" t="str">
        <v>K10</v>
      </c>
      <c r="D3004" s="11" t="str">
        <v>Workplace health and safety considerations</v>
      </c>
      <c r="E3004" s="10" t="str">
        <f>5-COUNTBLANK(F3004:J3004)</f>
        <v/>
      </c>
      <c r="F3004" s="10" t="str">
        <v/>
      </c>
      <c r="G3004" s="10" t="str">
        <v/>
      </c>
      <c r="H3004" s="10" t="str">
        <v/>
      </c>
      <c r="I3004" s="10" t="str">
        <v/>
      </c>
      <c r="J3004" s="12" t="str">
        <v/>
      </c>
    </row>
    <row r="3005">
      <c r="A3005" s="7" t="str">
        <v>SFIXSI202 Maintain the temperature of seafood</v>
      </c>
      <c r="B3005" s="7" t="str">
        <v>Knowledge Evidence</v>
      </c>
      <c r="C3005" s="7" t="str">
        <v>K11</v>
      </c>
      <c r="D3005" s="8" t="str">
        <v>Temperature control methods using a variety of media, including ice, ice slurry, chilled brine and forced draught coolers</v>
      </c>
      <c r="E3005" s="7" t="str">
        <f>5-COUNTBLANK(F3005:J3005)</f>
        <v/>
      </c>
      <c r="F3005" s="7" t="str">
        <v/>
      </c>
      <c r="G3005" s="7" t="str">
        <v/>
      </c>
      <c r="H3005" s="7" t="str">
        <v/>
      </c>
      <c r="I3005" s="7" t="str">
        <v/>
      </c>
      <c r="J3005" s="7" t="str">
        <v/>
      </c>
    </row>
    <row r="3006">
      <c r="A3006" s="9" t="str">
        <v>SFIXSI202 Maintain the temperature of seafood</v>
      </c>
      <c r="B3006" s="10" t="str">
        <v>Knowledge Evidence</v>
      </c>
      <c r="C3006" s="10" t="str">
        <v>K12</v>
      </c>
      <c r="D3006" s="11" t="str">
        <v>Relationship between seafood temperature and spoilage</v>
      </c>
      <c r="E3006" s="10" t="str">
        <f>5-COUNTBLANK(F3006:J3006)</f>
        <v/>
      </c>
      <c r="F3006" s="10" t="str">
        <v/>
      </c>
      <c r="G3006" s="10" t="str">
        <v/>
      </c>
      <c r="H3006" s="10" t="str">
        <v/>
      </c>
      <c r="I3006" s="10" t="str">
        <v/>
      </c>
      <c r="J3006" s="12" t="str">
        <v/>
      </c>
    </row>
    <row r="3007">
      <c r="A3007" s="7" t="str">
        <v>SFIXSI202 Maintain the temperature of seafood</v>
      </c>
      <c r="B3007" s="7" t="str">
        <v>Knowledge Evidence</v>
      </c>
      <c r="C3007" s="7" t="str">
        <v>K13</v>
      </c>
      <c r="D3007" s="8" t="str">
        <v>Quality changes that could take place if product or stock is incorrectly handled/stored</v>
      </c>
      <c r="E3007" s="7" t="str">
        <f>5-COUNTBLANK(F3007:J3007)</f>
        <v/>
      </c>
      <c r="F3007" s="7" t="str">
        <v/>
      </c>
      <c r="G3007" s="7" t="str">
        <v/>
      </c>
      <c r="H3007" s="7" t="str">
        <v/>
      </c>
      <c r="I3007" s="7" t="str">
        <v/>
      </c>
      <c r="J3007" s="7" t="str">
        <v/>
      </c>
    </row>
    <row r="3008">
      <c r="A3008" s="9" t="str">
        <v>SFIXSI202 Maintain the temperature of seafood</v>
      </c>
      <c r="B3008" s="10" t="str">
        <v>Knowledge Evidence</v>
      </c>
      <c r="C3008" s="10" t="str">
        <v>K14</v>
      </c>
      <c r="D3008" s="11" t="str">
        <v>Parameters that indicate seafood quality</v>
      </c>
      <c r="E3008" s="10" t="str">
        <f>5-COUNTBLANK(F3008:J3008)</f>
        <v/>
      </c>
      <c r="F3008" s="10" t="str">
        <v/>
      </c>
      <c r="G3008" s="10" t="str">
        <v/>
      </c>
      <c r="H3008" s="10" t="str">
        <v/>
      </c>
      <c r="I3008" s="10" t="str">
        <v/>
      </c>
      <c r="J3008" s="12" t="str">
        <v/>
      </c>
    </row>
    <row r="3009">
      <c r="A3009" s="13" t="str">
        <v/>
      </c>
      <c r="B3009" s="13" t="str">
        <v/>
      </c>
      <c r="C3009" s="13" t="str">
        <v/>
      </c>
      <c r="D3009" s="13" t="str">
        <v/>
      </c>
      <c r="E3009" s="13" t="str">
        <f>5-COUNTBLANK(F3009:J3009)</f>
        <v/>
      </c>
      <c r="F3009" s="13" t="str">
        <v/>
      </c>
      <c r="G3009" s="13" t="str">
        <v/>
      </c>
      <c r="H3009" s="13" t="str">
        <v/>
      </c>
      <c r="I3009" s="13" t="str">
        <v/>
      </c>
      <c r="J3009" s="13" t="str">
        <v/>
      </c>
    </row>
    <row r="3010">
      <c r="A3010" s="9" t="str">
        <v>SFIXSI402 Act to prevent interaction with protected species</v>
      </c>
      <c r="B3010" s="10" t="str">
        <v>1. Determine strategies for preventing or minimising the impact of interactions</v>
      </c>
      <c r="C3010" s="10" t="str">
        <v>1.1</v>
      </c>
      <c r="D3010" s="11" t="str">
        <v>Obtain information relevant to threatened, endangered and protected species that may be encountered during the operation</v>
      </c>
      <c r="E3010" s="10" t="str">
        <f>5-COUNTBLANK(F3010:J3010)</f>
        <v/>
      </c>
      <c r="F3010" s="10" t="str">
        <v/>
      </c>
      <c r="G3010" s="10" t="str">
        <v/>
      </c>
      <c r="H3010" s="10" t="str">
        <v/>
      </c>
      <c r="I3010" s="10" t="str">
        <v/>
      </c>
      <c r="J3010" s="12" t="str">
        <v/>
      </c>
    </row>
    <row r="3011">
      <c r="A3011" s="7" t="str">
        <v>SFIXSI402 Act to prevent interaction with protected species</v>
      </c>
      <c r="B3011" s="7" t="str">
        <v>1. Determine strategies for preventing or minimising the impact of interactions</v>
      </c>
      <c r="C3011" s="7" t="str">
        <v>1.2</v>
      </c>
      <c r="D3011" s="8" t="str">
        <v>Obtain information about strategies that prevent or minimise the impact of interaction with protected species</v>
      </c>
      <c r="E3011" s="7" t="str">
        <f>5-COUNTBLANK(F3011:J3011)</f>
        <v/>
      </c>
      <c r="F3011" s="7" t="str">
        <v/>
      </c>
      <c r="G3011" s="7" t="str">
        <v/>
      </c>
      <c r="H3011" s="7" t="str">
        <v/>
      </c>
      <c r="I3011" s="7" t="str">
        <v/>
      </c>
      <c r="J3011" s="7" t="str">
        <v/>
      </c>
    </row>
    <row r="3012">
      <c r="A3012" s="9" t="str">
        <v>SFIXSI402 Act to prevent interaction with protected species</v>
      </c>
      <c r="B3012" s="10" t="str">
        <v>1. Determine strategies for preventing or minimising the impact of interactions</v>
      </c>
      <c r="C3012" s="10" t="str">
        <v>1.3</v>
      </c>
      <c r="D3012" s="11" t="str">
        <v>Obtain information about biosecurity regulations and interventions that may restore the wellbeing of an animal during or after interaction</v>
      </c>
      <c r="E3012" s="10" t="str">
        <f>5-COUNTBLANK(F3012:J3012)</f>
        <v/>
      </c>
      <c r="F3012" s="10" t="str">
        <v/>
      </c>
      <c r="G3012" s="10" t="str">
        <v/>
      </c>
      <c r="H3012" s="10" t="str">
        <v/>
      </c>
      <c r="I3012" s="10" t="str">
        <v/>
      </c>
      <c r="J3012" s="12" t="str">
        <v/>
      </c>
    </row>
    <row r="3013">
      <c r="A3013" s="7" t="str">
        <v>SFIXSI402 Act to prevent interaction with protected species</v>
      </c>
      <c r="B3013" s="7" t="str">
        <v>1. Determine strategies for preventing or minimising the impact of interactions</v>
      </c>
      <c r="C3013" s="7" t="str">
        <v>1.4</v>
      </c>
      <c r="D3013" s="8" t="str">
        <v>Select strategies for preventing or minimising the impact of interactions during the operation in consultation with or by management</v>
      </c>
      <c r="E3013" s="7" t="str">
        <f>5-COUNTBLANK(F3013:J3013)</f>
        <v/>
      </c>
      <c r="F3013" s="7" t="str">
        <v/>
      </c>
      <c r="G3013" s="7" t="str">
        <v/>
      </c>
      <c r="H3013" s="7" t="str">
        <v/>
      </c>
      <c r="I3013" s="7" t="str">
        <v/>
      </c>
      <c r="J3013" s="7" t="str">
        <v/>
      </c>
    </row>
    <row r="3014">
      <c r="A3014" s="9" t="str">
        <v>SFIXSI402 Act to prevent interaction with protected species</v>
      </c>
      <c r="B3014" s="10" t="str">
        <v>2. Implement strategies</v>
      </c>
      <c r="C3014" s="10" t="str">
        <v>2.1</v>
      </c>
      <c r="D3014" s="11" t="str">
        <v>Identify legislative requirements, health and safety and workplace procedures relevant to determined strategies</v>
      </c>
      <c r="E3014" s="10" t="str">
        <f>5-COUNTBLANK(F3014:J3014)</f>
        <v/>
      </c>
      <c r="F3014" s="10" t="str">
        <v/>
      </c>
      <c r="G3014" s="10" t="str">
        <v/>
      </c>
      <c r="H3014" s="10" t="str">
        <v/>
      </c>
      <c r="I3014" s="10" t="str">
        <v/>
      </c>
      <c r="J3014" s="12" t="str">
        <v/>
      </c>
    </row>
    <row r="3015">
      <c r="A3015" s="7" t="str">
        <v>SFIXSI402 Act to prevent interaction with protected species</v>
      </c>
      <c r="B3015" s="7" t="str">
        <v>2. Implement strategies</v>
      </c>
      <c r="C3015" s="7" t="str">
        <v>2.2</v>
      </c>
      <c r="D3015" s="8" t="str">
        <v>Identify and acquire resources and equipment required to implement strategies</v>
      </c>
      <c r="E3015" s="7" t="str">
        <f>5-COUNTBLANK(F3015:J3015)</f>
        <v/>
      </c>
      <c r="F3015" s="7" t="str">
        <v/>
      </c>
      <c r="G3015" s="7" t="str">
        <v/>
      </c>
      <c r="H3015" s="7" t="str">
        <v/>
      </c>
      <c r="I3015" s="7" t="str">
        <v/>
      </c>
      <c r="J3015" s="7" t="str">
        <v/>
      </c>
    </row>
    <row r="3016">
      <c r="A3016" s="9" t="str">
        <v>SFIXSI402 Act to prevent interaction with protected species</v>
      </c>
      <c r="B3016" s="10" t="str">
        <v>2. Implement strategies</v>
      </c>
      <c r="C3016" s="10" t="str">
        <v>2.3</v>
      </c>
      <c r="D3016" s="11" t="str">
        <v>Develop and document workplace procedures for implementing strategies</v>
      </c>
      <c r="E3016" s="10" t="str">
        <f>5-COUNTBLANK(F3016:J3016)</f>
        <v/>
      </c>
      <c r="F3016" s="10" t="str">
        <v/>
      </c>
      <c r="G3016" s="10" t="str">
        <v/>
      </c>
      <c r="H3016" s="10" t="str">
        <v/>
      </c>
      <c r="I3016" s="10" t="str">
        <v/>
      </c>
      <c r="J3016" s="12" t="str">
        <v/>
      </c>
    </row>
    <row r="3017">
      <c r="A3017" s="7" t="str">
        <v>SFIXSI402 Act to prevent interaction with protected species</v>
      </c>
      <c r="B3017" s="7" t="str">
        <v>2. Implement strategies</v>
      </c>
      <c r="C3017" s="7" t="str">
        <v>2.4</v>
      </c>
      <c r="D3017" s="8" t="str">
        <v>Train personnel in the implementation of strategies</v>
      </c>
      <c r="E3017" s="7" t="str">
        <f>5-COUNTBLANK(F3017:J3017)</f>
        <v/>
      </c>
      <c r="F3017" s="7" t="str">
        <v/>
      </c>
      <c r="G3017" s="7" t="str">
        <v/>
      </c>
      <c r="H3017" s="7" t="str">
        <v/>
      </c>
      <c r="I3017" s="7" t="str">
        <v/>
      </c>
      <c r="J3017" s="7" t="str">
        <v/>
      </c>
    </row>
    <row r="3018">
      <c r="A3018" s="9" t="str">
        <v>SFIXSI402 Act to prevent interaction with protected species</v>
      </c>
      <c r="B3018" s="10" t="str">
        <v>2. Implement strategies</v>
      </c>
      <c r="C3018" s="10" t="str">
        <v>2.5</v>
      </c>
      <c r="D3018" s="11" t="str">
        <v>Apply strategies according to agreed procedures</v>
      </c>
      <c r="E3018" s="10" t="str">
        <f>5-COUNTBLANK(F3018:J3018)</f>
        <v/>
      </c>
      <c r="F3018" s="10" t="str">
        <v/>
      </c>
      <c r="G3018" s="10" t="str">
        <v/>
      </c>
      <c r="H3018" s="10" t="str">
        <v/>
      </c>
      <c r="I3018" s="10" t="str">
        <v/>
      </c>
      <c r="J3018" s="12" t="str">
        <v/>
      </c>
    </row>
    <row r="3019">
      <c r="A3019" s="7" t="str">
        <v>SFIXSI402 Act to prevent interaction with protected species</v>
      </c>
      <c r="B3019" s="7" t="str">
        <v>3. Intervene to restore the wellbeing of an animal</v>
      </c>
      <c r="C3019" s="7" t="str">
        <v>3.1</v>
      </c>
      <c r="D3019" s="8" t="str">
        <v>Identify the species accurately</v>
      </c>
      <c r="E3019" s="7" t="str">
        <f>5-COUNTBLANK(F3019:J3019)</f>
        <v/>
      </c>
      <c r="F3019" s="7" t="str">
        <v/>
      </c>
      <c r="G3019" s="7" t="str">
        <v/>
      </c>
      <c r="H3019" s="7" t="str">
        <v/>
      </c>
      <c r="I3019" s="7" t="str">
        <v/>
      </c>
      <c r="J3019" s="7" t="str">
        <v/>
      </c>
    </row>
    <row r="3020">
      <c r="A3020" s="9" t="str">
        <v>SFIXSI402 Act to prevent interaction with protected species</v>
      </c>
      <c r="B3020" s="10" t="str">
        <v>3. Intervene to restore the wellbeing of an animal</v>
      </c>
      <c r="C3020" s="10" t="str">
        <v>3.2</v>
      </c>
      <c r="D3020" s="11" t="str">
        <v>Evaluate options for intervention against criteria for a successful outcome</v>
      </c>
      <c r="E3020" s="10" t="str">
        <f>5-COUNTBLANK(F3020:J3020)</f>
        <v/>
      </c>
      <c r="F3020" s="10" t="str">
        <v/>
      </c>
      <c r="G3020" s="10" t="str">
        <v/>
      </c>
      <c r="H3020" s="10" t="str">
        <v/>
      </c>
      <c r="I3020" s="10" t="str">
        <v/>
      </c>
      <c r="J3020" s="12" t="str">
        <v/>
      </c>
    </row>
    <row r="3021">
      <c r="A3021" s="7" t="str">
        <v>SFIXSI402 Act to prevent interaction with protected species</v>
      </c>
      <c r="B3021" s="7" t="str">
        <v>3. Intervene to restore the wellbeing of an animal</v>
      </c>
      <c r="C3021" s="7" t="str">
        <v>3.3</v>
      </c>
      <c r="D3021" s="8" t="str">
        <v>Select the preferred option for intervention based on agreed procedures and the outcomes of the evaluation</v>
      </c>
      <c r="E3021" s="7" t="str">
        <f>5-COUNTBLANK(F3021:J3021)</f>
        <v/>
      </c>
      <c r="F3021" s="7" t="str">
        <v/>
      </c>
      <c r="G3021" s="7" t="str">
        <v/>
      </c>
      <c r="H3021" s="7" t="str">
        <v/>
      </c>
      <c r="I3021" s="7" t="str">
        <v/>
      </c>
      <c r="J3021" s="7" t="str">
        <v/>
      </c>
    </row>
    <row r="3022">
      <c r="A3022" s="9" t="str">
        <v>SFIXSI402 Act to prevent interaction with protected species</v>
      </c>
      <c r="B3022" s="10" t="str">
        <v>3. Intervene to restore the wellbeing of an animal</v>
      </c>
      <c r="C3022" s="10" t="str">
        <v>3.4</v>
      </c>
      <c r="D3022" s="11" t="str">
        <v>Take or refer the decision to intervene to management where there is a workplace health and safety risk to personnel</v>
      </c>
      <c r="E3022" s="10" t="str">
        <f>5-COUNTBLANK(F3022:J3022)</f>
        <v/>
      </c>
      <c r="F3022" s="10" t="str">
        <v/>
      </c>
      <c r="G3022" s="10" t="str">
        <v/>
      </c>
      <c r="H3022" s="10" t="str">
        <v/>
      </c>
      <c r="I3022" s="10" t="str">
        <v/>
      </c>
      <c r="J3022" s="12" t="str">
        <v/>
      </c>
    </row>
    <row r="3023">
      <c r="A3023" s="7" t="str">
        <v>SFIXSI402 Act to prevent interaction with protected species</v>
      </c>
      <c r="B3023" s="7" t="str">
        <v>3. Intervene to restore the wellbeing of an animal</v>
      </c>
      <c r="C3023" s="7" t="str">
        <v>3.5</v>
      </c>
      <c r="D3023" s="8" t="str">
        <v>Undertake the intervention according to agreed procedures</v>
      </c>
      <c r="E3023" s="7" t="str">
        <f>5-COUNTBLANK(F3023:J3023)</f>
        <v/>
      </c>
      <c r="F3023" s="7" t="str">
        <v/>
      </c>
      <c r="G3023" s="7" t="str">
        <v/>
      </c>
      <c r="H3023" s="7" t="str">
        <v/>
      </c>
      <c r="I3023" s="7" t="str">
        <v/>
      </c>
      <c r="J3023" s="7" t="str">
        <v/>
      </c>
    </row>
    <row r="3024">
      <c r="A3024" s="9" t="str">
        <v>SFIXSI402 Act to prevent interaction with protected species</v>
      </c>
      <c r="B3024" s="10" t="str">
        <v>3. Intervene to restore the wellbeing of an animal</v>
      </c>
      <c r="C3024" s="10" t="str">
        <v>3.6</v>
      </c>
      <c r="D3024" s="11" t="str">
        <v>Monitor the wellbeing of the animal before, during and after the intervention</v>
      </c>
      <c r="E3024" s="10" t="str">
        <f>5-COUNTBLANK(F3024:J3024)</f>
        <v/>
      </c>
      <c r="F3024" s="10" t="str">
        <v/>
      </c>
      <c r="G3024" s="10" t="str">
        <v/>
      </c>
      <c r="H3024" s="10" t="str">
        <v/>
      </c>
      <c r="I3024" s="10" t="str">
        <v/>
      </c>
      <c r="J3024" s="12" t="str">
        <v/>
      </c>
    </row>
    <row r="3025">
      <c r="A3025" s="7" t="str">
        <v>SFIXSI402 Act to prevent interaction with protected species</v>
      </c>
      <c r="B3025" s="7" t="str">
        <v>4. Monitor and report on interactions</v>
      </c>
      <c r="C3025" s="7" t="str">
        <v>4.1</v>
      </c>
      <c r="D3025" s="8" t="str">
        <v>Monitor, record and report interactions to management and refer notifiable interactions, potential interactions and interventions to relevant authorities according to legislative requirements</v>
      </c>
      <c r="E3025" s="7" t="str">
        <f>5-COUNTBLANK(F3025:J3025)</f>
        <v/>
      </c>
      <c r="F3025" s="7" t="str">
        <v/>
      </c>
      <c r="G3025" s="7" t="str">
        <v/>
      </c>
      <c r="H3025" s="7" t="str">
        <v/>
      </c>
      <c r="I3025" s="7" t="str">
        <v/>
      </c>
      <c r="J3025" s="7" t="str">
        <v/>
      </c>
    </row>
    <row r="3026">
      <c r="A3026" s="9" t="str">
        <v>SFIXSI402 Act to prevent interaction with protected species</v>
      </c>
      <c r="B3026" s="10" t="str">
        <v>4. Monitor and report on interactions</v>
      </c>
      <c r="C3026" s="10" t="str">
        <v>4.2</v>
      </c>
      <c r="D3026" s="11" t="str">
        <v>Collect, record and relay data required by authorities according to regulatory requirements</v>
      </c>
      <c r="E3026" s="10" t="str">
        <f>5-COUNTBLANK(F3026:J3026)</f>
        <v/>
      </c>
      <c r="F3026" s="10" t="str">
        <v/>
      </c>
      <c r="G3026" s="10" t="str">
        <v/>
      </c>
      <c r="H3026" s="10" t="str">
        <v/>
      </c>
      <c r="I3026" s="10" t="str">
        <v/>
      </c>
      <c r="J3026" s="12" t="str">
        <v/>
      </c>
    </row>
    <row r="3027">
      <c r="A3027" s="7" t="str">
        <v>SFIXSI402 Act to prevent interaction with protected species</v>
      </c>
      <c r="B3027" s="7" t="str">
        <v>4. Monitor and report on interactions</v>
      </c>
      <c r="C3027" s="7" t="str">
        <v>4.3</v>
      </c>
      <c r="D3027" s="8" t="str">
        <v>Communicate to management recommendations for improvement to strategies and interventions</v>
      </c>
      <c r="E3027" s="7" t="str">
        <f>5-COUNTBLANK(F3027:J3027)</f>
        <v/>
      </c>
      <c r="F3027" s="7" t="str">
        <v/>
      </c>
      <c r="G3027" s="7" t="str">
        <v/>
      </c>
      <c r="H3027" s="7" t="str">
        <v/>
      </c>
      <c r="I3027" s="7" t="str">
        <v/>
      </c>
      <c r="J3027" s="7" t="str">
        <v/>
      </c>
    </row>
    <row r="3028">
      <c r="A3028" s="9" t="str">
        <v>SFIXSI402 Act to prevent interaction with protected species</v>
      </c>
      <c r="B3028" s="10" t="str">
        <v>4. Monitor and report on interactions</v>
      </c>
      <c r="C3028" s="10" t="str">
        <v>4.4</v>
      </c>
      <c r="D3028" s="11" t="str">
        <v>Recognise and refer opportunities to take a regional or whole of industry approach to preventing or minimising the impact of interactions</v>
      </c>
      <c r="E3028" s="10" t="str">
        <f>5-COUNTBLANK(F3028:J3028)</f>
        <v/>
      </c>
      <c r="F3028" s="10" t="str">
        <v/>
      </c>
      <c r="G3028" s="10" t="str">
        <v/>
      </c>
      <c r="H3028" s="10" t="str">
        <v/>
      </c>
      <c r="I3028" s="10" t="str">
        <v/>
      </c>
      <c r="J3028" s="12" t="str">
        <v/>
      </c>
    </row>
    <row r="3029">
      <c r="A3029" s="7" t="str">
        <v>SFIXSI402 Act to prevent interaction with protected species</v>
      </c>
      <c r="B3029" s="7" t="str">
        <v>4. Monitor and report on interactions</v>
      </c>
      <c r="C3029" s="7" t="str">
        <v>4.5</v>
      </c>
      <c r="D3029" s="8" t="str">
        <v>Manage publicity associated with an interaction or intervention event</v>
      </c>
      <c r="E3029" s="7" t="str">
        <f>5-COUNTBLANK(F3029:J3029)</f>
        <v/>
      </c>
      <c r="F3029" s="7" t="str">
        <v/>
      </c>
      <c r="G3029" s="7" t="str">
        <v/>
      </c>
      <c r="H3029" s="7" t="str">
        <v/>
      </c>
      <c r="I3029" s="7" t="str">
        <v/>
      </c>
      <c r="J3029" s="7" t="str">
        <v/>
      </c>
    </row>
    <row r="3030">
      <c r="A3030" s="9" t="str">
        <v>SFIXSI402 Act to prevent interaction with protected species</v>
      </c>
      <c r="B3030" s="10" t="str">
        <v>Performance Evidence</v>
      </c>
      <c r="C3030" s="10" t="str">
        <v>P1</v>
      </c>
      <c r="D3030" s="11" t="str">
        <v>An individual demonstrating competency must satisfy all of the elements and performance criteria in this unit.</v>
      </c>
      <c r="E3030" s="10" t="str">
        <f>5-COUNTBLANK(F3030:J3030)</f>
        <v/>
      </c>
      <c r="F3030" s="10" t="str">
        <v/>
      </c>
      <c r="G3030" s="10" t="str">
        <v/>
      </c>
      <c r="H3030" s="10" t="str">
        <v/>
      </c>
      <c r="I3030" s="10" t="str">
        <v/>
      </c>
      <c r="J3030" s="12" t="str">
        <v/>
      </c>
    </row>
    <row r="3031">
      <c r="A3031" s="7" t="str">
        <v>SFIXSI402 Act to prevent interaction with protected species</v>
      </c>
      <c r="B3031" s="7" t="str">
        <v>Performance Evidence</v>
      </c>
      <c r="C3031" s="7" t="str">
        <v>P2</v>
      </c>
      <c r="D3031" s="8" t="str">
        <v>There must be evidence that the individual has identified and implemented procedures to prevent or minimise the impact of interaction on protected species on at least one occasion,</v>
      </c>
      <c r="E3031" s="7" t="str">
        <f>5-COUNTBLANK(F3031:J3031)</f>
        <v/>
      </c>
      <c r="F3031" s="7" t="str">
        <v/>
      </c>
      <c r="G3031" s="7" t="str">
        <v/>
      </c>
      <c r="H3031" s="7" t="str">
        <v/>
      </c>
      <c r="I3031" s="7" t="str">
        <v/>
      </c>
      <c r="J3031" s="7" t="str">
        <v/>
      </c>
    </row>
    <row r="3032" xml:space="preserve">
      <c r="A3032" s="9" t="str">
        <v>SFIXSI402 Act to prevent interaction with protected species</v>
      </c>
      <c r="B3032" s="10" t="str">
        <v>Performance Evidence</v>
      </c>
      <c r="C3032" s="10" t="str">
        <v>P3</v>
      </c>
      <c r="D3032" s="11" t="str" xml:space="preserve">
        <v xml:space="preserve">Developing a strategic plan to prevent the impact of interactions based on and:
-	research and consultation on protected species that may be encountered as part of operations
-	relevant legislative and workplace requirements and resources required to implement the strategies</v>
      </c>
      <c r="E3032" s="10" t="str">
        <f>5-COUNTBLANK(F3032:J3032)</f>
        <v/>
      </c>
      <c r="F3032" s="10" t="str">
        <v/>
      </c>
      <c r="G3032" s="10" t="str">
        <v/>
      </c>
      <c r="H3032" s="10" t="str">
        <v/>
      </c>
      <c r="I3032" s="10" t="str">
        <v/>
      </c>
      <c r="J3032" s="12" t="str">
        <v/>
      </c>
    </row>
    <row r="3033">
      <c r="A3033" s="7" t="str">
        <v>SFIXSI402 Act to prevent interaction with protected species</v>
      </c>
      <c r="B3033" s="7" t="str">
        <v>Performance Evidence</v>
      </c>
      <c r="C3033" s="7" t="str">
        <v>P4</v>
      </c>
      <c r="D3033" s="8" t="str">
        <v>Documenting and informing personnel of procedures to implement the strategies</v>
      </c>
      <c r="E3033" s="7" t="str">
        <f>5-COUNTBLANK(F3033:J3033)</f>
        <v/>
      </c>
      <c r="F3033" s="7" t="str">
        <v/>
      </c>
      <c r="G3033" s="7" t="str">
        <v/>
      </c>
      <c r="H3033" s="7" t="str">
        <v/>
      </c>
      <c r="I3033" s="7" t="str">
        <v/>
      </c>
      <c r="J3033" s="7" t="str">
        <v/>
      </c>
    </row>
    <row r="3034">
      <c r="A3034" s="9" t="str">
        <v>SFIXSI402 Act to prevent interaction with protected species</v>
      </c>
      <c r="B3034" s="10" t="str">
        <v>Performance Evidence</v>
      </c>
      <c r="C3034" s="10" t="str">
        <v>P5</v>
      </c>
      <c r="D3034" s="11" t="str">
        <v>Identifying and applying intervention procedures to restore the wellbeing of an animal appropriate to the species and according to legislative requirements</v>
      </c>
      <c r="E3034" s="10" t="str">
        <f>5-COUNTBLANK(F3034:J3034)</f>
        <v/>
      </c>
      <c r="F3034" s="10" t="str">
        <v/>
      </c>
      <c r="G3034" s="10" t="str">
        <v/>
      </c>
      <c r="H3034" s="10" t="str">
        <v/>
      </c>
      <c r="I3034" s="10" t="str">
        <v/>
      </c>
      <c r="J3034" s="12" t="str">
        <v/>
      </c>
    </row>
    <row r="3035">
      <c r="A3035" s="7" t="str">
        <v>SFIXSI402 Act to prevent interaction with protected species</v>
      </c>
      <c r="B3035" s="7" t="str">
        <v>Performance Evidence</v>
      </c>
      <c r="C3035" s="7" t="str">
        <v>P6</v>
      </c>
      <c r="D3035" s="8" t="str">
        <v>Following appropriate intervention recording and reporting requirements.</v>
      </c>
      <c r="E3035" s="7" t="str">
        <f>5-COUNTBLANK(F3035:J3035)</f>
        <v/>
      </c>
      <c r="F3035" s="7" t="str">
        <v/>
      </c>
      <c r="G3035" s="7" t="str">
        <v/>
      </c>
      <c r="H3035" s="7" t="str">
        <v/>
      </c>
      <c r="I3035" s="7" t="str">
        <v/>
      </c>
      <c r="J3035" s="7" t="str">
        <v/>
      </c>
    </row>
    <row r="3036">
      <c r="A3036" s="9" t="str">
        <v>SFIXSI402 Act to prevent interaction with protected species</v>
      </c>
      <c r="B3036" s="10" t="str">
        <v>Performance Evidence</v>
      </c>
      <c r="C3036" s="10" t="str">
        <v>P7</v>
      </c>
      <c r="D3036" s="11" t="str">
        <v>Research and consultation on protected species that may be encountered as part of operations</v>
      </c>
      <c r="E3036" s="10" t="str">
        <f>5-COUNTBLANK(F3036:J3036)</f>
        <v/>
      </c>
      <c r="F3036" s="10" t="str">
        <v/>
      </c>
      <c r="G3036" s="10" t="str">
        <v/>
      </c>
      <c r="H3036" s="10" t="str">
        <v/>
      </c>
      <c r="I3036" s="10" t="str">
        <v/>
      </c>
      <c r="J3036" s="12" t="str">
        <v/>
      </c>
    </row>
    <row r="3037">
      <c r="A3037" s="7" t="str">
        <v>SFIXSI402 Act to prevent interaction with protected species</v>
      </c>
      <c r="B3037" s="7" t="str">
        <v>Performance Evidence</v>
      </c>
      <c r="C3037" s="7" t="str">
        <v>P8</v>
      </c>
      <c r="D3037" s="8" t="str">
        <v>Relevant legislative and workplace requirements and resources required to implement the strategies</v>
      </c>
      <c r="E3037" s="7" t="str">
        <f>5-COUNTBLANK(F3037:J3037)</f>
        <v/>
      </c>
      <c r="F3037" s="7" t="str">
        <v/>
      </c>
      <c r="G3037" s="7" t="str">
        <v/>
      </c>
      <c r="H3037" s="7" t="str">
        <v/>
      </c>
      <c r="I3037" s="7" t="str">
        <v/>
      </c>
      <c r="J3037" s="7" t="str">
        <v/>
      </c>
    </row>
    <row r="3038">
      <c r="A3038" s="9" t="str">
        <v>SFIXSI402 Act to prevent interaction with protected species</v>
      </c>
      <c r="B3038" s="10" t="str">
        <v>Knowledge Evidence</v>
      </c>
      <c r="C3038" s="10" t="str">
        <v>K1</v>
      </c>
      <c r="D3038" s="11" t="str">
        <v>An individual must be able to demonstrate the knowledge required to perform the tasks outlined in the elements and performance criteria of this unit. This includes knowledge of</v>
      </c>
      <c r="E3038" s="10" t="str">
        <f>5-COUNTBLANK(F3038:J3038)</f>
        <v/>
      </c>
      <c r="F3038" s="10" t="str">
        <v/>
      </c>
      <c r="G3038" s="10" t="str">
        <v/>
      </c>
      <c r="H3038" s="10" t="str">
        <v/>
      </c>
      <c r="I3038" s="10" t="str">
        <v/>
      </c>
      <c r="J3038" s="12" t="str">
        <v/>
      </c>
    </row>
    <row r="3039">
      <c r="A3039" s="7" t="str">
        <v>SFIXSI402 Act to prevent interaction with protected species</v>
      </c>
      <c r="B3039" s="7" t="str">
        <v>Knowledge Evidence</v>
      </c>
      <c r="C3039" s="7" t="str">
        <v>K2</v>
      </c>
      <c r="D3039" s="8" t="str">
        <v>Biological and behavioural characteristics of protected species likely to be found in the local area of operation</v>
      </c>
      <c r="E3039" s="7" t="str">
        <f>5-COUNTBLANK(F3039:J3039)</f>
        <v/>
      </c>
      <c r="F3039" s="7" t="str">
        <v/>
      </c>
      <c r="G3039" s="7" t="str">
        <v/>
      </c>
      <c r="H3039" s="7" t="str">
        <v/>
      </c>
      <c r="I3039" s="7" t="str">
        <v/>
      </c>
      <c r="J3039" s="7" t="str">
        <v/>
      </c>
    </row>
    <row r="3040">
      <c r="A3040" s="9" t="str">
        <v>SFIXSI402 Act to prevent interaction with protected species</v>
      </c>
      <c r="B3040" s="10" t="str">
        <v>Knowledge Evidence</v>
      </c>
      <c r="C3040" s="10" t="str">
        <v>K3</v>
      </c>
      <c r="D3040" s="11" t="str">
        <v>Consequences of non-compliance with fisheries and environment legislation</v>
      </c>
      <c r="E3040" s="10" t="str">
        <f>5-COUNTBLANK(F3040:J3040)</f>
        <v/>
      </c>
      <c r="F3040" s="10" t="str">
        <v/>
      </c>
      <c r="G3040" s="10" t="str">
        <v/>
      </c>
      <c r="H3040" s="10" t="str">
        <v/>
      </c>
      <c r="I3040" s="10" t="str">
        <v/>
      </c>
      <c r="J3040" s="12" t="str">
        <v/>
      </c>
    </row>
    <row r="3041">
      <c r="A3041" s="7" t="str">
        <v>SFIXSI402 Act to prevent interaction with protected species</v>
      </c>
      <c r="B3041" s="7" t="str">
        <v>Knowledge Evidence</v>
      </c>
      <c r="C3041" s="7" t="str">
        <v>K4</v>
      </c>
      <c r="D3041" s="8" t="str">
        <v>Workplace procedures relating to the implementation of strategies and interventions with protected species</v>
      </c>
      <c r="E3041" s="7" t="str">
        <f>5-COUNTBLANK(F3041:J3041)</f>
        <v/>
      </c>
      <c r="F3041" s="7" t="str">
        <v/>
      </c>
      <c r="G3041" s="7" t="str">
        <v/>
      </c>
      <c r="H3041" s="7" t="str">
        <v/>
      </c>
      <c r="I3041" s="7" t="str">
        <v/>
      </c>
      <c r="J3041" s="7" t="str">
        <v/>
      </c>
    </row>
    <row r="3042">
      <c r="A3042" s="9" t="str">
        <v>SFIXSI402 Act to prevent interaction with protected species</v>
      </c>
      <c r="B3042" s="10" t="str">
        <v>Knowledge Evidence</v>
      </c>
      <c r="C3042" s="10" t="str">
        <v>K5</v>
      </c>
      <c r="D3042" s="11" t="str">
        <v>Hazards and risks associated with interaction and interventions with protected species</v>
      </c>
      <c r="E3042" s="10" t="str">
        <f>5-COUNTBLANK(F3042:J3042)</f>
        <v/>
      </c>
      <c r="F3042" s="10" t="str">
        <v/>
      </c>
      <c r="G3042" s="10" t="str">
        <v/>
      </c>
      <c r="H3042" s="10" t="str">
        <v/>
      </c>
      <c r="I3042" s="10" t="str">
        <v/>
      </c>
      <c r="J3042" s="12" t="str">
        <v/>
      </c>
    </row>
    <row r="3043">
      <c r="A3043" s="7" t="str">
        <v>SFIXSI402 Act to prevent interaction with protected species</v>
      </c>
      <c r="B3043" s="7" t="str">
        <v>Knowledge Evidence</v>
      </c>
      <c r="C3043" s="7" t="str">
        <v>K6</v>
      </c>
      <c r="D3043" s="8" t="str">
        <v>Key features of legislation under which a species is afforded protection</v>
      </c>
      <c r="E3043" s="7" t="str">
        <f>5-COUNTBLANK(F3043:J3043)</f>
        <v/>
      </c>
      <c r="F3043" s="7" t="str">
        <v/>
      </c>
      <c r="G3043" s="7" t="str">
        <v/>
      </c>
      <c r="H3043" s="7" t="str">
        <v/>
      </c>
      <c r="I3043" s="7" t="str">
        <v/>
      </c>
      <c r="J3043" s="7" t="str">
        <v/>
      </c>
    </row>
    <row r="3044" xml:space="preserve">
      <c r="A3044" s="9" t="str">
        <v>SFIXSI402 Act to prevent interaction with protected species</v>
      </c>
      <c r="B3044" s="10" t="str">
        <v>Knowledge Evidence</v>
      </c>
      <c r="C3044" s="10" t="str">
        <v>K7</v>
      </c>
      <c r="D3044" s="11" t="str" xml:space="preserve">
        <v xml:space="preserve">Regulations relevant to the responsibility of aquaculture and commercial fishing operations to includes:
-	intervene to restore the wellbeing of an animal
-	prevent or minimise the impact of interactions with endangered, threatened or protected species
-	report interactions.</v>
      </c>
      <c r="E3044" s="10" t="str">
        <f>5-COUNTBLANK(F3044:J3044)</f>
        <v/>
      </c>
      <c r="F3044" s="10" t="str">
        <v/>
      </c>
      <c r="G3044" s="10" t="str">
        <v/>
      </c>
      <c r="H3044" s="10" t="str">
        <v/>
      </c>
      <c r="I3044" s="10" t="str">
        <v/>
      </c>
      <c r="J3044" s="12" t="str">
        <v/>
      </c>
    </row>
    <row r="3045">
      <c r="A3045" s="7" t="str">
        <v>SFIXSI402 Act to prevent interaction with protected species</v>
      </c>
      <c r="B3045" s="7" t="str">
        <v>Knowledge Evidence</v>
      </c>
      <c r="C3045" s="7" t="str">
        <v>K8</v>
      </c>
      <c r="D3045" s="8" t="str">
        <v>Intervene to restore the wellbeing of an animal</v>
      </c>
      <c r="E3045" s="7" t="str">
        <f>5-COUNTBLANK(F3045:J3045)</f>
        <v/>
      </c>
      <c r="F3045" s="7" t="str">
        <v/>
      </c>
      <c r="G3045" s="7" t="str">
        <v/>
      </c>
      <c r="H3045" s="7" t="str">
        <v/>
      </c>
      <c r="I3045" s="7" t="str">
        <v/>
      </c>
      <c r="J3045" s="7" t="str">
        <v/>
      </c>
    </row>
    <row r="3046">
      <c r="A3046" s="9" t="str">
        <v>SFIXSI402 Act to prevent interaction with protected species</v>
      </c>
      <c r="B3046" s="10" t="str">
        <v>Knowledge Evidence</v>
      </c>
      <c r="C3046" s="10" t="str">
        <v>K9</v>
      </c>
      <c r="D3046" s="11" t="str">
        <v>Prevent or minimise the impact of interactions with endangered, threatened or protected species</v>
      </c>
      <c r="E3046" s="10" t="str">
        <f>5-COUNTBLANK(F3046:J3046)</f>
        <v/>
      </c>
      <c r="F3046" s="10" t="str">
        <v/>
      </c>
      <c r="G3046" s="10" t="str">
        <v/>
      </c>
      <c r="H3046" s="10" t="str">
        <v/>
      </c>
      <c r="I3046" s="10" t="str">
        <v/>
      </c>
      <c r="J3046" s="12" t="str">
        <v/>
      </c>
    </row>
    <row r="3047">
      <c r="A3047" s="7" t="str">
        <v>SFIXSI402 Act to prevent interaction with protected species</v>
      </c>
      <c r="B3047" s="7" t="str">
        <v>Knowledge Evidence</v>
      </c>
      <c r="C3047" s="7" t="str">
        <v>K10</v>
      </c>
      <c r="D3047" s="8" t="str">
        <v>Report interactions.</v>
      </c>
      <c r="E3047" s="7" t="str">
        <f>5-COUNTBLANK(F3047:J3047)</f>
        <v/>
      </c>
      <c r="F3047" s="7" t="str">
        <v/>
      </c>
      <c r="G3047" s="7" t="str">
        <v/>
      </c>
      <c r="H3047" s="7" t="str">
        <v/>
      </c>
      <c r="I3047" s="7" t="str">
        <v/>
      </c>
      <c r="J3047" s="7" t="str">
        <v/>
      </c>
    </row>
    <row r="3048">
      <c r="A3048" s="13" t="str">
        <v/>
      </c>
      <c r="B3048" s="13" t="str">
        <v/>
      </c>
      <c r="C3048" s="13" t="str">
        <v/>
      </c>
      <c r="D3048" s="13" t="str">
        <v/>
      </c>
      <c r="E3048" s="13" t="str">
        <f>5-COUNTBLANK(F3048:J3048)</f>
        <v/>
      </c>
      <c r="F3048" s="13" t="str">
        <v/>
      </c>
      <c r="G3048" s="13" t="str">
        <v/>
      </c>
      <c r="H3048" s="13" t="str">
        <v/>
      </c>
      <c r="I3048" s="13" t="str">
        <v/>
      </c>
      <c r="J3048" s="13" t="str">
        <v/>
      </c>
    </row>
    <row r="3049">
      <c r="A3049" s="7" t="str">
        <v>SISOSCB001 SCUBA dive in open water to a maximum depth of 18 metres</v>
      </c>
      <c r="B3049" s="7" t="str">
        <v>Performance Evidence</v>
      </c>
      <c r="C3049" s="7" t="str">
        <v>P1</v>
      </c>
      <c r="D3049" s="8" t="str">
        <v>Evidence of the ability to complete tasks outlined in elements and performance criteria of this unit in the context of the job role,</v>
      </c>
      <c r="E3049" s="7" t="str">
        <f>5-COUNTBLANK(F3049:J3049)</f>
        <v/>
      </c>
      <c r="F3049" s="7" t="str">
        <v/>
      </c>
      <c r="G3049" s="7" t="str">
        <v/>
      </c>
      <c r="H3049" s="7" t="str">
        <v/>
      </c>
      <c r="I3049" s="7" t="str">
        <v/>
      </c>
      <c r="J3049" s="7" t="str">
        <v/>
      </c>
    </row>
    <row r="3050">
      <c r="A3050" s="9" t="str">
        <v>SISOSCB001 SCUBA dive in open water to a maximum depth of 18 metres</v>
      </c>
      <c r="B3050" s="10" t="str">
        <v>Performance Evidence</v>
      </c>
      <c r="C3050" s="10" t="str">
        <v>P2</v>
      </c>
      <c r="D3050" s="11" t="str">
        <v>Plan and complete four open water dives each for different parameters</v>
      </c>
      <c r="E3050" s="10" t="str">
        <f>5-COUNTBLANK(F3050:J3050)</f>
        <v/>
      </c>
      <c r="F3050" s="10" t="str">
        <v/>
      </c>
      <c r="G3050" s="10" t="str">
        <v/>
      </c>
      <c r="H3050" s="10" t="str">
        <v/>
      </c>
      <c r="I3050" s="10" t="str">
        <v/>
      </c>
      <c r="J3050" s="12" t="str">
        <v/>
      </c>
    </row>
    <row r="3051" xml:space="preserve">
      <c r="A3051" s="7" t="str">
        <v>SISOSCB001 SCUBA dive in open water to a maximum depth of 18 metres</v>
      </c>
      <c r="B3051" s="7" t="str">
        <v>Performance Evidence</v>
      </c>
      <c r="C3051" s="7" t="str">
        <v>P3</v>
      </c>
      <c r="D3051" s="8" t="str" xml:space="preserve">
        <v xml:space="preserve">Prior to each dive, and at the water’s edge and:
-	assemble own diving equipment
-	inspect all equipment for safety and serviceability
-	fit and adjust equipment to self, including appropriate weights, in conjunction with buddy
-	complete a BWRAF (buoyancy, weights, releases, air, final) check in conjunction with buddy</v>
      </c>
      <c r="E3051" s="7" t="str">
        <f>5-COUNTBLANK(F3051:J3051)</f>
        <v/>
      </c>
      <c r="F3051" s="7" t="str">
        <v/>
      </c>
      <c r="G3051" s="7" t="str">
        <v/>
      </c>
      <c r="H3051" s="7" t="str">
        <v/>
      </c>
      <c r="I3051" s="7" t="str">
        <v/>
      </c>
      <c r="J3051" s="7" t="str">
        <v/>
      </c>
    </row>
    <row r="3052" xml:space="preserve">
      <c r="A3052" s="9" t="str">
        <v>SISOSCB001 SCUBA dive in open water to a maximum depth of 18 metres</v>
      </c>
      <c r="B3052" s="10" t="str">
        <v>Performance Evidence</v>
      </c>
      <c r="C3052" s="10" t="str">
        <v>P4</v>
      </c>
      <c r="D3052" s="11" t="str" xml:space="preserve">
        <v xml:space="preserve">During each dive, use effective techniques to control and:
-	entry and exit
-	descent and ascent
-	underwater swimming
-	buoyancy both underwater and at the surface
-	mouthpiece clearing for both snorkel and regulator
-	exchanges between regulator and snorkel, in-water at the surface
-	swimming at the surface using snorkel; fully geared
-	buddy contact, cooperation and communication, using correct signals for communication
-	navigation of a basic course with an underwater compass</v>
      </c>
      <c r="E3052" s="10" t="str">
        <f>5-COUNTBLANK(F3052:J3052)</f>
        <v/>
      </c>
      <c r="F3052" s="10" t="str">
        <v/>
      </c>
      <c r="G3052" s="10" t="str">
        <v/>
      </c>
      <c r="H3052" s="10" t="str">
        <v/>
      </c>
      <c r="I3052" s="10" t="str">
        <v/>
      </c>
      <c r="J3052" s="12" t="str">
        <v/>
      </c>
    </row>
    <row r="3053" xml:space="preserve">
      <c r="A3053" s="7" t="str">
        <v>SISOSCB001 SCUBA dive in open water to a maximum depth of 18 metres</v>
      </c>
      <c r="B3053" s="7" t="str">
        <v>Performance Evidence</v>
      </c>
      <c r="C3053" s="7" t="str">
        <v>P5</v>
      </c>
      <c r="D3053" s="8" t="str" xml:space="preserve">
        <v xml:space="preserve">Across all dives, collectively participate in simulations to respond to problematic and emergency situations and:
-	clear partially and fully flooded masks
-	remove and replace mask underwater
-	remove and replace SCUBA system in-water at the surface
-	remove and replace weight system and SCUBA kit in water too deep in which to stand
-	use an alternate air source to provide air to and receive air from a diver, and make controlled air sharing ascents
-	provide buddy assistance for two situations</v>
      </c>
      <c r="E3053" s="7" t="str">
        <f>5-COUNTBLANK(F3053:J3053)</f>
        <v/>
      </c>
      <c r="F3053" s="7" t="str">
        <v/>
      </c>
      <c r="G3053" s="7" t="str">
        <v/>
      </c>
      <c r="H3053" s="7" t="str">
        <v/>
      </c>
      <c r="I3053" s="7" t="str">
        <v/>
      </c>
      <c r="J3053" s="7" t="str">
        <v/>
      </c>
    </row>
    <row r="3054">
      <c r="A3054" s="9" t="str">
        <v>SISOSCB001 SCUBA dive in open water to a maximum depth of 18 metres</v>
      </c>
      <c r="B3054" s="10" t="str">
        <v>Performance Evidence</v>
      </c>
      <c r="C3054" s="10" t="str">
        <v>P6</v>
      </c>
      <c r="D3054" s="11" t="str">
        <v>After each dive, disassemble SCUBA gear.</v>
      </c>
      <c r="E3054" s="10" t="str">
        <f>5-COUNTBLANK(F3054:J3054)</f>
        <v/>
      </c>
      <c r="F3054" s="10" t="str">
        <v/>
      </c>
      <c r="G3054" s="10" t="str">
        <v/>
      </c>
      <c r="H3054" s="10" t="str">
        <v/>
      </c>
      <c r="I3054" s="10" t="str">
        <v/>
      </c>
      <c r="J3054" s="12" t="str">
        <v/>
      </c>
    </row>
    <row r="3055">
      <c r="A3055" s="7" t="str">
        <v>SISOSCB001 SCUBA dive in open water to a maximum depth of 18 metres</v>
      </c>
      <c r="B3055" s="7" t="str">
        <v>Performance Evidence</v>
      </c>
      <c r="C3055" s="7" t="str">
        <v>P7</v>
      </c>
      <c r="D3055" s="8" t="str">
        <v>Assemble own diving equipment</v>
      </c>
      <c r="E3055" s="7" t="str">
        <f>5-COUNTBLANK(F3055:J3055)</f>
        <v/>
      </c>
      <c r="F3055" s="7" t="str">
        <v/>
      </c>
      <c r="G3055" s="7" t="str">
        <v/>
      </c>
      <c r="H3055" s="7" t="str">
        <v/>
      </c>
      <c r="I3055" s="7" t="str">
        <v/>
      </c>
      <c r="J3055" s="7" t="str">
        <v/>
      </c>
    </row>
    <row r="3056">
      <c r="A3056" s="9" t="str">
        <v>SISOSCB001 SCUBA dive in open water to a maximum depth of 18 metres</v>
      </c>
      <c r="B3056" s="10" t="str">
        <v>Performance Evidence</v>
      </c>
      <c r="C3056" s="10" t="str">
        <v>P8</v>
      </c>
      <c r="D3056" s="11" t="str">
        <v>Inspect all equipment for safety and serviceability</v>
      </c>
      <c r="E3056" s="10" t="str">
        <f>5-COUNTBLANK(F3056:J3056)</f>
        <v/>
      </c>
      <c r="F3056" s="10" t="str">
        <v/>
      </c>
      <c r="G3056" s="10" t="str">
        <v/>
      </c>
      <c r="H3056" s="10" t="str">
        <v/>
      </c>
      <c r="I3056" s="10" t="str">
        <v/>
      </c>
      <c r="J3056" s="12" t="str">
        <v/>
      </c>
    </row>
    <row r="3057">
      <c r="A3057" s="7" t="str">
        <v>SISOSCB001 SCUBA dive in open water to a maximum depth of 18 metres</v>
      </c>
      <c r="B3057" s="7" t="str">
        <v>Performance Evidence</v>
      </c>
      <c r="C3057" s="7" t="str">
        <v>P9</v>
      </c>
      <c r="D3057" s="8" t="str">
        <v>Fit and adjust equipment to self, including appropriate weights, in conjunction with buddy</v>
      </c>
      <c r="E3057" s="7" t="str">
        <f>5-COUNTBLANK(F3057:J3057)</f>
        <v/>
      </c>
      <c r="F3057" s="7" t="str">
        <v/>
      </c>
      <c r="G3057" s="7" t="str">
        <v/>
      </c>
      <c r="H3057" s="7" t="str">
        <v/>
      </c>
      <c r="I3057" s="7" t="str">
        <v/>
      </c>
      <c r="J3057" s="7" t="str">
        <v/>
      </c>
    </row>
    <row r="3058">
      <c r="A3058" s="9" t="str">
        <v>SISOSCB001 SCUBA dive in open water to a maximum depth of 18 metres</v>
      </c>
      <c r="B3058" s="10" t="str">
        <v>Performance Evidence</v>
      </c>
      <c r="C3058" s="10" t="str">
        <v>P10</v>
      </c>
      <c r="D3058" s="11" t="str">
        <v>Complete a BWRAF (buoyancy, weights, releases, air, final) check in conjunction with buddy</v>
      </c>
      <c r="E3058" s="10" t="str">
        <f>5-COUNTBLANK(F3058:J3058)</f>
        <v/>
      </c>
      <c r="F3058" s="10" t="str">
        <v/>
      </c>
      <c r="G3058" s="10" t="str">
        <v/>
      </c>
      <c r="H3058" s="10" t="str">
        <v/>
      </c>
      <c r="I3058" s="10" t="str">
        <v/>
      </c>
      <c r="J3058" s="12" t="str">
        <v/>
      </c>
    </row>
    <row r="3059">
      <c r="A3059" s="7" t="str">
        <v>SISOSCB001 SCUBA dive in open water to a maximum depth of 18 metres</v>
      </c>
      <c r="B3059" s="7" t="str">
        <v>Performance Evidence</v>
      </c>
      <c r="C3059" s="7" t="str">
        <v>P11</v>
      </c>
      <c r="D3059" s="8" t="str">
        <v>Entry and exit</v>
      </c>
      <c r="E3059" s="7" t="str">
        <f>5-COUNTBLANK(F3059:J3059)</f>
        <v/>
      </c>
      <c r="F3059" s="7" t="str">
        <v/>
      </c>
      <c r="G3059" s="7" t="str">
        <v/>
      </c>
      <c r="H3059" s="7" t="str">
        <v/>
      </c>
      <c r="I3059" s="7" t="str">
        <v/>
      </c>
      <c r="J3059" s="7" t="str">
        <v/>
      </c>
    </row>
    <row r="3060">
      <c r="A3060" s="9" t="str">
        <v>SISOSCB001 SCUBA dive in open water to a maximum depth of 18 metres</v>
      </c>
      <c r="B3060" s="10" t="str">
        <v>Performance Evidence</v>
      </c>
      <c r="C3060" s="10" t="str">
        <v>P12</v>
      </c>
      <c r="D3060" s="11" t="str">
        <v>Descent and ascent</v>
      </c>
      <c r="E3060" s="10" t="str">
        <f>5-COUNTBLANK(F3060:J3060)</f>
        <v/>
      </c>
      <c r="F3060" s="10" t="str">
        <v/>
      </c>
      <c r="G3060" s="10" t="str">
        <v/>
      </c>
      <c r="H3060" s="10" t="str">
        <v/>
      </c>
      <c r="I3060" s="10" t="str">
        <v/>
      </c>
      <c r="J3060" s="12" t="str">
        <v/>
      </c>
    </row>
    <row r="3061">
      <c r="A3061" s="7" t="str">
        <v>SISOSCB001 SCUBA dive in open water to a maximum depth of 18 metres</v>
      </c>
      <c r="B3061" s="7" t="str">
        <v>Performance Evidence</v>
      </c>
      <c r="C3061" s="7" t="str">
        <v>P13</v>
      </c>
      <c r="D3061" s="8" t="str">
        <v>Underwater swimming</v>
      </c>
      <c r="E3061" s="7" t="str">
        <f>5-COUNTBLANK(F3061:J3061)</f>
        <v/>
      </c>
      <c r="F3061" s="7" t="str">
        <v/>
      </c>
      <c r="G3061" s="7" t="str">
        <v/>
      </c>
      <c r="H3061" s="7" t="str">
        <v/>
      </c>
      <c r="I3061" s="7" t="str">
        <v/>
      </c>
      <c r="J3061" s="7" t="str">
        <v/>
      </c>
    </row>
    <row r="3062">
      <c r="A3062" s="9" t="str">
        <v>SISOSCB001 SCUBA dive in open water to a maximum depth of 18 metres</v>
      </c>
      <c r="B3062" s="10" t="str">
        <v>Performance Evidence</v>
      </c>
      <c r="C3062" s="10" t="str">
        <v>P14</v>
      </c>
      <c r="D3062" s="11" t="str">
        <v>Buoyancy both underwater and at the surface</v>
      </c>
      <c r="E3062" s="10" t="str">
        <f>5-COUNTBLANK(F3062:J3062)</f>
        <v/>
      </c>
      <c r="F3062" s="10" t="str">
        <v/>
      </c>
      <c r="G3062" s="10" t="str">
        <v/>
      </c>
      <c r="H3062" s="10" t="str">
        <v/>
      </c>
      <c r="I3062" s="10" t="str">
        <v/>
      </c>
      <c r="J3062" s="12" t="str">
        <v/>
      </c>
    </row>
    <row r="3063">
      <c r="A3063" s="7" t="str">
        <v>SISOSCB001 SCUBA dive in open water to a maximum depth of 18 metres</v>
      </c>
      <c r="B3063" s="7" t="str">
        <v>Performance Evidence</v>
      </c>
      <c r="C3063" s="7" t="str">
        <v>P15</v>
      </c>
      <c r="D3063" s="8" t="str">
        <v>Mouthpiece clearing for both snorkel and regulator</v>
      </c>
      <c r="E3063" s="7" t="str">
        <f>5-COUNTBLANK(F3063:J3063)</f>
        <v/>
      </c>
      <c r="F3063" s="7" t="str">
        <v/>
      </c>
      <c r="G3063" s="7" t="str">
        <v/>
      </c>
      <c r="H3063" s="7" t="str">
        <v/>
      </c>
      <c r="I3063" s="7" t="str">
        <v/>
      </c>
      <c r="J3063" s="7" t="str">
        <v/>
      </c>
    </row>
    <row r="3064">
      <c r="A3064" s="9" t="str">
        <v>SISOSCB001 SCUBA dive in open water to a maximum depth of 18 metres</v>
      </c>
      <c r="B3064" s="10" t="str">
        <v>Performance Evidence</v>
      </c>
      <c r="C3064" s="10" t="str">
        <v>P16</v>
      </c>
      <c r="D3064" s="11" t="str">
        <v>Exchanges between regulator and snorkel, in-water at the surface</v>
      </c>
      <c r="E3064" s="10" t="str">
        <f>5-COUNTBLANK(F3064:J3064)</f>
        <v/>
      </c>
      <c r="F3064" s="10" t="str">
        <v/>
      </c>
      <c r="G3064" s="10" t="str">
        <v/>
      </c>
      <c r="H3064" s="10" t="str">
        <v/>
      </c>
      <c r="I3064" s="10" t="str">
        <v/>
      </c>
      <c r="J3064" s="12" t="str">
        <v/>
      </c>
    </row>
    <row r="3065">
      <c r="A3065" s="7" t="str">
        <v>SISOSCB001 SCUBA dive in open water to a maximum depth of 18 metres</v>
      </c>
      <c r="B3065" s="7" t="str">
        <v>Performance Evidence</v>
      </c>
      <c r="C3065" s="7" t="str">
        <v>P17</v>
      </c>
      <c r="D3065" s="8" t="str">
        <v>Swimming at the surface using snorkel; fully geared</v>
      </c>
      <c r="E3065" s="7" t="str">
        <f>5-COUNTBLANK(F3065:J3065)</f>
        <v/>
      </c>
      <c r="F3065" s="7" t="str">
        <v/>
      </c>
      <c r="G3065" s="7" t="str">
        <v/>
      </c>
      <c r="H3065" s="7" t="str">
        <v/>
      </c>
      <c r="I3065" s="7" t="str">
        <v/>
      </c>
      <c r="J3065" s="7" t="str">
        <v/>
      </c>
    </row>
    <row r="3066">
      <c r="A3066" s="9" t="str">
        <v>SISOSCB001 SCUBA dive in open water to a maximum depth of 18 metres</v>
      </c>
      <c r="B3066" s="10" t="str">
        <v>Performance Evidence</v>
      </c>
      <c r="C3066" s="10" t="str">
        <v>P18</v>
      </c>
      <c r="D3066" s="11" t="str">
        <v>Buddy contact, cooperation and communication, using correct signals for communication</v>
      </c>
      <c r="E3066" s="10" t="str">
        <f>5-COUNTBLANK(F3066:J3066)</f>
        <v/>
      </c>
      <c r="F3066" s="10" t="str">
        <v/>
      </c>
      <c r="G3066" s="10" t="str">
        <v/>
      </c>
      <c r="H3066" s="10" t="str">
        <v/>
      </c>
      <c r="I3066" s="10" t="str">
        <v/>
      </c>
      <c r="J3066" s="12" t="str">
        <v/>
      </c>
    </row>
    <row r="3067">
      <c r="A3067" s="7" t="str">
        <v>SISOSCB001 SCUBA dive in open water to a maximum depth of 18 metres</v>
      </c>
      <c r="B3067" s="7" t="str">
        <v>Performance Evidence</v>
      </c>
      <c r="C3067" s="7" t="str">
        <v>P19</v>
      </c>
      <c r="D3067" s="8" t="str">
        <v>Navigation of a basic course with an underwater compass</v>
      </c>
      <c r="E3067" s="7" t="str">
        <f>5-COUNTBLANK(F3067:J3067)</f>
        <v/>
      </c>
      <c r="F3067" s="7" t="str">
        <v/>
      </c>
      <c r="G3067" s="7" t="str">
        <v/>
      </c>
      <c r="H3067" s="7" t="str">
        <v/>
      </c>
      <c r="I3067" s="7" t="str">
        <v/>
      </c>
      <c r="J3067" s="7" t="str">
        <v/>
      </c>
    </row>
    <row r="3068">
      <c r="A3068" s="9" t="str">
        <v>SISOSCB001 SCUBA dive in open water to a maximum depth of 18 metres</v>
      </c>
      <c r="B3068" s="10" t="str">
        <v>Performance Evidence</v>
      </c>
      <c r="C3068" s="10" t="str">
        <v>P20</v>
      </c>
      <c r="D3068" s="11" t="str">
        <v>Clear partially and fully flooded masks</v>
      </c>
      <c r="E3068" s="10" t="str">
        <f>5-COUNTBLANK(F3068:J3068)</f>
        <v/>
      </c>
      <c r="F3068" s="10" t="str">
        <v/>
      </c>
      <c r="G3068" s="10" t="str">
        <v/>
      </c>
      <c r="H3068" s="10" t="str">
        <v/>
      </c>
      <c r="I3068" s="10" t="str">
        <v/>
      </c>
      <c r="J3068" s="12" t="str">
        <v/>
      </c>
    </row>
    <row r="3069">
      <c r="A3069" s="7" t="str">
        <v>SISOSCB001 SCUBA dive in open water to a maximum depth of 18 metres</v>
      </c>
      <c r="B3069" s="7" t="str">
        <v>Performance Evidence</v>
      </c>
      <c r="C3069" s="7" t="str">
        <v>P21</v>
      </c>
      <c r="D3069" s="8" t="str">
        <v>Remove and replace mask underwater</v>
      </c>
      <c r="E3069" s="7" t="str">
        <f>5-COUNTBLANK(F3069:J3069)</f>
        <v/>
      </c>
      <c r="F3069" s="7" t="str">
        <v/>
      </c>
      <c r="G3069" s="7" t="str">
        <v/>
      </c>
      <c r="H3069" s="7" t="str">
        <v/>
      </c>
      <c r="I3069" s="7" t="str">
        <v/>
      </c>
      <c r="J3069" s="7" t="str">
        <v/>
      </c>
    </row>
    <row r="3070">
      <c r="A3070" s="9" t="str">
        <v>SISOSCB001 SCUBA dive in open water to a maximum depth of 18 metres</v>
      </c>
      <c r="B3070" s="10" t="str">
        <v>Performance Evidence</v>
      </c>
      <c r="C3070" s="10" t="str">
        <v>P22</v>
      </c>
      <c r="D3070" s="11" t="str">
        <v>Remove and replace SCUBA system in-water at the surface</v>
      </c>
      <c r="E3070" s="10" t="str">
        <f>5-COUNTBLANK(F3070:J3070)</f>
        <v/>
      </c>
      <c r="F3070" s="10" t="str">
        <v/>
      </c>
      <c r="G3070" s="10" t="str">
        <v/>
      </c>
      <c r="H3070" s="10" t="str">
        <v/>
      </c>
      <c r="I3070" s="10" t="str">
        <v/>
      </c>
      <c r="J3070" s="12" t="str">
        <v/>
      </c>
    </row>
    <row r="3071">
      <c r="A3071" s="7" t="str">
        <v>SISOSCB001 SCUBA dive in open water to a maximum depth of 18 metres</v>
      </c>
      <c r="B3071" s="7" t="str">
        <v>Performance Evidence</v>
      </c>
      <c r="C3071" s="7" t="str">
        <v>P23</v>
      </c>
      <c r="D3071" s="8" t="str">
        <v>Remove and replace weight system and SCUBA kit in water too deep in which to stand</v>
      </c>
      <c r="E3071" s="7" t="str">
        <f>5-COUNTBLANK(F3071:J3071)</f>
        <v/>
      </c>
      <c r="F3071" s="7" t="str">
        <v/>
      </c>
      <c r="G3071" s="7" t="str">
        <v/>
      </c>
      <c r="H3071" s="7" t="str">
        <v/>
      </c>
      <c r="I3071" s="7" t="str">
        <v/>
      </c>
      <c r="J3071" s="7" t="str">
        <v/>
      </c>
    </row>
    <row r="3072">
      <c r="A3072" s="9" t="str">
        <v>SISOSCB001 SCUBA dive in open water to a maximum depth of 18 metres</v>
      </c>
      <c r="B3072" s="10" t="str">
        <v>Performance Evidence</v>
      </c>
      <c r="C3072" s="10" t="str">
        <v>P24</v>
      </c>
      <c r="D3072" s="11" t="str">
        <v>Use an alternate air source to provide air to and receive air from a diver, and make controlled air sharing ascents</v>
      </c>
      <c r="E3072" s="10" t="str">
        <f>5-COUNTBLANK(F3072:J3072)</f>
        <v/>
      </c>
      <c r="F3072" s="10" t="str">
        <v/>
      </c>
      <c r="G3072" s="10" t="str">
        <v/>
      </c>
      <c r="H3072" s="10" t="str">
        <v/>
      </c>
      <c r="I3072" s="10" t="str">
        <v/>
      </c>
      <c r="J3072" s="12" t="str">
        <v/>
      </c>
    </row>
    <row r="3073">
      <c r="A3073" s="7" t="str">
        <v>SISOSCB001 SCUBA dive in open water to a maximum depth of 18 metres</v>
      </c>
      <c r="B3073" s="7" t="str">
        <v>Performance Evidence</v>
      </c>
      <c r="C3073" s="7" t="str">
        <v>P25</v>
      </c>
      <c r="D3073" s="8" t="str">
        <v>Provide buddy assistance for two situations</v>
      </c>
      <c r="E3073" s="7" t="str">
        <f>5-COUNTBLANK(F3073:J3073)</f>
        <v/>
      </c>
      <c r="F3073" s="7" t="str">
        <v/>
      </c>
      <c r="G3073" s="7" t="str">
        <v/>
      </c>
      <c r="H3073" s="7" t="str">
        <v/>
      </c>
      <c r="I3073" s="7" t="str">
        <v/>
      </c>
      <c r="J3073" s="7" t="str">
        <v/>
      </c>
    </row>
    <row r="3074">
      <c r="A3074" s="9" t="str">
        <v>SISOSCB001 SCUBA dive in open water to a maximum depth of 18 metres</v>
      </c>
      <c r="B3074" s="10" t="str">
        <v>Knowledge Evidence</v>
      </c>
      <c r="C3074" s="10" t="str">
        <v>K1</v>
      </c>
      <c r="D3074" s="11" t="str">
        <v>Demonstrated knowledge required to complete the tasks outlined in elements and performance criteria of this unit</v>
      </c>
      <c r="E3074" s="10" t="str">
        <f>5-COUNTBLANK(F3074:J3074)</f>
        <v/>
      </c>
      <c r="F3074" s="10" t="str">
        <v/>
      </c>
      <c r="G3074" s="10" t="str">
        <v/>
      </c>
      <c r="H3074" s="10" t="str">
        <v/>
      </c>
      <c r="I3074" s="10" t="str">
        <v/>
      </c>
      <c r="J3074" s="12" t="str">
        <v/>
      </c>
    </row>
    <row r="3075">
      <c r="A3075" s="7" t="str">
        <v>SISOSCB001 SCUBA dive in open water to a maximum depth of 18 metres</v>
      </c>
      <c r="B3075" s="7" t="str">
        <v>Knowledge Evidence</v>
      </c>
      <c r="C3075" s="7" t="str">
        <v>K2</v>
      </c>
      <c r="D3075" s="8" t="str">
        <v>Organisational safety and emergency response procedures for diving activities</v>
      </c>
      <c r="E3075" s="7" t="str">
        <f>5-COUNTBLANK(F3075:J3075)</f>
        <v/>
      </c>
      <c r="F3075" s="7" t="str">
        <v/>
      </c>
      <c r="G3075" s="7" t="str">
        <v/>
      </c>
      <c r="H3075" s="7" t="str">
        <v/>
      </c>
      <c r="I3075" s="7" t="str">
        <v/>
      </c>
      <c r="J3075" s="7" t="str">
        <v/>
      </c>
    </row>
    <row r="3076" xml:space="preserve">
      <c r="A3076" s="9" t="str">
        <v>SISOSCB001 SCUBA dive in open water to a maximum depth of 18 metres</v>
      </c>
      <c r="B3076" s="10" t="str">
        <v>Knowledge Evidence</v>
      </c>
      <c r="C3076" s="10" t="str">
        <v>K3</v>
      </c>
      <c r="D3076" s="11" t="str" xml:space="preserve">
        <v xml:space="preserve">Factors to consider when planning a dive includes:
-	dive location
-	objectives
-	abilities of self and buddy
-	depth and duration of dive
-	contingencies</v>
      </c>
      <c r="E3076" s="10" t="str">
        <f>5-COUNTBLANK(F3076:J3076)</f>
        <v/>
      </c>
      <c r="F3076" s="10" t="str">
        <v/>
      </c>
      <c r="G3076" s="10" t="str">
        <v/>
      </c>
      <c r="H3076" s="10" t="str">
        <v/>
      </c>
      <c r="I3076" s="10" t="str">
        <v/>
      </c>
      <c r="J3076" s="12" t="str">
        <v/>
      </c>
    </row>
    <row r="3077" xml:space="preserve">
      <c r="A3077" s="7" t="str">
        <v>SISOSCB001 SCUBA dive in open water to a maximum depth of 18 metres</v>
      </c>
      <c r="B3077" s="7" t="str">
        <v>Knowledge Evidence</v>
      </c>
      <c r="C3077" s="7" t="str">
        <v>K4</v>
      </c>
      <c r="D3077" s="8" t="str" xml:space="preserve">
        <v xml:space="preserve">Features of diving environments, particularly those relevant to local conditions, sufficient to understand the impacts on diving activities and locations includes:
-	water conditions:
-	temperature and thermocline
-	visibility
-	movements, currents, waves, tides
-	density of fresh and salt water
-	topography; bottom and shoreline
-	aquatic life; animals and plants
-	weather conditions
-	hazards and techniques used to safely negotiate these:
-	surface hazards
-	overhead obstructions
-	entanglement and entrapment in natural and constructed features
-	special environmental features, including any cultural and heritage features, minimal impact techniques specific to diving environments, and why these are important to conservation
-	any local regulations specific to diving</v>
      </c>
      <c r="E3077" s="7" t="str">
        <f>5-COUNTBLANK(F3077:J3077)</f>
        <v/>
      </c>
      <c r="F3077" s="7" t="str">
        <v/>
      </c>
      <c r="G3077" s="7" t="str">
        <v/>
      </c>
      <c r="H3077" s="7" t="str">
        <v/>
      </c>
      <c r="I3077" s="7" t="str">
        <v/>
      </c>
      <c r="J3077" s="7" t="str">
        <v/>
      </c>
    </row>
    <row r="3078" xml:space="preserve">
      <c r="A3078" s="9" t="str">
        <v>SISOSCB001 SCUBA dive in open water to a maximum depth of 18 metres</v>
      </c>
      <c r="B3078" s="10" t="str">
        <v>Knowledge Evidence</v>
      </c>
      <c r="C3078" s="10" t="str">
        <v>K5</v>
      </c>
      <c r="D3078" s="11" t="str" xml:space="preserve">
        <v xml:space="preserve">How to use dive computers to includes:
-	determine no-decompression limits for single and repetitive dives
-	properly plan and execute a dive</v>
      </c>
      <c r="E3078" s="10" t="str">
        <f>5-COUNTBLANK(F3078:J3078)</f>
        <v/>
      </c>
      <c r="F3078" s="10" t="str">
        <v/>
      </c>
      <c r="G3078" s="10" t="str">
        <v/>
      </c>
      <c r="H3078" s="10" t="str">
        <v/>
      </c>
      <c r="I3078" s="10" t="str">
        <v/>
      </c>
      <c r="J3078" s="12" t="str">
        <v/>
      </c>
    </row>
    <row r="3079">
      <c r="A3079" s="7" t="str">
        <v>SISOSCB001 SCUBA dive in open water to a maximum depth of 18 metres</v>
      </c>
      <c r="B3079" s="7" t="str">
        <v>Knowledge Evidence</v>
      </c>
      <c r="C3079" s="7" t="str">
        <v>K6</v>
      </c>
      <c r="D3079" s="8" t="str">
        <v>Features, function and operation of dive computers, and advantages of dive computers over dive tables when planning and completing dives</v>
      </c>
      <c r="E3079" s="7" t="str">
        <f>5-COUNTBLANK(F3079:J3079)</f>
        <v/>
      </c>
      <c r="F3079" s="7" t="str">
        <v/>
      </c>
      <c r="G3079" s="7" t="str">
        <v/>
      </c>
      <c r="H3079" s="7" t="str">
        <v/>
      </c>
      <c r="I3079" s="7" t="str">
        <v/>
      </c>
      <c r="J3079" s="7" t="str">
        <v/>
      </c>
    </row>
    <row r="3080" xml:space="preserve">
      <c r="A3080" s="9" t="str">
        <v>SISOSCB001 SCUBA dive in open water to a maximum depth of 18 metres</v>
      </c>
      <c r="B3080" s="10" t="str">
        <v>Knowledge Evidence</v>
      </c>
      <c r="C3080" s="10" t="str">
        <v>K7</v>
      </c>
      <c r="D3080" s="11" t="str" xml:space="preserve">
        <v xml:space="preserve">The physics of diving; the physical principles of matter and their application to diving activities and hazards includes:
-	sound
-	light
-	buoyancy
-	pressure and gas laws
-	temperature</v>
      </c>
      <c r="E3080" s="10" t="str">
        <f>5-COUNTBLANK(F3080:J3080)</f>
        <v/>
      </c>
      <c r="F3080" s="10" t="str">
        <v/>
      </c>
      <c r="G3080" s="10" t="str">
        <v/>
      </c>
      <c r="H3080" s="10" t="str">
        <v/>
      </c>
      <c r="I3080" s="10" t="str">
        <v/>
      </c>
      <c r="J3080" s="12" t="str">
        <v/>
      </c>
    </row>
    <row r="3081" xml:space="preserve">
      <c r="A3081" s="7" t="str">
        <v>SISOSCB001 SCUBA dive in open water to a maximum depth of 18 metres</v>
      </c>
      <c r="B3081" s="7" t="str">
        <v>Knowledge Evidence</v>
      </c>
      <c r="C3081" s="7" t="str">
        <v>K8</v>
      </c>
      <c r="D3081" s="8" t="str" xml:space="preserve">
        <v xml:space="preserve">For the following medical problems related to diving, the causes, prevention, symptoms, first aid and treatment includes:
-	direct effects of pressure during descent, types of squeezes and barotrauma:
-	mask
-	suit
-	ears
-	sinuses
-	lungs
-	teeth
-	direct effects of pressure during ascent:
-	gas expansion – ears, sinuses, lungs, stomach, intestines and teeth
-	lung over pressurization and overexpansion injuries
-	vertigo
-	indirect physiological effects of pressure:
-	decompression illness
-	nitrogen narcosis
-	carbon dioxide excess and relationship to overexertion
-	oxygen toxicity
-	shallow water blackout and relationship to hyperventilation
-	issues related to contaminated air
-	other physiological and psychological problems:
-	drowning and secondary drowning
-	carotid sinus reflex
-	inadequate ventilation (hypoventilation)
-	atmospheric issues – hypothermia, hyperthermia, sunburn
-	bite and sting injuries from aquatic animals and plants
-	issues related to use of medication, drugs and alcohol
-	fatigue and exhaustion
-	stress and panic
-	over confidence</v>
      </c>
      <c r="E3081" s="7" t="str">
        <f>5-COUNTBLANK(F3081:J3081)</f>
        <v/>
      </c>
      <c r="F3081" s="7" t="str">
        <v/>
      </c>
      <c r="G3081" s="7" t="str">
        <v/>
      </c>
      <c r="H3081" s="7" t="str">
        <v/>
      </c>
      <c r="I3081" s="7" t="str">
        <v/>
      </c>
      <c r="J3081" s="7" t="str">
        <v/>
      </c>
    </row>
    <row r="3082" xml:space="preserve">
      <c r="A3082" s="9" t="str">
        <v>SISOSCB001 SCUBA dive in open water to a maximum depth of 18 metres</v>
      </c>
      <c r="B3082" s="10" t="str">
        <v>Knowledge Evidence</v>
      </c>
      <c r="C3082" s="10" t="str">
        <v>K9</v>
      </c>
      <c r="D3082" s="11" t="str" xml:space="preserve">
        <v xml:space="preserve">For the following diving equipment, identifying features, functions, operation and, where relevant, how to fit and adjust for comfort and safety includes:
-	fins
-	face masks
-	snorkels
-	buoyancy control devices
-	exposure suits, booties and gloves of different grades suited to different conditions
-	weight ballast systems
-	cylinders and valves, cylinder support systems
-	regulators
-	submersible pressure gauges
-	alternative air sources of different types
-	timing devices
-	depth gauges
-	underwater compasses
-	floats and flags
-	lights
-	emergency equipment carried by dive operators:
-	signalling devices, acoustical and visual
-	first aid kits
-	oxygen kits</v>
      </c>
      <c r="E3082" s="10" t="str">
        <f>5-COUNTBLANK(F3082:J3082)</f>
        <v/>
      </c>
      <c r="F3082" s="10" t="str">
        <v/>
      </c>
      <c r="G3082" s="10" t="str">
        <v/>
      </c>
      <c r="H3082" s="10" t="str">
        <v/>
      </c>
      <c r="I3082" s="10" t="str">
        <v/>
      </c>
      <c r="J3082" s="12" t="str">
        <v/>
      </c>
    </row>
    <row r="3083">
      <c r="A3083" s="7" t="str">
        <v>SISOSCB001 SCUBA dive in open water to a maximum depth of 18 metres</v>
      </c>
      <c r="B3083" s="7" t="str">
        <v>Knowledge Evidence</v>
      </c>
      <c r="C3083" s="7" t="str">
        <v>K10</v>
      </c>
      <c r="D3083" s="8" t="str">
        <v>For all of the above equipment, how to inspect for safety and serviceability</v>
      </c>
      <c r="E3083" s="7" t="str">
        <f>5-COUNTBLANK(F3083:J3083)</f>
        <v/>
      </c>
      <c r="F3083" s="7" t="str">
        <v/>
      </c>
      <c r="G3083" s="7" t="str">
        <v/>
      </c>
      <c r="H3083" s="7" t="str">
        <v/>
      </c>
      <c r="I3083" s="7" t="str">
        <v/>
      </c>
      <c r="J3083" s="7" t="str">
        <v/>
      </c>
    </row>
    <row r="3084">
      <c r="A3084" s="9" t="str">
        <v>SISOSCB001 SCUBA dive in open water to a maximum depth of 18 metres</v>
      </c>
      <c r="B3084" s="10" t="str">
        <v>Knowledge Evidence</v>
      </c>
      <c r="C3084" s="10" t="str">
        <v>K11</v>
      </c>
      <c r="D3084" s="11" t="str">
        <v>The purpose and importance of pre and post-dive roll calls</v>
      </c>
      <c r="E3084" s="10" t="str">
        <f>5-COUNTBLANK(F3084:J3084)</f>
        <v/>
      </c>
      <c r="F3084" s="10" t="str">
        <v/>
      </c>
      <c r="G3084" s="10" t="str">
        <v/>
      </c>
      <c r="H3084" s="10" t="str">
        <v/>
      </c>
      <c r="I3084" s="10" t="str">
        <v/>
      </c>
      <c r="J3084" s="12" t="str">
        <v/>
      </c>
    </row>
    <row r="3085">
      <c r="A3085" s="7" t="str">
        <v>SISOSCB001 SCUBA dive in open water to a maximum depth of 18 metres</v>
      </c>
      <c r="B3085" s="7" t="str">
        <v>Knowledge Evidence</v>
      </c>
      <c r="C3085" s="7" t="str">
        <v>K12</v>
      </c>
      <c r="D3085" s="8" t="str">
        <v>Inclusions of personal diving log books and the importance of completing after each dive</v>
      </c>
      <c r="E3085" s="7" t="str">
        <f>5-COUNTBLANK(F3085:J3085)</f>
        <v/>
      </c>
      <c r="F3085" s="7" t="str">
        <v/>
      </c>
      <c r="G3085" s="7" t="str">
        <v/>
      </c>
      <c r="H3085" s="7" t="str">
        <v/>
      </c>
      <c r="I3085" s="7" t="str">
        <v/>
      </c>
      <c r="J3085" s="7" t="str">
        <v/>
      </c>
    </row>
    <row r="3086" xml:space="preserve">
      <c r="A3086" s="9" t="str">
        <v>SISOSCB001 SCUBA dive in open water to a maximum depth of 18 metres</v>
      </c>
      <c r="B3086" s="10" t="str">
        <v>Knowledge Evidence</v>
      </c>
      <c r="C3086" s="10" t="str">
        <v>K13</v>
      </c>
      <c r="D3086" s="11" t="str" xml:space="preserve">
        <v xml:space="preserve">Communication protocols used between divers, buddies and activity leaders includes:
-	hand signals
-	noise signals such as rapping on cylinder
-	use of slates
-	use of signalling devices, acoustical and visual</v>
      </c>
      <c r="E3086" s="10" t="str">
        <f>5-COUNTBLANK(F3086:J3086)</f>
        <v/>
      </c>
      <c r="F3086" s="10" t="str">
        <v/>
      </c>
      <c r="G3086" s="10" t="str">
        <v/>
      </c>
      <c r="H3086" s="10" t="str">
        <v/>
      </c>
      <c r="I3086" s="10" t="str">
        <v/>
      </c>
      <c r="J3086" s="12" t="str">
        <v/>
      </c>
    </row>
    <row r="3087" xml:space="preserve">
      <c r="A3087" s="7" t="str">
        <v>SISOSCB001 SCUBA dive in open water to a maximum depth of 18 metres</v>
      </c>
      <c r="B3087" s="7" t="str">
        <v>Knowledge Evidence</v>
      </c>
      <c r="C3087" s="7" t="str">
        <v>K14</v>
      </c>
      <c r="D3087" s="8" t="str" xml:space="preserve">
        <v xml:space="preserve">Dive buddy systems and procedures used to includes:
-	cross check gear
-	maintain contact and cooperation
-	maintain common safety</v>
      </c>
      <c r="E3087" s="7" t="str">
        <f>5-COUNTBLANK(F3087:J3087)</f>
        <v/>
      </c>
      <c r="F3087" s="7" t="str">
        <v/>
      </c>
      <c r="G3087" s="7" t="str">
        <v/>
      </c>
      <c r="H3087" s="7" t="str">
        <v/>
      </c>
      <c r="I3087" s="7" t="str">
        <v/>
      </c>
      <c r="J3087" s="7" t="str">
        <v/>
      </c>
    </row>
    <row r="3088" xml:space="preserve">
      <c r="A3088" s="9" t="str">
        <v>SISOSCB001 SCUBA dive in open water to a maximum depth of 18 metres</v>
      </c>
      <c r="B3088" s="10" t="str">
        <v>Knowledge Evidence</v>
      </c>
      <c r="C3088" s="10" t="str">
        <v>K15</v>
      </c>
      <c r="D3088" s="11" t="str" xml:space="preserve">
        <v xml:space="preserve">Techniques used to includes:
-	enter and exit the water
-	descend and ascend using safety stops
-	swim underwater and at the surface in diving gear
-	maintain buoyancy both underwater and at the surface
-	use an alternate air source to provide air to and receive air from a diver, and make controlled air sharing ascents
-	rescue self and buddy from problematic and emergency situations.</v>
      </c>
      <c r="E3088" s="10" t="str">
        <f>5-COUNTBLANK(F3088:J3088)</f>
        <v/>
      </c>
      <c r="F3088" s="10" t="str">
        <v/>
      </c>
      <c r="G3088" s="10" t="str">
        <v/>
      </c>
      <c r="H3088" s="10" t="str">
        <v/>
      </c>
      <c r="I3088" s="10" t="str">
        <v/>
      </c>
      <c r="J3088" s="12" t="str">
        <v/>
      </c>
    </row>
    <row r="3089">
      <c r="A3089" s="7" t="str">
        <v>SISOSCB001 SCUBA dive in open water to a maximum depth of 18 metres</v>
      </c>
      <c r="B3089" s="7" t="str">
        <v>Knowledge Evidence</v>
      </c>
      <c r="C3089" s="7" t="str">
        <v>K16</v>
      </c>
      <c r="D3089" s="8" t="str">
        <v>Dive location</v>
      </c>
      <c r="E3089" s="7" t="str">
        <f>5-COUNTBLANK(F3089:J3089)</f>
        <v/>
      </c>
      <c r="F3089" s="7" t="str">
        <v/>
      </c>
      <c r="G3089" s="7" t="str">
        <v/>
      </c>
      <c r="H3089" s="7" t="str">
        <v/>
      </c>
      <c r="I3089" s="7" t="str">
        <v/>
      </c>
      <c r="J3089" s="7" t="str">
        <v/>
      </c>
    </row>
    <row r="3090">
      <c r="A3090" s="9" t="str">
        <v>SISOSCB001 SCUBA dive in open water to a maximum depth of 18 metres</v>
      </c>
      <c r="B3090" s="10" t="str">
        <v>Knowledge Evidence</v>
      </c>
      <c r="C3090" s="10" t="str">
        <v>K17</v>
      </c>
      <c r="D3090" s="11" t="str">
        <v>Objectives</v>
      </c>
      <c r="E3090" s="10" t="str">
        <f>5-COUNTBLANK(F3090:J3090)</f>
        <v/>
      </c>
      <c r="F3090" s="10" t="str">
        <v/>
      </c>
      <c r="G3090" s="10" t="str">
        <v/>
      </c>
      <c r="H3090" s="10" t="str">
        <v/>
      </c>
      <c r="I3090" s="10" t="str">
        <v/>
      </c>
      <c r="J3090" s="12" t="str">
        <v/>
      </c>
    </row>
    <row r="3091">
      <c r="A3091" s="7" t="str">
        <v>SISOSCB001 SCUBA dive in open water to a maximum depth of 18 metres</v>
      </c>
      <c r="B3091" s="7" t="str">
        <v>Knowledge Evidence</v>
      </c>
      <c r="C3091" s="7" t="str">
        <v>K18</v>
      </c>
      <c r="D3091" s="8" t="str">
        <v>Abilities of self and buddy</v>
      </c>
      <c r="E3091" s="7" t="str">
        <f>5-COUNTBLANK(F3091:J3091)</f>
        <v/>
      </c>
      <c r="F3091" s="7" t="str">
        <v/>
      </c>
      <c r="G3091" s="7" t="str">
        <v/>
      </c>
      <c r="H3091" s="7" t="str">
        <v/>
      </c>
      <c r="I3091" s="7" t="str">
        <v/>
      </c>
      <c r="J3091" s="7" t="str">
        <v/>
      </c>
    </row>
    <row r="3092">
      <c r="A3092" s="9" t="str">
        <v>SISOSCB001 SCUBA dive in open water to a maximum depth of 18 metres</v>
      </c>
      <c r="B3092" s="10" t="str">
        <v>Knowledge Evidence</v>
      </c>
      <c r="C3092" s="10" t="str">
        <v>K19</v>
      </c>
      <c r="D3092" s="11" t="str">
        <v>Depth and duration of dive</v>
      </c>
      <c r="E3092" s="10" t="str">
        <f>5-COUNTBLANK(F3092:J3092)</f>
        <v/>
      </c>
      <c r="F3092" s="10" t="str">
        <v/>
      </c>
      <c r="G3092" s="10" t="str">
        <v/>
      </c>
      <c r="H3092" s="10" t="str">
        <v/>
      </c>
      <c r="I3092" s="10" t="str">
        <v/>
      </c>
      <c r="J3092" s="12" t="str">
        <v/>
      </c>
    </row>
    <row r="3093">
      <c r="A3093" s="7" t="str">
        <v>SISOSCB001 SCUBA dive in open water to a maximum depth of 18 metres</v>
      </c>
      <c r="B3093" s="7" t="str">
        <v>Knowledge Evidence</v>
      </c>
      <c r="C3093" s="7" t="str">
        <v>K20</v>
      </c>
      <c r="D3093" s="8" t="str">
        <v>Contingencies</v>
      </c>
      <c r="E3093" s="7" t="str">
        <f>5-COUNTBLANK(F3093:J3093)</f>
        <v/>
      </c>
      <c r="F3093" s="7" t="str">
        <v/>
      </c>
      <c r="G3093" s="7" t="str">
        <v/>
      </c>
      <c r="H3093" s="7" t="str">
        <v/>
      </c>
      <c r="I3093" s="7" t="str">
        <v/>
      </c>
      <c r="J3093" s="7" t="str">
        <v/>
      </c>
    </row>
    <row r="3094" xml:space="preserve">
      <c r="A3094" s="9" t="str">
        <v>SISOSCB001 SCUBA dive in open water to a maximum depth of 18 metres</v>
      </c>
      <c r="B3094" s="10" t="str">
        <v>Knowledge Evidence</v>
      </c>
      <c r="C3094" s="10" t="str">
        <v>K21</v>
      </c>
      <c r="D3094" s="11" t="str" xml:space="preserve">
        <v xml:space="preserve">Water conditions includes:
-	temperature and thermocline
-	visibility
-	movements, currents, waves, tides
-	density of fresh and salt water</v>
      </c>
      <c r="E3094" s="10" t="str">
        <f>5-COUNTBLANK(F3094:J3094)</f>
        <v/>
      </c>
      <c r="F3094" s="10" t="str">
        <v/>
      </c>
      <c r="G3094" s="10" t="str">
        <v/>
      </c>
      <c r="H3094" s="10" t="str">
        <v/>
      </c>
      <c r="I3094" s="10" t="str">
        <v/>
      </c>
      <c r="J3094" s="12" t="str">
        <v/>
      </c>
    </row>
    <row r="3095">
      <c r="A3095" s="7" t="str">
        <v>SISOSCB001 SCUBA dive in open water to a maximum depth of 18 metres</v>
      </c>
      <c r="B3095" s="7" t="str">
        <v>Knowledge Evidence</v>
      </c>
      <c r="C3095" s="7" t="str">
        <v>K22</v>
      </c>
      <c r="D3095" s="8" t="str">
        <v>Topography; bottom and shoreline</v>
      </c>
      <c r="E3095" s="7" t="str">
        <f>5-COUNTBLANK(F3095:J3095)</f>
        <v/>
      </c>
      <c r="F3095" s="7" t="str">
        <v/>
      </c>
      <c r="G3095" s="7" t="str">
        <v/>
      </c>
      <c r="H3095" s="7" t="str">
        <v/>
      </c>
      <c r="I3095" s="7" t="str">
        <v/>
      </c>
      <c r="J3095" s="7" t="str">
        <v/>
      </c>
    </row>
    <row r="3096">
      <c r="A3096" s="9" t="str">
        <v>SISOSCB001 SCUBA dive in open water to a maximum depth of 18 metres</v>
      </c>
      <c r="B3096" s="10" t="str">
        <v>Knowledge Evidence</v>
      </c>
      <c r="C3096" s="10" t="str">
        <v>K23</v>
      </c>
      <c r="D3096" s="11" t="str">
        <v>Aquatic life; animals and plants</v>
      </c>
      <c r="E3096" s="10" t="str">
        <f>5-COUNTBLANK(F3096:J3096)</f>
        <v/>
      </c>
      <c r="F3096" s="10" t="str">
        <v/>
      </c>
      <c r="G3096" s="10" t="str">
        <v/>
      </c>
      <c r="H3096" s="10" t="str">
        <v/>
      </c>
      <c r="I3096" s="10" t="str">
        <v/>
      </c>
      <c r="J3096" s="12" t="str">
        <v/>
      </c>
    </row>
    <row r="3097">
      <c r="A3097" s="7" t="str">
        <v>SISOSCB001 SCUBA dive in open water to a maximum depth of 18 metres</v>
      </c>
      <c r="B3097" s="7" t="str">
        <v>Knowledge Evidence</v>
      </c>
      <c r="C3097" s="7" t="str">
        <v>K24</v>
      </c>
      <c r="D3097" s="8" t="str">
        <v>Weather conditions</v>
      </c>
      <c r="E3097" s="7" t="str">
        <f>5-COUNTBLANK(F3097:J3097)</f>
        <v/>
      </c>
      <c r="F3097" s="7" t="str">
        <v/>
      </c>
      <c r="G3097" s="7" t="str">
        <v/>
      </c>
      <c r="H3097" s="7" t="str">
        <v/>
      </c>
      <c r="I3097" s="7" t="str">
        <v/>
      </c>
      <c r="J3097" s="7" t="str">
        <v/>
      </c>
    </row>
    <row r="3098" xml:space="preserve">
      <c r="A3098" s="9" t="str">
        <v>SISOSCB001 SCUBA dive in open water to a maximum depth of 18 metres</v>
      </c>
      <c r="B3098" s="10" t="str">
        <v>Knowledge Evidence</v>
      </c>
      <c r="C3098" s="10" t="str">
        <v>K25</v>
      </c>
      <c r="D3098" s="11" t="str" xml:space="preserve">
        <v xml:space="preserve">Hazards and techniques used to safely negotiate these includes:
-	surface hazards
-	overhead obstructions
-	entanglement and entrapment in natural and constructed features</v>
      </c>
      <c r="E3098" s="10" t="str">
        <f>5-COUNTBLANK(F3098:J3098)</f>
        <v/>
      </c>
      <c r="F3098" s="10" t="str">
        <v/>
      </c>
      <c r="G3098" s="10" t="str">
        <v/>
      </c>
      <c r="H3098" s="10" t="str">
        <v/>
      </c>
      <c r="I3098" s="10" t="str">
        <v/>
      </c>
      <c r="J3098" s="12" t="str">
        <v/>
      </c>
    </row>
    <row r="3099">
      <c r="A3099" s="7" t="str">
        <v>SISOSCB001 SCUBA dive in open water to a maximum depth of 18 metres</v>
      </c>
      <c r="B3099" s="7" t="str">
        <v>Knowledge Evidence</v>
      </c>
      <c r="C3099" s="7" t="str">
        <v>K26</v>
      </c>
      <c r="D3099" s="8" t="str">
        <v>Special environmental features, including any cultural and heritage features, minimal impact techniques specific to diving environments, and why these are important to conservation</v>
      </c>
      <c r="E3099" s="7" t="str">
        <f>5-COUNTBLANK(F3099:J3099)</f>
        <v/>
      </c>
      <c r="F3099" s="7" t="str">
        <v/>
      </c>
      <c r="G3099" s="7" t="str">
        <v/>
      </c>
      <c r="H3099" s="7" t="str">
        <v/>
      </c>
      <c r="I3099" s="7" t="str">
        <v/>
      </c>
      <c r="J3099" s="7" t="str">
        <v/>
      </c>
    </row>
    <row r="3100">
      <c r="A3100" s="9" t="str">
        <v>SISOSCB001 SCUBA dive in open water to a maximum depth of 18 metres</v>
      </c>
      <c r="B3100" s="10" t="str">
        <v>Knowledge Evidence</v>
      </c>
      <c r="C3100" s="10" t="str">
        <v>K27</v>
      </c>
      <c r="D3100" s="11" t="str">
        <v>Any local regulations specific to diving</v>
      </c>
      <c r="E3100" s="10" t="str">
        <f>5-COUNTBLANK(F3100:J3100)</f>
        <v/>
      </c>
      <c r="F3100" s="10" t="str">
        <v/>
      </c>
      <c r="G3100" s="10" t="str">
        <v/>
      </c>
      <c r="H3100" s="10" t="str">
        <v/>
      </c>
      <c r="I3100" s="10" t="str">
        <v/>
      </c>
      <c r="J3100" s="12" t="str">
        <v/>
      </c>
    </row>
    <row r="3101">
      <c r="A3101" s="7" t="str">
        <v>SISOSCB001 SCUBA dive in open water to a maximum depth of 18 metres</v>
      </c>
      <c r="B3101" s="7" t="str">
        <v>Knowledge Evidence</v>
      </c>
      <c r="C3101" s="7" t="str">
        <v>K28</v>
      </c>
      <c r="D3101" s="8" t="str">
        <v>Temperature and thermocline</v>
      </c>
      <c r="E3101" s="7" t="str">
        <f>5-COUNTBLANK(F3101:J3101)</f>
        <v/>
      </c>
      <c r="F3101" s="7" t="str">
        <v/>
      </c>
      <c r="G3101" s="7" t="str">
        <v/>
      </c>
      <c r="H3101" s="7" t="str">
        <v/>
      </c>
      <c r="I3101" s="7" t="str">
        <v/>
      </c>
      <c r="J3101" s="7" t="str">
        <v/>
      </c>
    </row>
    <row r="3102">
      <c r="A3102" s="9" t="str">
        <v>SISOSCB001 SCUBA dive in open water to a maximum depth of 18 metres</v>
      </c>
      <c r="B3102" s="10" t="str">
        <v>Knowledge Evidence</v>
      </c>
      <c r="C3102" s="10" t="str">
        <v>K29</v>
      </c>
      <c r="D3102" s="11" t="str">
        <v>Visibility</v>
      </c>
      <c r="E3102" s="10" t="str">
        <f>5-COUNTBLANK(F3102:J3102)</f>
        <v/>
      </c>
      <c r="F3102" s="10" t="str">
        <v/>
      </c>
      <c r="G3102" s="10" t="str">
        <v/>
      </c>
      <c r="H3102" s="10" t="str">
        <v/>
      </c>
      <c r="I3102" s="10" t="str">
        <v/>
      </c>
      <c r="J3102" s="12" t="str">
        <v/>
      </c>
    </row>
    <row r="3103">
      <c r="A3103" s="7" t="str">
        <v>SISOSCB001 SCUBA dive in open water to a maximum depth of 18 metres</v>
      </c>
      <c r="B3103" s="7" t="str">
        <v>Knowledge Evidence</v>
      </c>
      <c r="C3103" s="7" t="str">
        <v>K30</v>
      </c>
      <c r="D3103" s="8" t="str">
        <v>Movements, currents, waves, tides</v>
      </c>
      <c r="E3103" s="7" t="str">
        <f>5-COUNTBLANK(F3103:J3103)</f>
        <v/>
      </c>
      <c r="F3103" s="7" t="str">
        <v/>
      </c>
      <c r="G3103" s="7" t="str">
        <v/>
      </c>
      <c r="H3103" s="7" t="str">
        <v/>
      </c>
      <c r="I3103" s="7" t="str">
        <v/>
      </c>
      <c r="J3103" s="7" t="str">
        <v/>
      </c>
    </row>
    <row r="3104">
      <c r="A3104" s="9" t="str">
        <v>SISOSCB001 SCUBA dive in open water to a maximum depth of 18 metres</v>
      </c>
      <c r="B3104" s="10" t="str">
        <v>Knowledge Evidence</v>
      </c>
      <c r="C3104" s="10" t="str">
        <v>K31</v>
      </c>
      <c r="D3104" s="11" t="str">
        <v>Density of fresh and salt water</v>
      </c>
      <c r="E3104" s="10" t="str">
        <f>5-COUNTBLANK(F3104:J3104)</f>
        <v/>
      </c>
      <c r="F3104" s="10" t="str">
        <v/>
      </c>
      <c r="G3104" s="10" t="str">
        <v/>
      </c>
      <c r="H3104" s="10" t="str">
        <v/>
      </c>
      <c r="I3104" s="10" t="str">
        <v/>
      </c>
      <c r="J3104" s="12" t="str">
        <v/>
      </c>
    </row>
    <row r="3105">
      <c r="A3105" s="7" t="str">
        <v>SISOSCB001 SCUBA dive in open water to a maximum depth of 18 metres</v>
      </c>
      <c r="B3105" s="7" t="str">
        <v>Knowledge Evidence</v>
      </c>
      <c r="C3105" s="7" t="str">
        <v>K32</v>
      </c>
      <c r="D3105" s="8" t="str">
        <v>Surface hazards</v>
      </c>
      <c r="E3105" s="7" t="str">
        <f>5-COUNTBLANK(F3105:J3105)</f>
        <v/>
      </c>
      <c r="F3105" s="7" t="str">
        <v/>
      </c>
      <c r="G3105" s="7" t="str">
        <v/>
      </c>
      <c r="H3105" s="7" t="str">
        <v/>
      </c>
      <c r="I3105" s="7" t="str">
        <v/>
      </c>
      <c r="J3105" s="7" t="str">
        <v/>
      </c>
    </row>
    <row r="3106">
      <c r="A3106" s="9" t="str">
        <v>SISOSCB001 SCUBA dive in open water to a maximum depth of 18 metres</v>
      </c>
      <c r="B3106" s="10" t="str">
        <v>Knowledge Evidence</v>
      </c>
      <c r="C3106" s="10" t="str">
        <v>K33</v>
      </c>
      <c r="D3106" s="11" t="str">
        <v>Overhead obstructions</v>
      </c>
      <c r="E3106" s="10" t="str">
        <f>5-COUNTBLANK(F3106:J3106)</f>
        <v/>
      </c>
      <c r="F3106" s="10" t="str">
        <v/>
      </c>
      <c r="G3106" s="10" t="str">
        <v/>
      </c>
      <c r="H3106" s="10" t="str">
        <v/>
      </c>
      <c r="I3106" s="10" t="str">
        <v/>
      </c>
      <c r="J3106" s="12" t="str">
        <v/>
      </c>
    </row>
    <row r="3107">
      <c r="A3107" s="7" t="str">
        <v>SISOSCB001 SCUBA dive in open water to a maximum depth of 18 metres</v>
      </c>
      <c r="B3107" s="7" t="str">
        <v>Knowledge Evidence</v>
      </c>
      <c r="C3107" s="7" t="str">
        <v>K34</v>
      </c>
      <c r="D3107" s="8" t="str">
        <v>Entanglement and entrapment in natural and constructed features</v>
      </c>
      <c r="E3107" s="7" t="str">
        <f>5-COUNTBLANK(F3107:J3107)</f>
        <v/>
      </c>
      <c r="F3107" s="7" t="str">
        <v/>
      </c>
      <c r="G3107" s="7" t="str">
        <v/>
      </c>
      <c r="H3107" s="7" t="str">
        <v/>
      </c>
      <c r="I3107" s="7" t="str">
        <v/>
      </c>
      <c r="J3107" s="7" t="str">
        <v/>
      </c>
    </row>
    <row r="3108">
      <c r="A3108" s="9" t="str">
        <v>SISOSCB001 SCUBA dive in open water to a maximum depth of 18 metres</v>
      </c>
      <c r="B3108" s="10" t="str">
        <v>Knowledge Evidence</v>
      </c>
      <c r="C3108" s="10" t="str">
        <v>K35</v>
      </c>
      <c r="D3108" s="11" t="str">
        <v>Determine no-decompression limits for single and repetitive dives</v>
      </c>
      <c r="E3108" s="10" t="str">
        <f>5-COUNTBLANK(F3108:J3108)</f>
        <v/>
      </c>
      <c r="F3108" s="10" t="str">
        <v/>
      </c>
      <c r="G3108" s="10" t="str">
        <v/>
      </c>
      <c r="H3108" s="10" t="str">
        <v/>
      </c>
      <c r="I3108" s="10" t="str">
        <v/>
      </c>
      <c r="J3108" s="12" t="str">
        <v/>
      </c>
    </row>
    <row r="3109">
      <c r="A3109" s="7" t="str">
        <v>SISOSCB001 SCUBA dive in open water to a maximum depth of 18 metres</v>
      </c>
      <c r="B3109" s="7" t="str">
        <v>Knowledge Evidence</v>
      </c>
      <c r="C3109" s="7" t="str">
        <v>K36</v>
      </c>
      <c r="D3109" s="8" t="str">
        <v>Properly plan and execute a dive</v>
      </c>
      <c r="E3109" s="7" t="str">
        <f>5-COUNTBLANK(F3109:J3109)</f>
        <v/>
      </c>
      <c r="F3109" s="7" t="str">
        <v/>
      </c>
      <c r="G3109" s="7" t="str">
        <v/>
      </c>
      <c r="H3109" s="7" t="str">
        <v/>
      </c>
      <c r="I3109" s="7" t="str">
        <v/>
      </c>
      <c r="J3109" s="7" t="str">
        <v/>
      </c>
    </row>
    <row r="3110">
      <c r="A3110" s="9" t="str">
        <v>SISOSCB001 SCUBA dive in open water to a maximum depth of 18 metres</v>
      </c>
      <c r="B3110" s="10" t="str">
        <v>Knowledge Evidence</v>
      </c>
      <c r="C3110" s="10" t="str">
        <v>K37</v>
      </c>
      <c r="D3110" s="11" t="str">
        <v>Sound</v>
      </c>
      <c r="E3110" s="10" t="str">
        <f>5-COUNTBLANK(F3110:J3110)</f>
        <v/>
      </c>
      <c r="F3110" s="10" t="str">
        <v/>
      </c>
      <c r="G3110" s="10" t="str">
        <v/>
      </c>
      <c r="H3110" s="10" t="str">
        <v/>
      </c>
      <c r="I3110" s="10" t="str">
        <v/>
      </c>
      <c r="J3110" s="12" t="str">
        <v/>
      </c>
    </row>
    <row r="3111">
      <c r="A3111" s="7" t="str">
        <v>SISOSCB001 SCUBA dive in open water to a maximum depth of 18 metres</v>
      </c>
      <c r="B3111" s="7" t="str">
        <v>Knowledge Evidence</v>
      </c>
      <c r="C3111" s="7" t="str">
        <v>K38</v>
      </c>
      <c r="D3111" s="8" t="str">
        <v>Light</v>
      </c>
      <c r="E3111" s="7" t="str">
        <f>5-COUNTBLANK(F3111:J3111)</f>
        <v/>
      </c>
      <c r="F3111" s="7" t="str">
        <v/>
      </c>
      <c r="G3111" s="7" t="str">
        <v/>
      </c>
      <c r="H3111" s="7" t="str">
        <v/>
      </c>
      <c r="I3111" s="7" t="str">
        <v/>
      </c>
      <c r="J3111" s="7" t="str">
        <v/>
      </c>
    </row>
    <row r="3112">
      <c r="A3112" s="9" t="str">
        <v>SISOSCB001 SCUBA dive in open water to a maximum depth of 18 metres</v>
      </c>
      <c r="B3112" s="10" t="str">
        <v>Knowledge Evidence</v>
      </c>
      <c r="C3112" s="10" t="str">
        <v>K39</v>
      </c>
      <c r="D3112" s="11" t="str">
        <v>Buoyancy</v>
      </c>
      <c r="E3112" s="10" t="str">
        <f>5-COUNTBLANK(F3112:J3112)</f>
        <v/>
      </c>
      <c r="F3112" s="10" t="str">
        <v/>
      </c>
      <c r="G3112" s="10" t="str">
        <v/>
      </c>
      <c r="H3112" s="10" t="str">
        <v/>
      </c>
      <c r="I3112" s="10" t="str">
        <v/>
      </c>
      <c r="J3112" s="12" t="str">
        <v/>
      </c>
    </row>
    <row r="3113">
      <c r="A3113" s="7" t="str">
        <v>SISOSCB001 SCUBA dive in open water to a maximum depth of 18 metres</v>
      </c>
      <c r="B3113" s="7" t="str">
        <v>Knowledge Evidence</v>
      </c>
      <c r="C3113" s="7" t="str">
        <v>K40</v>
      </c>
      <c r="D3113" s="8" t="str">
        <v>Pressure and gas laws</v>
      </c>
      <c r="E3113" s="7" t="str">
        <f>5-COUNTBLANK(F3113:J3113)</f>
        <v/>
      </c>
      <c r="F3113" s="7" t="str">
        <v/>
      </c>
      <c r="G3113" s="7" t="str">
        <v/>
      </c>
      <c r="H3113" s="7" t="str">
        <v/>
      </c>
      <c r="I3113" s="7" t="str">
        <v/>
      </c>
      <c r="J3113" s="7" t="str">
        <v/>
      </c>
    </row>
    <row r="3114">
      <c r="A3114" s="9" t="str">
        <v>SISOSCB001 SCUBA dive in open water to a maximum depth of 18 metres</v>
      </c>
      <c r="B3114" s="10" t="str">
        <v>Knowledge Evidence</v>
      </c>
      <c r="C3114" s="10" t="str">
        <v>K41</v>
      </c>
      <c r="D3114" s="11" t="str">
        <v>Temperature</v>
      </c>
      <c r="E3114" s="10" t="str">
        <f>5-COUNTBLANK(F3114:J3114)</f>
        <v/>
      </c>
      <c r="F3114" s="10" t="str">
        <v/>
      </c>
      <c r="G3114" s="10" t="str">
        <v/>
      </c>
      <c r="H3114" s="10" t="str">
        <v/>
      </c>
      <c r="I3114" s="10" t="str">
        <v/>
      </c>
      <c r="J3114" s="12" t="str">
        <v/>
      </c>
    </row>
    <row r="3115" xml:space="preserve">
      <c r="A3115" s="7" t="str">
        <v>SISOSCB001 SCUBA dive in open water to a maximum depth of 18 metres</v>
      </c>
      <c r="B3115" s="7" t="str">
        <v>Knowledge Evidence</v>
      </c>
      <c r="C3115" s="7" t="str">
        <v>K42</v>
      </c>
      <c r="D3115" s="8" t="str" xml:space="preserve">
        <v xml:space="preserve">Direct effects of pressure during descent, types of squeezes and barotrauma includes:
-	mask
-	suit
-	ears
-	sinuses
-	lungs
-	teeth</v>
      </c>
      <c r="E3115" s="7" t="str">
        <f>5-COUNTBLANK(F3115:J3115)</f>
        <v/>
      </c>
      <c r="F3115" s="7" t="str">
        <v/>
      </c>
      <c r="G3115" s="7" t="str">
        <v/>
      </c>
      <c r="H3115" s="7" t="str">
        <v/>
      </c>
      <c r="I3115" s="7" t="str">
        <v/>
      </c>
      <c r="J3115" s="7" t="str">
        <v/>
      </c>
    </row>
    <row r="3116" xml:space="preserve">
      <c r="A3116" s="9" t="str">
        <v>SISOSCB001 SCUBA dive in open water to a maximum depth of 18 metres</v>
      </c>
      <c r="B3116" s="10" t="str">
        <v>Knowledge Evidence</v>
      </c>
      <c r="C3116" s="10" t="str">
        <v>K43</v>
      </c>
      <c r="D3116" s="11" t="str" xml:space="preserve">
        <v xml:space="preserve">Direct effects of pressure during ascent includes:
-	gas expansion – ears, sinuses, lungs, stomach, intestines and teeth
-	lung over pressurization and overexpansion injuries
-	vertigo</v>
      </c>
      <c r="E3116" s="10" t="str">
        <f>5-COUNTBLANK(F3116:J3116)</f>
        <v/>
      </c>
      <c r="F3116" s="10" t="str">
        <v/>
      </c>
      <c r="G3116" s="10" t="str">
        <v/>
      </c>
      <c r="H3116" s="10" t="str">
        <v/>
      </c>
      <c r="I3116" s="10" t="str">
        <v/>
      </c>
      <c r="J3116" s="12" t="str">
        <v/>
      </c>
    </row>
    <row r="3117" xml:space="preserve">
      <c r="A3117" s="7" t="str">
        <v>SISOSCB001 SCUBA dive in open water to a maximum depth of 18 metres</v>
      </c>
      <c r="B3117" s="7" t="str">
        <v>Knowledge Evidence</v>
      </c>
      <c r="C3117" s="7" t="str">
        <v>K44</v>
      </c>
      <c r="D3117" s="8" t="str" xml:space="preserve">
        <v xml:space="preserve">Indirect physiological effects of pressure includes:
-	decompression illness
-	nitrogen narcosis
-	carbon dioxide excess and relationship to overexertion
-	oxygen toxicity
-	shallow water blackout and relationship to hyperventilation
-	issues related to contaminated air</v>
      </c>
      <c r="E3117" s="7" t="str">
        <f>5-COUNTBLANK(F3117:J3117)</f>
        <v/>
      </c>
      <c r="F3117" s="7" t="str">
        <v/>
      </c>
      <c r="G3117" s="7" t="str">
        <v/>
      </c>
      <c r="H3117" s="7" t="str">
        <v/>
      </c>
      <c r="I3117" s="7" t="str">
        <v/>
      </c>
      <c r="J3117" s="7" t="str">
        <v/>
      </c>
    </row>
    <row r="3118" xml:space="preserve">
      <c r="A3118" s="9" t="str">
        <v>SISOSCB001 SCUBA dive in open water to a maximum depth of 18 metres</v>
      </c>
      <c r="B3118" s="10" t="str">
        <v>Knowledge Evidence</v>
      </c>
      <c r="C3118" s="10" t="str">
        <v>K45</v>
      </c>
      <c r="D3118" s="11" t="str" xml:space="preserve">
        <v xml:space="preserve">Other physiological and psychological problems includes:
-	drowning and secondary drowning
-	carotid sinus reflex
-	inadequate ventilation (hypoventilation)
-	atmospheric issues – hypothermia, hyperthermia, sunburn
-	bite and sting injuries from aquatic animals and plants
-	issues related to use of medication, drugs and alcohol
-	fatigue and exhaustion
-	stress and panic
-	over confidence</v>
      </c>
      <c r="E3118" s="10" t="str">
        <f>5-COUNTBLANK(F3118:J3118)</f>
        <v/>
      </c>
      <c r="F3118" s="10" t="str">
        <v/>
      </c>
      <c r="G3118" s="10" t="str">
        <v/>
      </c>
      <c r="H3118" s="10" t="str">
        <v/>
      </c>
      <c r="I3118" s="10" t="str">
        <v/>
      </c>
      <c r="J3118" s="12" t="str">
        <v/>
      </c>
    </row>
    <row r="3119">
      <c r="A3119" s="7" t="str">
        <v>SISOSCB001 SCUBA dive in open water to a maximum depth of 18 metres</v>
      </c>
      <c r="B3119" s="7" t="str">
        <v>Knowledge Evidence</v>
      </c>
      <c r="C3119" s="7" t="str">
        <v>K46</v>
      </c>
      <c r="D3119" s="8" t="str">
        <v>Mask</v>
      </c>
      <c r="E3119" s="7" t="str">
        <f>5-COUNTBLANK(F3119:J3119)</f>
        <v/>
      </c>
      <c r="F3119" s="7" t="str">
        <v/>
      </c>
      <c r="G3119" s="7" t="str">
        <v/>
      </c>
      <c r="H3119" s="7" t="str">
        <v/>
      </c>
      <c r="I3119" s="7" t="str">
        <v/>
      </c>
      <c r="J3119" s="7" t="str">
        <v/>
      </c>
    </row>
    <row r="3120">
      <c r="A3120" s="9" t="str">
        <v>SISOSCB001 SCUBA dive in open water to a maximum depth of 18 metres</v>
      </c>
      <c r="B3120" s="10" t="str">
        <v>Knowledge Evidence</v>
      </c>
      <c r="C3120" s="10" t="str">
        <v>K47</v>
      </c>
      <c r="D3120" s="11" t="str">
        <v>Suit</v>
      </c>
      <c r="E3120" s="10" t="str">
        <f>5-COUNTBLANK(F3120:J3120)</f>
        <v/>
      </c>
      <c r="F3120" s="10" t="str">
        <v/>
      </c>
      <c r="G3120" s="10" t="str">
        <v/>
      </c>
      <c r="H3120" s="10" t="str">
        <v/>
      </c>
      <c r="I3120" s="10" t="str">
        <v/>
      </c>
      <c r="J3120" s="12" t="str">
        <v/>
      </c>
    </row>
    <row r="3121">
      <c r="A3121" s="7" t="str">
        <v>SISOSCB001 SCUBA dive in open water to a maximum depth of 18 metres</v>
      </c>
      <c r="B3121" s="7" t="str">
        <v>Knowledge Evidence</v>
      </c>
      <c r="C3121" s="7" t="str">
        <v>K48</v>
      </c>
      <c r="D3121" s="8" t="str">
        <v>Ears</v>
      </c>
      <c r="E3121" s="7" t="str">
        <f>5-COUNTBLANK(F3121:J3121)</f>
        <v/>
      </c>
      <c r="F3121" s="7" t="str">
        <v/>
      </c>
      <c r="G3121" s="7" t="str">
        <v/>
      </c>
      <c r="H3121" s="7" t="str">
        <v/>
      </c>
      <c r="I3121" s="7" t="str">
        <v/>
      </c>
      <c r="J3121" s="7" t="str">
        <v/>
      </c>
    </row>
    <row r="3122">
      <c r="A3122" s="9" t="str">
        <v>SISOSCB001 SCUBA dive in open water to a maximum depth of 18 metres</v>
      </c>
      <c r="B3122" s="10" t="str">
        <v>Knowledge Evidence</v>
      </c>
      <c r="C3122" s="10" t="str">
        <v>K49</v>
      </c>
      <c r="D3122" s="11" t="str">
        <v>Sinuses</v>
      </c>
      <c r="E3122" s="10" t="str">
        <f>5-COUNTBLANK(F3122:J3122)</f>
        <v/>
      </c>
      <c r="F3122" s="10" t="str">
        <v/>
      </c>
      <c r="G3122" s="10" t="str">
        <v/>
      </c>
      <c r="H3122" s="10" t="str">
        <v/>
      </c>
      <c r="I3122" s="10" t="str">
        <v/>
      </c>
      <c r="J3122" s="12" t="str">
        <v/>
      </c>
    </row>
    <row r="3123">
      <c r="A3123" s="7" t="str">
        <v>SISOSCB001 SCUBA dive in open water to a maximum depth of 18 metres</v>
      </c>
      <c r="B3123" s="7" t="str">
        <v>Knowledge Evidence</v>
      </c>
      <c r="C3123" s="7" t="str">
        <v>K50</v>
      </c>
      <c r="D3123" s="8" t="str">
        <v>Lungs</v>
      </c>
      <c r="E3123" s="7" t="str">
        <f>5-COUNTBLANK(F3123:J3123)</f>
        <v/>
      </c>
      <c r="F3123" s="7" t="str">
        <v/>
      </c>
      <c r="G3123" s="7" t="str">
        <v/>
      </c>
      <c r="H3123" s="7" t="str">
        <v/>
      </c>
      <c r="I3123" s="7" t="str">
        <v/>
      </c>
      <c r="J3123" s="7" t="str">
        <v/>
      </c>
    </row>
    <row r="3124">
      <c r="A3124" s="9" t="str">
        <v>SISOSCB001 SCUBA dive in open water to a maximum depth of 18 metres</v>
      </c>
      <c r="B3124" s="10" t="str">
        <v>Knowledge Evidence</v>
      </c>
      <c r="C3124" s="10" t="str">
        <v>K51</v>
      </c>
      <c r="D3124" s="11" t="str">
        <v>Teeth</v>
      </c>
      <c r="E3124" s="10" t="str">
        <f>5-COUNTBLANK(F3124:J3124)</f>
        <v/>
      </c>
      <c r="F3124" s="10" t="str">
        <v/>
      </c>
      <c r="G3124" s="10" t="str">
        <v/>
      </c>
      <c r="H3124" s="10" t="str">
        <v/>
      </c>
      <c r="I3124" s="10" t="str">
        <v/>
      </c>
      <c r="J3124" s="12" t="str">
        <v/>
      </c>
    </row>
    <row r="3125">
      <c r="A3125" s="7" t="str">
        <v>SISOSCB001 SCUBA dive in open water to a maximum depth of 18 metres</v>
      </c>
      <c r="B3125" s="7" t="str">
        <v>Knowledge Evidence</v>
      </c>
      <c r="C3125" s="7" t="str">
        <v>K52</v>
      </c>
      <c r="D3125" s="8" t="str">
        <v>Gas expansion – ears, sinuses, lungs, stomach, intestines and teeth</v>
      </c>
      <c r="E3125" s="7" t="str">
        <f>5-COUNTBLANK(F3125:J3125)</f>
        <v/>
      </c>
      <c r="F3125" s="7" t="str">
        <v/>
      </c>
      <c r="G3125" s="7" t="str">
        <v/>
      </c>
      <c r="H3125" s="7" t="str">
        <v/>
      </c>
      <c r="I3125" s="7" t="str">
        <v/>
      </c>
      <c r="J3125" s="7" t="str">
        <v/>
      </c>
    </row>
    <row r="3126">
      <c r="A3126" s="9" t="str">
        <v>SISOSCB001 SCUBA dive in open water to a maximum depth of 18 metres</v>
      </c>
      <c r="B3126" s="10" t="str">
        <v>Knowledge Evidence</v>
      </c>
      <c r="C3126" s="10" t="str">
        <v>K53</v>
      </c>
      <c r="D3126" s="11" t="str">
        <v>Lung over pressurization and overexpansion injuries</v>
      </c>
      <c r="E3126" s="10" t="str">
        <f>5-COUNTBLANK(F3126:J3126)</f>
        <v/>
      </c>
      <c r="F3126" s="10" t="str">
        <v/>
      </c>
      <c r="G3126" s="10" t="str">
        <v/>
      </c>
      <c r="H3126" s="10" t="str">
        <v/>
      </c>
      <c r="I3126" s="10" t="str">
        <v/>
      </c>
      <c r="J3126" s="12" t="str">
        <v/>
      </c>
    </row>
    <row r="3127">
      <c r="A3127" s="7" t="str">
        <v>SISOSCB001 SCUBA dive in open water to a maximum depth of 18 metres</v>
      </c>
      <c r="B3127" s="7" t="str">
        <v>Knowledge Evidence</v>
      </c>
      <c r="C3127" s="7" t="str">
        <v>K54</v>
      </c>
      <c r="D3127" s="8" t="str">
        <v>Vertigo</v>
      </c>
      <c r="E3127" s="7" t="str">
        <f>5-COUNTBLANK(F3127:J3127)</f>
        <v/>
      </c>
      <c r="F3127" s="7" t="str">
        <v/>
      </c>
      <c r="G3127" s="7" t="str">
        <v/>
      </c>
      <c r="H3127" s="7" t="str">
        <v/>
      </c>
      <c r="I3127" s="7" t="str">
        <v/>
      </c>
      <c r="J3127" s="7" t="str">
        <v/>
      </c>
    </row>
    <row r="3128">
      <c r="A3128" s="9" t="str">
        <v>SISOSCB001 SCUBA dive in open water to a maximum depth of 18 metres</v>
      </c>
      <c r="B3128" s="10" t="str">
        <v>Knowledge Evidence</v>
      </c>
      <c r="C3128" s="10" t="str">
        <v>K55</v>
      </c>
      <c r="D3128" s="11" t="str">
        <v>Decompression illness</v>
      </c>
      <c r="E3128" s="10" t="str">
        <f>5-COUNTBLANK(F3128:J3128)</f>
        <v/>
      </c>
      <c r="F3128" s="10" t="str">
        <v/>
      </c>
      <c r="G3128" s="10" t="str">
        <v/>
      </c>
      <c r="H3128" s="10" t="str">
        <v/>
      </c>
      <c r="I3128" s="10" t="str">
        <v/>
      </c>
      <c r="J3128" s="12" t="str">
        <v/>
      </c>
    </row>
    <row r="3129">
      <c r="A3129" s="7" t="str">
        <v>SISOSCB001 SCUBA dive in open water to a maximum depth of 18 metres</v>
      </c>
      <c r="B3129" s="7" t="str">
        <v>Knowledge Evidence</v>
      </c>
      <c r="C3129" s="7" t="str">
        <v>K56</v>
      </c>
      <c r="D3129" s="8" t="str">
        <v>Nitrogen narcosis</v>
      </c>
      <c r="E3129" s="7" t="str">
        <f>5-COUNTBLANK(F3129:J3129)</f>
        <v/>
      </c>
      <c r="F3129" s="7" t="str">
        <v/>
      </c>
      <c r="G3129" s="7" t="str">
        <v/>
      </c>
      <c r="H3129" s="7" t="str">
        <v/>
      </c>
      <c r="I3129" s="7" t="str">
        <v/>
      </c>
      <c r="J3129" s="7" t="str">
        <v/>
      </c>
    </row>
    <row r="3130">
      <c r="A3130" s="9" t="str">
        <v>SISOSCB001 SCUBA dive in open water to a maximum depth of 18 metres</v>
      </c>
      <c r="B3130" s="10" t="str">
        <v>Knowledge Evidence</v>
      </c>
      <c r="C3130" s="10" t="str">
        <v>K57</v>
      </c>
      <c r="D3130" s="11" t="str">
        <v>Carbon dioxide excess and relationship to overexertion</v>
      </c>
      <c r="E3130" s="10" t="str">
        <f>5-COUNTBLANK(F3130:J3130)</f>
        <v/>
      </c>
      <c r="F3130" s="10" t="str">
        <v/>
      </c>
      <c r="G3130" s="10" t="str">
        <v/>
      </c>
      <c r="H3130" s="10" t="str">
        <v/>
      </c>
      <c r="I3130" s="10" t="str">
        <v/>
      </c>
      <c r="J3130" s="12" t="str">
        <v/>
      </c>
    </row>
    <row r="3131">
      <c r="A3131" s="7" t="str">
        <v>SISOSCB001 SCUBA dive in open water to a maximum depth of 18 metres</v>
      </c>
      <c r="B3131" s="7" t="str">
        <v>Knowledge Evidence</v>
      </c>
      <c r="C3131" s="7" t="str">
        <v>K58</v>
      </c>
      <c r="D3131" s="8" t="str">
        <v>Oxygen toxicity</v>
      </c>
      <c r="E3131" s="7" t="str">
        <f>5-COUNTBLANK(F3131:J3131)</f>
        <v/>
      </c>
      <c r="F3131" s="7" t="str">
        <v/>
      </c>
      <c r="G3131" s="7" t="str">
        <v/>
      </c>
      <c r="H3131" s="7" t="str">
        <v/>
      </c>
      <c r="I3131" s="7" t="str">
        <v/>
      </c>
      <c r="J3131" s="7" t="str">
        <v/>
      </c>
    </row>
    <row r="3132">
      <c r="A3132" s="9" t="str">
        <v>SISOSCB001 SCUBA dive in open water to a maximum depth of 18 metres</v>
      </c>
      <c r="B3132" s="10" t="str">
        <v>Knowledge Evidence</v>
      </c>
      <c r="C3132" s="10" t="str">
        <v>K59</v>
      </c>
      <c r="D3132" s="11" t="str">
        <v>Shallow water blackout and relationship to hyperventilation</v>
      </c>
      <c r="E3132" s="10" t="str">
        <f>5-COUNTBLANK(F3132:J3132)</f>
        <v/>
      </c>
      <c r="F3132" s="10" t="str">
        <v/>
      </c>
      <c r="G3132" s="10" t="str">
        <v/>
      </c>
      <c r="H3132" s="10" t="str">
        <v/>
      </c>
      <c r="I3132" s="10" t="str">
        <v/>
      </c>
      <c r="J3132" s="12" t="str">
        <v/>
      </c>
    </row>
    <row r="3133">
      <c r="A3133" s="7" t="str">
        <v>SISOSCB001 SCUBA dive in open water to a maximum depth of 18 metres</v>
      </c>
      <c r="B3133" s="7" t="str">
        <v>Knowledge Evidence</v>
      </c>
      <c r="C3133" s="7" t="str">
        <v>K60</v>
      </c>
      <c r="D3133" s="8" t="str">
        <v>Issues related to contaminated air</v>
      </c>
      <c r="E3133" s="7" t="str">
        <f>5-COUNTBLANK(F3133:J3133)</f>
        <v/>
      </c>
      <c r="F3133" s="7" t="str">
        <v/>
      </c>
      <c r="G3133" s="7" t="str">
        <v/>
      </c>
      <c r="H3133" s="7" t="str">
        <v/>
      </c>
      <c r="I3133" s="7" t="str">
        <v/>
      </c>
      <c r="J3133" s="7" t="str">
        <v/>
      </c>
    </row>
    <row r="3134">
      <c r="A3134" s="9" t="str">
        <v>SISOSCB001 SCUBA dive in open water to a maximum depth of 18 metres</v>
      </c>
      <c r="B3134" s="10" t="str">
        <v>Knowledge Evidence</v>
      </c>
      <c r="C3134" s="10" t="str">
        <v>K61</v>
      </c>
      <c r="D3134" s="11" t="str">
        <v>Drowning and secondary drowning</v>
      </c>
      <c r="E3134" s="10" t="str">
        <f>5-COUNTBLANK(F3134:J3134)</f>
        <v/>
      </c>
      <c r="F3134" s="10" t="str">
        <v/>
      </c>
      <c r="G3134" s="10" t="str">
        <v/>
      </c>
      <c r="H3134" s="10" t="str">
        <v/>
      </c>
      <c r="I3134" s="10" t="str">
        <v/>
      </c>
      <c r="J3134" s="12" t="str">
        <v/>
      </c>
    </row>
    <row r="3135">
      <c r="A3135" s="7" t="str">
        <v>SISOSCB001 SCUBA dive in open water to a maximum depth of 18 metres</v>
      </c>
      <c r="B3135" s="7" t="str">
        <v>Knowledge Evidence</v>
      </c>
      <c r="C3135" s="7" t="str">
        <v>K62</v>
      </c>
      <c r="D3135" s="8" t="str">
        <v>Carotid sinus reflex</v>
      </c>
      <c r="E3135" s="7" t="str">
        <f>5-COUNTBLANK(F3135:J3135)</f>
        <v/>
      </c>
      <c r="F3135" s="7" t="str">
        <v/>
      </c>
      <c r="G3135" s="7" t="str">
        <v/>
      </c>
      <c r="H3135" s="7" t="str">
        <v/>
      </c>
      <c r="I3135" s="7" t="str">
        <v/>
      </c>
      <c r="J3135" s="7" t="str">
        <v/>
      </c>
    </row>
    <row r="3136">
      <c r="A3136" s="9" t="str">
        <v>SISOSCB001 SCUBA dive in open water to a maximum depth of 18 metres</v>
      </c>
      <c r="B3136" s="10" t="str">
        <v>Knowledge Evidence</v>
      </c>
      <c r="C3136" s="10" t="str">
        <v>K63</v>
      </c>
      <c r="D3136" s="11" t="str">
        <v>Inadequate ventilation (hypoventilation)</v>
      </c>
      <c r="E3136" s="10" t="str">
        <f>5-COUNTBLANK(F3136:J3136)</f>
        <v/>
      </c>
      <c r="F3136" s="10" t="str">
        <v/>
      </c>
      <c r="G3136" s="10" t="str">
        <v/>
      </c>
      <c r="H3136" s="10" t="str">
        <v/>
      </c>
      <c r="I3136" s="10" t="str">
        <v/>
      </c>
      <c r="J3136" s="12" t="str">
        <v/>
      </c>
    </row>
    <row r="3137">
      <c r="A3137" s="7" t="str">
        <v>SISOSCB001 SCUBA dive in open water to a maximum depth of 18 metres</v>
      </c>
      <c r="B3137" s="7" t="str">
        <v>Knowledge Evidence</v>
      </c>
      <c r="C3137" s="7" t="str">
        <v>K64</v>
      </c>
      <c r="D3137" s="8" t="str">
        <v>Atmospheric issues – hypothermia, hyperthermia, sunburn</v>
      </c>
      <c r="E3137" s="7" t="str">
        <f>5-COUNTBLANK(F3137:J3137)</f>
        <v/>
      </c>
      <c r="F3137" s="7" t="str">
        <v/>
      </c>
      <c r="G3137" s="7" t="str">
        <v/>
      </c>
      <c r="H3137" s="7" t="str">
        <v/>
      </c>
      <c r="I3137" s="7" t="str">
        <v/>
      </c>
      <c r="J3137" s="7" t="str">
        <v/>
      </c>
    </row>
    <row r="3138">
      <c r="A3138" s="9" t="str">
        <v>SISOSCB001 SCUBA dive in open water to a maximum depth of 18 metres</v>
      </c>
      <c r="B3138" s="10" t="str">
        <v>Knowledge Evidence</v>
      </c>
      <c r="C3138" s="10" t="str">
        <v>K65</v>
      </c>
      <c r="D3138" s="11" t="str">
        <v>Bite and sting injuries from aquatic animals and plants</v>
      </c>
      <c r="E3138" s="10" t="str">
        <f>5-COUNTBLANK(F3138:J3138)</f>
        <v/>
      </c>
      <c r="F3138" s="10" t="str">
        <v/>
      </c>
      <c r="G3138" s="10" t="str">
        <v/>
      </c>
      <c r="H3138" s="10" t="str">
        <v/>
      </c>
      <c r="I3138" s="10" t="str">
        <v/>
      </c>
      <c r="J3138" s="12" t="str">
        <v/>
      </c>
    </row>
    <row r="3139">
      <c r="A3139" s="7" t="str">
        <v>SISOSCB001 SCUBA dive in open water to a maximum depth of 18 metres</v>
      </c>
      <c r="B3139" s="7" t="str">
        <v>Knowledge Evidence</v>
      </c>
      <c r="C3139" s="7" t="str">
        <v>K66</v>
      </c>
      <c r="D3139" s="8" t="str">
        <v>Issues related to use of medication, drugs and alcohol</v>
      </c>
      <c r="E3139" s="7" t="str">
        <f>5-COUNTBLANK(F3139:J3139)</f>
        <v/>
      </c>
      <c r="F3139" s="7" t="str">
        <v/>
      </c>
      <c r="G3139" s="7" t="str">
        <v/>
      </c>
      <c r="H3139" s="7" t="str">
        <v/>
      </c>
      <c r="I3139" s="7" t="str">
        <v/>
      </c>
      <c r="J3139" s="7" t="str">
        <v/>
      </c>
    </row>
    <row r="3140">
      <c r="A3140" s="9" t="str">
        <v>SISOSCB001 SCUBA dive in open water to a maximum depth of 18 metres</v>
      </c>
      <c r="B3140" s="10" t="str">
        <v>Knowledge Evidence</v>
      </c>
      <c r="C3140" s="10" t="str">
        <v>K67</v>
      </c>
      <c r="D3140" s="11" t="str">
        <v>Fatigue and exhaustion</v>
      </c>
      <c r="E3140" s="10" t="str">
        <f>5-COUNTBLANK(F3140:J3140)</f>
        <v/>
      </c>
      <c r="F3140" s="10" t="str">
        <v/>
      </c>
      <c r="G3140" s="10" t="str">
        <v/>
      </c>
      <c r="H3140" s="10" t="str">
        <v/>
      </c>
      <c r="I3140" s="10" t="str">
        <v/>
      </c>
      <c r="J3140" s="12" t="str">
        <v/>
      </c>
    </row>
    <row r="3141">
      <c r="A3141" s="7" t="str">
        <v>SISOSCB001 SCUBA dive in open water to a maximum depth of 18 metres</v>
      </c>
      <c r="B3141" s="7" t="str">
        <v>Knowledge Evidence</v>
      </c>
      <c r="C3141" s="7" t="str">
        <v>K68</v>
      </c>
      <c r="D3141" s="8" t="str">
        <v>Stress and panic</v>
      </c>
      <c r="E3141" s="7" t="str">
        <f>5-COUNTBLANK(F3141:J3141)</f>
        <v/>
      </c>
      <c r="F3141" s="7" t="str">
        <v/>
      </c>
      <c r="G3141" s="7" t="str">
        <v/>
      </c>
      <c r="H3141" s="7" t="str">
        <v/>
      </c>
      <c r="I3141" s="7" t="str">
        <v/>
      </c>
      <c r="J3141" s="7" t="str">
        <v/>
      </c>
    </row>
    <row r="3142">
      <c r="A3142" s="9" t="str">
        <v>SISOSCB001 SCUBA dive in open water to a maximum depth of 18 metres</v>
      </c>
      <c r="B3142" s="10" t="str">
        <v>Knowledge Evidence</v>
      </c>
      <c r="C3142" s="10" t="str">
        <v>K69</v>
      </c>
      <c r="D3142" s="11" t="str">
        <v>Over confidence</v>
      </c>
      <c r="E3142" s="10" t="str">
        <f>5-COUNTBLANK(F3142:J3142)</f>
        <v/>
      </c>
      <c r="F3142" s="10" t="str">
        <v/>
      </c>
      <c r="G3142" s="10" t="str">
        <v/>
      </c>
      <c r="H3142" s="10" t="str">
        <v/>
      </c>
      <c r="I3142" s="10" t="str">
        <v/>
      </c>
      <c r="J3142" s="12" t="str">
        <v/>
      </c>
    </row>
    <row r="3143">
      <c r="A3143" s="7" t="str">
        <v>SISOSCB001 SCUBA dive in open water to a maximum depth of 18 metres</v>
      </c>
      <c r="B3143" s="7" t="str">
        <v>Knowledge Evidence</v>
      </c>
      <c r="C3143" s="7" t="str">
        <v>K70</v>
      </c>
      <c r="D3143" s="8" t="str">
        <v>Fins</v>
      </c>
      <c r="E3143" s="7" t="str">
        <f>5-COUNTBLANK(F3143:J3143)</f>
        <v/>
      </c>
      <c r="F3143" s="7" t="str">
        <v/>
      </c>
      <c r="G3143" s="7" t="str">
        <v/>
      </c>
      <c r="H3143" s="7" t="str">
        <v/>
      </c>
      <c r="I3143" s="7" t="str">
        <v/>
      </c>
      <c r="J3143" s="7" t="str">
        <v/>
      </c>
    </row>
    <row r="3144">
      <c r="A3144" s="9" t="str">
        <v>SISOSCB001 SCUBA dive in open water to a maximum depth of 18 metres</v>
      </c>
      <c r="B3144" s="10" t="str">
        <v>Knowledge Evidence</v>
      </c>
      <c r="C3144" s="10" t="str">
        <v>K71</v>
      </c>
      <c r="D3144" s="11" t="str">
        <v>Face masks</v>
      </c>
      <c r="E3144" s="10" t="str">
        <f>5-COUNTBLANK(F3144:J3144)</f>
        <v/>
      </c>
      <c r="F3144" s="10" t="str">
        <v/>
      </c>
      <c r="G3144" s="10" t="str">
        <v/>
      </c>
      <c r="H3144" s="10" t="str">
        <v/>
      </c>
      <c r="I3144" s="10" t="str">
        <v/>
      </c>
      <c r="J3144" s="12" t="str">
        <v/>
      </c>
    </row>
    <row r="3145">
      <c r="A3145" s="7" t="str">
        <v>SISOSCB001 SCUBA dive in open water to a maximum depth of 18 metres</v>
      </c>
      <c r="B3145" s="7" t="str">
        <v>Knowledge Evidence</v>
      </c>
      <c r="C3145" s="7" t="str">
        <v>K72</v>
      </c>
      <c r="D3145" s="8" t="str">
        <v>Snorkels</v>
      </c>
      <c r="E3145" s="7" t="str">
        <f>5-COUNTBLANK(F3145:J3145)</f>
        <v/>
      </c>
      <c r="F3145" s="7" t="str">
        <v/>
      </c>
      <c r="G3145" s="7" t="str">
        <v/>
      </c>
      <c r="H3145" s="7" t="str">
        <v/>
      </c>
      <c r="I3145" s="7" t="str">
        <v/>
      </c>
      <c r="J3145" s="7" t="str">
        <v/>
      </c>
    </row>
    <row r="3146">
      <c r="A3146" s="9" t="str">
        <v>SISOSCB001 SCUBA dive in open water to a maximum depth of 18 metres</v>
      </c>
      <c r="B3146" s="10" t="str">
        <v>Knowledge Evidence</v>
      </c>
      <c r="C3146" s="10" t="str">
        <v>K73</v>
      </c>
      <c r="D3146" s="11" t="str">
        <v>Buoyancy control devices</v>
      </c>
      <c r="E3146" s="10" t="str">
        <f>5-COUNTBLANK(F3146:J3146)</f>
        <v/>
      </c>
      <c r="F3146" s="10" t="str">
        <v/>
      </c>
      <c r="G3146" s="10" t="str">
        <v/>
      </c>
      <c r="H3146" s="10" t="str">
        <v/>
      </c>
      <c r="I3146" s="10" t="str">
        <v/>
      </c>
      <c r="J3146" s="12" t="str">
        <v/>
      </c>
    </row>
    <row r="3147">
      <c r="A3147" s="7" t="str">
        <v>SISOSCB001 SCUBA dive in open water to a maximum depth of 18 metres</v>
      </c>
      <c r="B3147" s="7" t="str">
        <v>Knowledge Evidence</v>
      </c>
      <c r="C3147" s="7" t="str">
        <v>K74</v>
      </c>
      <c r="D3147" s="8" t="str">
        <v>Exposure suits, booties and gloves of different grades suited to different conditions</v>
      </c>
      <c r="E3147" s="7" t="str">
        <f>5-COUNTBLANK(F3147:J3147)</f>
        <v/>
      </c>
      <c r="F3147" s="7" t="str">
        <v/>
      </c>
      <c r="G3147" s="7" t="str">
        <v/>
      </c>
      <c r="H3147" s="7" t="str">
        <v/>
      </c>
      <c r="I3147" s="7" t="str">
        <v/>
      </c>
      <c r="J3147" s="7" t="str">
        <v/>
      </c>
    </row>
    <row r="3148">
      <c r="A3148" s="9" t="str">
        <v>SISOSCB001 SCUBA dive in open water to a maximum depth of 18 metres</v>
      </c>
      <c r="B3148" s="10" t="str">
        <v>Knowledge Evidence</v>
      </c>
      <c r="C3148" s="10" t="str">
        <v>K75</v>
      </c>
      <c r="D3148" s="11" t="str">
        <v>Weight ballast systems</v>
      </c>
      <c r="E3148" s="10" t="str">
        <f>5-COUNTBLANK(F3148:J3148)</f>
        <v/>
      </c>
      <c r="F3148" s="10" t="str">
        <v/>
      </c>
      <c r="G3148" s="10" t="str">
        <v/>
      </c>
      <c r="H3148" s="10" t="str">
        <v/>
      </c>
      <c r="I3148" s="10" t="str">
        <v/>
      </c>
      <c r="J3148" s="12" t="str">
        <v/>
      </c>
    </row>
    <row r="3149">
      <c r="A3149" s="7" t="str">
        <v>SISOSCB001 SCUBA dive in open water to a maximum depth of 18 metres</v>
      </c>
      <c r="B3149" s="7" t="str">
        <v>Knowledge Evidence</v>
      </c>
      <c r="C3149" s="7" t="str">
        <v>K76</v>
      </c>
      <c r="D3149" s="8" t="str">
        <v>Cylinders and valves, cylinder support systems</v>
      </c>
      <c r="E3149" s="7" t="str">
        <f>5-COUNTBLANK(F3149:J3149)</f>
        <v/>
      </c>
      <c r="F3149" s="7" t="str">
        <v/>
      </c>
      <c r="G3149" s="7" t="str">
        <v/>
      </c>
      <c r="H3149" s="7" t="str">
        <v/>
      </c>
      <c r="I3149" s="7" t="str">
        <v/>
      </c>
      <c r="J3149" s="7" t="str">
        <v/>
      </c>
    </row>
    <row r="3150">
      <c r="A3150" s="9" t="str">
        <v>SISOSCB001 SCUBA dive in open water to a maximum depth of 18 metres</v>
      </c>
      <c r="B3150" s="10" t="str">
        <v>Knowledge Evidence</v>
      </c>
      <c r="C3150" s="10" t="str">
        <v>K77</v>
      </c>
      <c r="D3150" s="11" t="str">
        <v>Regulators</v>
      </c>
      <c r="E3150" s="10" t="str">
        <f>5-COUNTBLANK(F3150:J3150)</f>
        <v/>
      </c>
      <c r="F3150" s="10" t="str">
        <v/>
      </c>
      <c r="G3150" s="10" t="str">
        <v/>
      </c>
      <c r="H3150" s="10" t="str">
        <v/>
      </c>
      <c r="I3150" s="10" t="str">
        <v/>
      </c>
      <c r="J3150" s="12" t="str">
        <v/>
      </c>
    </row>
    <row r="3151">
      <c r="A3151" s="7" t="str">
        <v>SISOSCB001 SCUBA dive in open water to a maximum depth of 18 metres</v>
      </c>
      <c r="B3151" s="7" t="str">
        <v>Knowledge Evidence</v>
      </c>
      <c r="C3151" s="7" t="str">
        <v>K78</v>
      </c>
      <c r="D3151" s="8" t="str">
        <v>Submersible pressure gauges</v>
      </c>
      <c r="E3151" s="7" t="str">
        <f>5-COUNTBLANK(F3151:J3151)</f>
        <v/>
      </c>
      <c r="F3151" s="7" t="str">
        <v/>
      </c>
      <c r="G3151" s="7" t="str">
        <v/>
      </c>
      <c r="H3151" s="7" t="str">
        <v/>
      </c>
      <c r="I3151" s="7" t="str">
        <v/>
      </c>
      <c r="J3151" s="7" t="str">
        <v/>
      </c>
    </row>
    <row r="3152">
      <c r="A3152" s="9" t="str">
        <v>SISOSCB001 SCUBA dive in open water to a maximum depth of 18 metres</v>
      </c>
      <c r="B3152" s="10" t="str">
        <v>Knowledge Evidence</v>
      </c>
      <c r="C3152" s="10" t="str">
        <v>K79</v>
      </c>
      <c r="D3152" s="11" t="str">
        <v>Alternative air sources of different types</v>
      </c>
      <c r="E3152" s="10" t="str">
        <f>5-COUNTBLANK(F3152:J3152)</f>
        <v/>
      </c>
      <c r="F3152" s="10" t="str">
        <v/>
      </c>
      <c r="G3152" s="10" t="str">
        <v/>
      </c>
      <c r="H3152" s="10" t="str">
        <v/>
      </c>
      <c r="I3152" s="10" t="str">
        <v/>
      </c>
      <c r="J3152" s="12" t="str">
        <v/>
      </c>
    </row>
    <row r="3153">
      <c r="A3153" s="7" t="str">
        <v>SISOSCB001 SCUBA dive in open water to a maximum depth of 18 metres</v>
      </c>
      <c r="B3153" s="7" t="str">
        <v>Knowledge Evidence</v>
      </c>
      <c r="C3153" s="7" t="str">
        <v>K80</v>
      </c>
      <c r="D3153" s="8" t="str">
        <v>Timing devices</v>
      </c>
      <c r="E3153" s="7" t="str">
        <f>5-COUNTBLANK(F3153:J3153)</f>
        <v/>
      </c>
      <c r="F3153" s="7" t="str">
        <v/>
      </c>
      <c r="G3153" s="7" t="str">
        <v/>
      </c>
      <c r="H3153" s="7" t="str">
        <v/>
      </c>
      <c r="I3153" s="7" t="str">
        <v/>
      </c>
      <c r="J3153" s="7" t="str">
        <v/>
      </c>
    </row>
    <row r="3154">
      <c r="A3154" s="9" t="str">
        <v>SISOSCB001 SCUBA dive in open water to a maximum depth of 18 metres</v>
      </c>
      <c r="B3154" s="10" t="str">
        <v>Knowledge Evidence</v>
      </c>
      <c r="C3154" s="10" t="str">
        <v>K81</v>
      </c>
      <c r="D3154" s="11" t="str">
        <v>Depth gauges</v>
      </c>
      <c r="E3154" s="10" t="str">
        <f>5-COUNTBLANK(F3154:J3154)</f>
        <v/>
      </c>
      <c r="F3154" s="10" t="str">
        <v/>
      </c>
      <c r="G3154" s="10" t="str">
        <v/>
      </c>
      <c r="H3154" s="10" t="str">
        <v/>
      </c>
      <c r="I3154" s="10" t="str">
        <v/>
      </c>
      <c r="J3154" s="12" t="str">
        <v/>
      </c>
    </row>
    <row r="3155">
      <c r="A3155" s="7" t="str">
        <v>SISOSCB001 SCUBA dive in open water to a maximum depth of 18 metres</v>
      </c>
      <c r="B3155" s="7" t="str">
        <v>Knowledge Evidence</v>
      </c>
      <c r="C3155" s="7" t="str">
        <v>K82</v>
      </c>
      <c r="D3155" s="8" t="str">
        <v>Underwater compasses</v>
      </c>
      <c r="E3155" s="7" t="str">
        <f>5-COUNTBLANK(F3155:J3155)</f>
        <v/>
      </c>
      <c r="F3155" s="7" t="str">
        <v/>
      </c>
      <c r="G3155" s="7" t="str">
        <v/>
      </c>
      <c r="H3155" s="7" t="str">
        <v/>
      </c>
      <c r="I3155" s="7" t="str">
        <v/>
      </c>
      <c r="J3155" s="7" t="str">
        <v/>
      </c>
    </row>
    <row r="3156">
      <c r="A3156" s="9" t="str">
        <v>SISOSCB001 SCUBA dive in open water to a maximum depth of 18 metres</v>
      </c>
      <c r="B3156" s="10" t="str">
        <v>Knowledge Evidence</v>
      </c>
      <c r="C3156" s="10" t="str">
        <v>K83</v>
      </c>
      <c r="D3156" s="11" t="str">
        <v>Floats and flags</v>
      </c>
      <c r="E3156" s="10" t="str">
        <f>5-COUNTBLANK(F3156:J3156)</f>
        <v/>
      </c>
      <c r="F3156" s="10" t="str">
        <v/>
      </c>
      <c r="G3156" s="10" t="str">
        <v/>
      </c>
      <c r="H3156" s="10" t="str">
        <v/>
      </c>
      <c r="I3156" s="10" t="str">
        <v/>
      </c>
      <c r="J3156" s="12" t="str">
        <v/>
      </c>
    </row>
    <row r="3157">
      <c r="A3157" s="7" t="str">
        <v>SISOSCB001 SCUBA dive in open water to a maximum depth of 18 metres</v>
      </c>
      <c r="B3157" s="7" t="str">
        <v>Knowledge Evidence</v>
      </c>
      <c r="C3157" s="7" t="str">
        <v>K84</v>
      </c>
      <c r="D3157" s="8" t="str">
        <v>Lights</v>
      </c>
      <c r="E3157" s="7" t="str">
        <f>5-COUNTBLANK(F3157:J3157)</f>
        <v/>
      </c>
      <c r="F3157" s="7" t="str">
        <v/>
      </c>
      <c r="G3157" s="7" t="str">
        <v/>
      </c>
      <c r="H3157" s="7" t="str">
        <v/>
      </c>
      <c r="I3157" s="7" t="str">
        <v/>
      </c>
      <c r="J3157" s="7" t="str">
        <v/>
      </c>
    </row>
    <row r="3158" xml:space="preserve">
      <c r="A3158" s="9" t="str">
        <v>SISOSCB001 SCUBA dive in open water to a maximum depth of 18 metres</v>
      </c>
      <c r="B3158" s="10" t="str">
        <v>Knowledge Evidence</v>
      </c>
      <c r="C3158" s="10" t="str">
        <v>K85</v>
      </c>
      <c r="D3158" s="11" t="str" xml:space="preserve">
        <v xml:space="preserve">Emergency equipment carried by dive operators includes:
-	signalling devices, acoustical and visual
-	first aid kits
-	oxygen kits</v>
      </c>
      <c r="E3158" s="10" t="str">
        <f>5-COUNTBLANK(F3158:J3158)</f>
        <v/>
      </c>
      <c r="F3158" s="10" t="str">
        <v/>
      </c>
      <c r="G3158" s="10" t="str">
        <v/>
      </c>
      <c r="H3158" s="10" t="str">
        <v/>
      </c>
      <c r="I3158" s="10" t="str">
        <v/>
      </c>
      <c r="J3158" s="12" t="str">
        <v/>
      </c>
    </row>
    <row r="3159">
      <c r="A3159" s="7" t="str">
        <v>SISOSCB001 SCUBA dive in open water to a maximum depth of 18 metres</v>
      </c>
      <c r="B3159" s="7" t="str">
        <v>Knowledge Evidence</v>
      </c>
      <c r="C3159" s="7" t="str">
        <v>K86</v>
      </c>
      <c r="D3159" s="8" t="str">
        <v>Signalling devices, acoustical and visual</v>
      </c>
      <c r="E3159" s="7" t="str">
        <f>5-COUNTBLANK(F3159:J3159)</f>
        <v/>
      </c>
      <c r="F3159" s="7" t="str">
        <v/>
      </c>
      <c r="G3159" s="7" t="str">
        <v/>
      </c>
      <c r="H3159" s="7" t="str">
        <v/>
      </c>
      <c r="I3159" s="7" t="str">
        <v/>
      </c>
      <c r="J3159" s="7" t="str">
        <v/>
      </c>
    </row>
    <row r="3160">
      <c r="A3160" s="9" t="str">
        <v>SISOSCB001 SCUBA dive in open water to a maximum depth of 18 metres</v>
      </c>
      <c r="B3160" s="10" t="str">
        <v>Knowledge Evidence</v>
      </c>
      <c r="C3160" s="10" t="str">
        <v>K87</v>
      </c>
      <c r="D3160" s="11" t="str">
        <v>First aid kits</v>
      </c>
      <c r="E3160" s="10" t="str">
        <f>5-COUNTBLANK(F3160:J3160)</f>
        <v/>
      </c>
      <c r="F3160" s="10" t="str">
        <v/>
      </c>
      <c r="G3160" s="10" t="str">
        <v/>
      </c>
      <c r="H3160" s="10" t="str">
        <v/>
      </c>
      <c r="I3160" s="10" t="str">
        <v/>
      </c>
      <c r="J3160" s="12" t="str">
        <v/>
      </c>
    </row>
    <row r="3161">
      <c r="A3161" s="7" t="str">
        <v>SISOSCB001 SCUBA dive in open water to a maximum depth of 18 metres</v>
      </c>
      <c r="B3161" s="7" t="str">
        <v>Knowledge Evidence</v>
      </c>
      <c r="C3161" s="7" t="str">
        <v>K88</v>
      </c>
      <c r="D3161" s="8" t="str">
        <v>Oxygen kits</v>
      </c>
      <c r="E3161" s="7" t="str">
        <f>5-COUNTBLANK(F3161:J3161)</f>
        <v/>
      </c>
      <c r="F3161" s="7" t="str">
        <v/>
      </c>
      <c r="G3161" s="7" t="str">
        <v/>
      </c>
      <c r="H3161" s="7" t="str">
        <v/>
      </c>
      <c r="I3161" s="7" t="str">
        <v/>
      </c>
      <c r="J3161" s="7" t="str">
        <v/>
      </c>
    </row>
    <row r="3162">
      <c r="A3162" s="9" t="str">
        <v>SISOSCB001 SCUBA dive in open water to a maximum depth of 18 metres</v>
      </c>
      <c r="B3162" s="10" t="str">
        <v>Knowledge Evidence</v>
      </c>
      <c r="C3162" s="10" t="str">
        <v>K89</v>
      </c>
      <c r="D3162" s="11" t="str">
        <v>Hand signals</v>
      </c>
      <c r="E3162" s="10" t="str">
        <f>5-COUNTBLANK(F3162:J3162)</f>
        <v/>
      </c>
      <c r="F3162" s="10" t="str">
        <v/>
      </c>
      <c r="G3162" s="10" t="str">
        <v/>
      </c>
      <c r="H3162" s="10" t="str">
        <v/>
      </c>
      <c r="I3162" s="10" t="str">
        <v/>
      </c>
      <c r="J3162" s="12" t="str">
        <v/>
      </c>
    </row>
    <row r="3163">
      <c r="A3163" s="7" t="str">
        <v>SISOSCB001 SCUBA dive in open water to a maximum depth of 18 metres</v>
      </c>
      <c r="B3163" s="7" t="str">
        <v>Knowledge Evidence</v>
      </c>
      <c r="C3163" s="7" t="str">
        <v>K90</v>
      </c>
      <c r="D3163" s="8" t="str">
        <v>Noise signals such as rapping on cylinder</v>
      </c>
      <c r="E3163" s="7" t="str">
        <f>5-COUNTBLANK(F3163:J3163)</f>
        <v/>
      </c>
      <c r="F3163" s="7" t="str">
        <v/>
      </c>
      <c r="G3163" s="7" t="str">
        <v/>
      </c>
      <c r="H3163" s="7" t="str">
        <v/>
      </c>
      <c r="I3163" s="7" t="str">
        <v/>
      </c>
      <c r="J3163" s="7" t="str">
        <v/>
      </c>
    </row>
    <row r="3164">
      <c r="A3164" s="9" t="str">
        <v>SISOSCB001 SCUBA dive in open water to a maximum depth of 18 metres</v>
      </c>
      <c r="B3164" s="10" t="str">
        <v>Knowledge Evidence</v>
      </c>
      <c r="C3164" s="10" t="str">
        <v>K91</v>
      </c>
      <c r="D3164" s="11" t="str">
        <v>Use of slates</v>
      </c>
      <c r="E3164" s="10" t="str">
        <f>5-COUNTBLANK(F3164:J3164)</f>
        <v/>
      </c>
      <c r="F3164" s="10" t="str">
        <v/>
      </c>
      <c r="G3164" s="10" t="str">
        <v/>
      </c>
      <c r="H3164" s="10" t="str">
        <v/>
      </c>
      <c r="I3164" s="10" t="str">
        <v/>
      </c>
      <c r="J3164" s="12" t="str">
        <v/>
      </c>
    </row>
    <row r="3165">
      <c r="A3165" s="7" t="str">
        <v>SISOSCB001 SCUBA dive in open water to a maximum depth of 18 metres</v>
      </c>
      <c r="B3165" s="7" t="str">
        <v>Knowledge Evidence</v>
      </c>
      <c r="C3165" s="7" t="str">
        <v>K92</v>
      </c>
      <c r="D3165" s="8" t="str">
        <v>Use of signalling devices, acoustical and visual</v>
      </c>
      <c r="E3165" s="7" t="str">
        <f>5-COUNTBLANK(F3165:J3165)</f>
        <v/>
      </c>
      <c r="F3165" s="7" t="str">
        <v/>
      </c>
      <c r="G3165" s="7" t="str">
        <v/>
      </c>
      <c r="H3165" s="7" t="str">
        <v/>
      </c>
      <c r="I3165" s="7" t="str">
        <v/>
      </c>
      <c r="J3165" s="7" t="str">
        <v/>
      </c>
    </row>
    <row r="3166">
      <c r="A3166" s="9" t="str">
        <v>SISOSCB001 SCUBA dive in open water to a maximum depth of 18 metres</v>
      </c>
      <c r="B3166" s="10" t="str">
        <v>Knowledge Evidence</v>
      </c>
      <c r="C3166" s="10" t="str">
        <v>K93</v>
      </c>
      <c r="D3166" s="11" t="str">
        <v>Cross check gear</v>
      </c>
      <c r="E3166" s="10" t="str">
        <f>5-COUNTBLANK(F3166:J3166)</f>
        <v/>
      </c>
      <c r="F3166" s="10" t="str">
        <v/>
      </c>
      <c r="G3166" s="10" t="str">
        <v/>
      </c>
      <c r="H3166" s="10" t="str">
        <v/>
      </c>
      <c r="I3166" s="10" t="str">
        <v/>
      </c>
      <c r="J3166" s="12" t="str">
        <v/>
      </c>
    </row>
    <row r="3167">
      <c r="A3167" s="7" t="str">
        <v>SISOSCB001 SCUBA dive in open water to a maximum depth of 18 metres</v>
      </c>
      <c r="B3167" s="7" t="str">
        <v>Knowledge Evidence</v>
      </c>
      <c r="C3167" s="7" t="str">
        <v>K94</v>
      </c>
      <c r="D3167" s="8" t="str">
        <v>Maintain contact and cooperation</v>
      </c>
      <c r="E3167" s="7" t="str">
        <f>5-COUNTBLANK(F3167:J3167)</f>
        <v/>
      </c>
      <c r="F3167" s="7" t="str">
        <v/>
      </c>
      <c r="G3167" s="7" t="str">
        <v/>
      </c>
      <c r="H3167" s="7" t="str">
        <v/>
      </c>
      <c r="I3167" s="7" t="str">
        <v/>
      </c>
      <c r="J3167" s="7" t="str">
        <v/>
      </c>
    </row>
    <row r="3168">
      <c r="A3168" s="9" t="str">
        <v>SISOSCB001 SCUBA dive in open water to a maximum depth of 18 metres</v>
      </c>
      <c r="B3168" s="10" t="str">
        <v>Knowledge Evidence</v>
      </c>
      <c r="C3168" s="10" t="str">
        <v>K95</v>
      </c>
      <c r="D3168" s="11" t="str">
        <v>Maintain common safety</v>
      </c>
      <c r="E3168" s="10" t="str">
        <f>5-COUNTBLANK(F3168:J3168)</f>
        <v/>
      </c>
      <c r="F3168" s="10" t="str">
        <v/>
      </c>
      <c r="G3168" s="10" t="str">
        <v/>
      </c>
      <c r="H3168" s="10" t="str">
        <v/>
      </c>
      <c r="I3168" s="10" t="str">
        <v/>
      </c>
      <c r="J3168" s="12" t="str">
        <v/>
      </c>
    </row>
    <row r="3169">
      <c r="A3169" s="7" t="str">
        <v>SISOSCB001 SCUBA dive in open water to a maximum depth of 18 metres</v>
      </c>
      <c r="B3169" s="7" t="str">
        <v>Knowledge Evidence</v>
      </c>
      <c r="C3169" s="7" t="str">
        <v>K96</v>
      </c>
      <c r="D3169" s="8" t="str">
        <v>Enter and exit the water</v>
      </c>
      <c r="E3169" s="7" t="str">
        <f>5-COUNTBLANK(F3169:J3169)</f>
        <v/>
      </c>
      <c r="F3169" s="7" t="str">
        <v/>
      </c>
      <c r="G3169" s="7" t="str">
        <v/>
      </c>
      <c r="H3169" s="7" t="str">
        <v/>
      </c>
      <c r="I3169" s="7" t="str">
        <v/>
      </c>
      <c r="J3169" s="7" t="str">
        <v/>
      </c>
    </row>
    <row r="3170">
      <c r="A3170" s="9" t="str">
        <v>SISOSCB001 SCUBA dive in open water to a maximum depth of 18 metres</v>
      </c>
      <c r="B3170" s="10" t="str">
        <v>Knowledge Evidence</v>
      </c>
      <c r="C3170" s="10" t="str">
        <v>K97</v>
      </c>
      <c r="D3170" s="11" t="str">
        <v>Descend and ascend using safety stops</v>
      </c>
      <c r="E3170" s="10" t="str">
        <f>5-COUNTBLANK(F3170:J3170)</f>
        <v/>
      </c>
      <c r="F3170" s="10" t="str">
        <v/>
      </c>
      <c r="G3170" s="10" t="str">
        <v/>
      </c>
      <c r="H3170" s="10" t="str">
        <v/>
      </c>
      <c r="I3170" s="10" t="str">
        <v/>
      </c>
      <c r="J3170" s="12" t="str">
        <v/>
      </c>
    </row>
    <row r="3171">
      <c r="A3171" s="7" t="str">
        <v>SISOSCB001 SCUBA dive in open water to a maximum depth of 18 metres</v>
      </c>
      <c r="B3171" s="7" t="str">
        <v>Knowledge Evidence</v>
      </c>
      <c r="C3171" s="7" t="str">
        <v>K98</v>
      </c>
      <c r="D3171" s="8" t="str">
        <v>Swim underwater and at the surface in diving gear</v>
      </c>
      <c r="E3171" s="7" t="str">
        <f>5-COUNTBLANK(F3171:J3171)</f>
        <v/>
      </c>
      <c r="F3171" s="7" t="str">
        <v/>
      </c>
      <c r="G3171" s="7" t="str">
        <v/>
      </c>
      <c r="H3171" s="7" t="str">
        <v/>
      </c>
      <c r="I3171" s="7" t="str">
        <v/>
      </c>
      <c r="J3171" s="7" t="str">
        <v/>
      </c>
    </row>
    <row r="3172">
      <c r="A3172" s="9" t="str">
        <v>SISOSCB001 SCUBA dive in open water to a maximum depth of 18 metres</v>
      </c>
      <c r="B3172" s="10" t="str">
        <v>Knowledge Evidence</v>
      </c>
      <c r="C3172" s="10" t="str">
        <v>K99</v>
      </c>
      <c r="D3172" s="11" t="str">
        <v>Maintain buoyancy both underwater and at the surface</v>
      </c>
      <c r="E3172" s="10" t="str">
        <f>5-COUNTBLANK(F3172:J3172)</f>
        <v/>
      </c>
      <c r="F3172" s="10" t="str">
        <v/>
      </c>
      <c r="G3172" s="10" t="str">
        <v/>
      </c>
      <c r="H3172" s="10" t="str">
        <v/>
      </c>
      <c r="I3172" s="10" t="str">
        <v/>
      </c>
      <c r="J3172" s="12" t="str">
        <v/>
      </c>
    </row>
    <row r="3173">
      <c r="A3173" s="7" t="str">
        <v>SISOSCB001 SCUBA dive in open water to a maximum depth of 18 metres</v>
      </c>
      <c r="B3173" s="7" t="str">
        <v>Knowledge Evidence</v>
      </c>
      <c r="C3173" s="7" t="str">
        <v>K100</v>
      </c>
      <c r="D3173" s="8" t="str">
        <v>Use an alternate air source to provide air to and receive air from a diver, and make controlled air sharing ascents</v>
      </c>
      <c r="E3173" s="7" t="str">
        <f>5-COUNTBLANK(F3173:J3173)</f>
        <v/>
      </c>
      <c r="F3173" s="7" t="str">
        <v/>
      </c>
      <c r="G3173" s="7" t="str">
        <v/>
      </c>
      <c r="H3173" s="7" t="str">
        <v/>
      </c>
      <c r="I3173" s="7" t="str">
        <v/>
      </c>
      <c r="J3173" s="7" t="str">
        <v/>
      </c>
    </row>
    <row r="3174">
      <c r="A3174" s="9" t="str">
        <v>SISOSCB001 SCUBA dive in open water to a maximum depth of 18 metres</v>
      </c>
      <c r="B3174" s="10" t="str">
        <v>Knowledge Evidence</v>
      </c>
      <c r="C3174" s="10" t="str">
        <v>K101</v>
      </c>
      <c r="D3174" s="11" t="str">
        <v>Rescue self and buddy from problematic and emergency situations.</v>
      </c>
      <c r="E3174" s="10" t="str">
        <f>5-COUNTBLANK(F3174:J3174)</f>
        <v/>
      </c>
      <c r="F3174" s="10" t="str">
        <v/>
      </c>
      <c r="G3174" s="10" t="str">
        <v/>
      </c>
      <c r="H3174" s="10" t="str">
        <v/>
      </c>
      <c r="I3174" s="10" t="str">
        <v/>
      </c>
      <c r="J3174" s="12" t="str">
        <v/>
      </c>
    </row>
    <row r="3175">
      <c r="A3175" s="13" t="str">
        <v/>
      </c>
      <c r="B3175" s="13" t="str">
        <v/>
      </c>
      <c r="C3175" s="13" t="str">
        <v/>
      </c>
      <c r="D3175" s="13" t="str">
        <v/>
      </c>
      <c r="E3175" s="13" t="str">
        <f>5-COUNTBLANK(F3175:J3175)</f>
        <v/>
      </c>
      <c r="F3175" s="13" t="str">
        <v/>
      </c>
      <c r="G3175" s="13" t="str">
        <v/>
      </c>
      <c r="H3175" s="13" t="str">
        <v/>
      </c>
      <c r="I3175" s="13" t="str">
        <v/>
      </c>
      <c r="J3175" s="13" t="str">
        <v/>
      </c>
    </row>
    <row r="3176">
      <c r="A3176" s="9" t="str">
        <v>SISOSCB007 Inspect and fill SCUBA cylinders</v>
      </c>
      <c r="B3176" s="10" t="str">
        <v>Performance Evidence</v>
      </c>
      <c r="C3176" s="10" t="str">
        <v>P1</v>
      </c>
      <c r="D3176" s="11" t="str">
        <v>Evidence of the ability to complete tasks outlined in elements and performance criteria of this unit in the context of the job role,</v>
      </c>
      <c r="E3176" s="10" t="str">
        <f>5-COUNTBLANK(F3176:J3176)</f>
        <v/>
      </c>
      <c r="F3176" s="10" t="str">
        <v/>
      </c>
      <c r="G3176" s="10" t="str">
        <v/>
      </c>
      <c r="H3176" s="10" t="str">
        <v/>
      </c>
      <c r="I3176" s="10" t="str">
        <v/>
      </c>
      <c r="J3176" s="12" t="str">
        <v/>
      </c>
    </row>
    <row r="3177">
      <c r="A3177" s="7" t="str">
        <v>SISOSCB007 Inspect and fill SCUBA cylinders</v>
      </c>
      <c r="B3177" s="7" t="str">
        <v>Performance Evidence</v>
      </c>
      <c r="C3177" s="7" t="str">
        <v>P2</v>
      </c>
      <c r="D3177" s="8" t="str">
        <v>Visually inspect, verify condition and certification, and fill four SCUBA cylinders</v>
      </c>
      <c r="E3177" s="7" t="str">
        <f>5-COUNTBLANK(F3177:J3177)</f>
        <v/>
      </c>
      <c r="F3177" s="7" t="str">
        <v/>
      </c>
      <c r="G3177" s="7" t="str">
        <v/>
      </c>
      <c r="H3177" s="7" t="str">
        <v/>
      </c>
      <c r="I3177" s="7" t="str">
        <v/>
      </c>
      <c r="J3177" s="7" t="str">
        <v/>
      </c>
    </row>
    <row r="3178">
      <c r="A3178" s="9" t="str">
        <v>SISOSCB007 Inspect and fill SCUBA cylinders</v>
      </c>
      <c r="B3178" s="10" t="str">
        <v>Performance Evidence</v>
      </c>
      <c r="C3178" s="10" t="str">
        <v>P3</v>
      </c>
      <c r="D3178" s="11" t="str">
        <v>Complete all required documentation for the four inspections and fills</v>
      </c>
      <c r="E3178" s="10" t="str">
        <f>5-COUNTBLANK(F3178:J3178)</f>
        <v/>
      </c>
      <c r="F3178" s="10" t="str">
        <v/>
      </c>
      <c r="G3178" s="10" t="str">
        <v/>
      </c>
      <c r="H3178" s="10" t="str">
        <v/>
      </c>
      <c r="I3178" s="10" t="str">
        <v/>
      </c>
      <c r="J3178" s="12" t="str">
        <v/>
      </c>
    </row>
    <row r="3179">
      <c r="A3179" s="7" t="str">
        <v>SISOSCB007 Inspect and fill SCUBA cylinders</v>
      </c>
      <c r="B3179" s="7" t="str">
        <v>Performance Evidence</v>
      </c>
      <c r="C3179" s="7" t="str">
        <v>P4</v>
      </c>
      <c r="D3179" s="8" t="str">
        <v>Utilise options provided in Assessment Conditions to identify two non-compliant or faulty cylinders and complete required documentation</v>
      </c>
      <c r="E3179" s="7" t="str">
        <f>5-COUNTBLANK(F3179:J3179)</f>
        <v/>
      </c>
      <c r="F3179" s="7" t="str">
        <v/>
      </c>
      <c r="G3179" s="7" t="str">
        <v/>
      </c>
      <c r="H3179" s="7" t="str">
        <v/>
      </c>
      <c r="I3179" s="7" t="str">
        <v/>
      </c>
      <c r="J3179" s="7" t="str">
        <v/>
      </c>
    </row>
    <row r="3180">
      <c r="A3180" s="9" t="str">
        <v>SISOSCB007 Inspect and fill SCUBA cylinders</v>
      </c>
      <c r="B3180" s="10" t="str">
        <v>Performance Evidence</v>
      </c>
      <c r="C3180" s="10" t="str">
        <v>P5</v>
      </c>
      <c r="D3180" s="11" t="str">
        <v>Test the purity of organisation’s air supply on two occasions and complete required documentation</v>
      </c>
      <c r="E3180" s="10" t="str">
        <f>5-COUNTBLANK(F3180:J3180)</f>
        <v/>
      </c>
      <c r="F3180" s="10" t="str">
        <v/>
      </c>
      <c r="G3180" s="10" t="str">
        <v/>
      </c>
      <c r="H3180" s="10" t="str">
        <v/>
      </c>
      <c r="I3180" s="10" t="str">
        <v/>
      </c>
      <c r="J3180" s="12" t="str">
        <v/>
      </c>
    </row>
    <row r="3181">
      <c r="A3181" s="7" t="str">
        <v>SISOSCB007 Inspect and fill SCUBA cylinders</v>
      </c>
      <c r="B3181" s="7" t="str">
        <v>Performance Evidence</v>
      </c>
      <c r="C3181" s="7" t="str">
        <v>P6</v>
      </c>
      <c r="D3181" s="8" t="str">
        <v>During all activities, consistently comply with organisational safety procedures.</v>
      </c>
      <c r="E3181" s="7" t="str">
        <f>5-COUNTBLANK(F3181:J3181)</f>
        <v/>
      </c>
      <c r="F3181" s="7" t="str">
        <v/>
      </c>
      <c r="G3181" s="7" t="str">
        <v/>
      </c>
      <c r="H3181" s="7" t="str">
        <v/>
      </c>
      <c r="I3181" s="7" t="str">
        <v/>
      </c>
      <c r="J3181" s="7" t="str">
        <v/>
      </c>
    </row>
    <row r="3182">
      <c r="A3182" s="9" t="str">
        <v>SISOSCB007 Inspect and fill SCUBA cylinders</v>
      </c>
      <c r="B3182" s="10" t="str">
        <v>Knowledge Evidence</v>
      </c>
      <c r="C3182" s="10" t="str">
        <v>K1</v>
      </c>
      <c r="D3182" s="11" t="str">
        <v>Demonstrated knowledge required to complete the tasks outlined in elements and performance criteria of this unit</v>
      </c>
      <c r="E3182" s="10" t="str">
        <f>5-COUNTBLANK(F3182:J3182)</f>
        <v/>
      </c>
      <c r="F3182" s="10" t="str">
        <v/>
      </c>
      <c r="G3182" s="10" t="str">
        <v/>
      </c>
      <c r="H3182" s="10" t="str">
        <v/>
      </c>
      <c r="I3182" s="10" t="str">
        <v/>
      </c>
      <c r="J3182" s="12" t="str">
        <v/>
      </c>
    </row>
    <row r="3183">
      <c r="A3183" s="7" t="str">
        <v>SISOSCB007 Inspect and fill SCUBA cylinders</v>
      </c>
      <c r="B3183" s="7" t="str">
        <v>Knowledge Evidence</v>
      </c>
      <c r="C3183" s="7" t="str">
        <v>K2</v>
      </c>
      <c r="D3183" s="8" t="str">
        <v>Organisational safety procedures for inspecting and filling SCUBA cylinders</v>
      </c>
      <c r="E3183" s="7" t="str">
        <f>5-COUNTBLANK(F3183:J3183)</f>
        <v/>
      </c>
      <c r="F3183" s="7" t="str">
        <v/>
      </c>
      <c r="G3183" s="7" t="str">
        <v/>
      </c>
      <c r="H3183" s="7" t="str">
        <v/>
      </c>
      <c r="I3183" s="7" t="str">
        <v/>
      </c>
      <c r="J3183" s="7" t="str">
        <v/>
      </c>
    </row>
    <row r="3184" xml:space="preserve">
      <c r="A3184" s="9" t="str">
        <v>SISOSCB007 Inspect and fill SCUBA cylinders</v>
      </c>
      <c r="B3184" s="10" t="str">
        <v>Knowledge Evidence</v>
      </c>
      <c r="C3184" s="10" t="str">
        <v>K3</v>
      </c>
      <c r="D3184" s="11" t="str" xml:space="preserve">
        <v xml:space="preserve">Provisions and requirements of the following Australian or international Standards that relate to inspecting and filling SCUBA cylinders includes:
-	Gas Cylinders
-	Filling of Portable Gas Cylinders</v>
      </c>
      <c r="E3184" s="10" t="str">
        <f>5-COUNTBLANK(F3184:J3184)</f>
        <v/>
      </c>
      <c r="F3184" s="10" t="str">
        <v/>
      </c>
      <c r="G3184" s="10" t="str">
        <v/>
      </c>
      <c r="H3184" s="10" t="str">
        <v/>
      </c>
      <c r="I3184" s="10" t="str">
        <v/>
      </c>
      <c r="J3184" s="12" t="str">
        <v/>
      </c>
    </row>
    <row r="3185" xml:space="preserve">
      <c r="A3185" s="7" t="str">
        <v>SISOSCB007 Inspect and fill SCUBA cylinders</v>
      </c>
      <c r="B3185" s="7" t="str">
        <v>Knowledge Evidence</v>
      </c>
      <c r="C3185" s="7" t="str">
        <v>K4</v>
      </c>
      <c r="D3185" s="8" t="str" xml:space="preserve">
        <v xml:space="preserve">Issues that are checked prior to filling SCUBA cylinders includes:
-	currency of testing certification
-	condition of cylinder via visual inspection including exterior damage, corrosion and rust; deterioration of exterior paint</v>
      </c>
      <c r="E3185" s="7" t="str">
        <f>5-COUNTBLANK(F3185:J3185)</f>
        <v/>
      </c>
      <c r="F3185" s="7" t="str">
        <v/>
      </c>
      <c r="G3185" s="7" t="str">
        <v/>
      </c>
      <c r="H3185" s="7" t="str">
        <v/>
      </c>
      <c r="I3185" s="7" t="str">
        <v/>
      </c>
      <c r="J3185" s="7" t="str">
        <v/>
      </c>
    </row>
    <row r="3186" xml:space="preserve">
      <c r="A3186" s="9" t="str">
        <v>SISOSCB007 Inspect and fill SCUBA cylinders</v>
      </c>
      <c r="B3186" s="10" t="str">
        <v>Knowledge Evidence</v>
      </c>
      <c r="C3186" s="10" t="str">
        <v>K5</v>
      </c>
      <c r="D3186" s="11" t="str" xml:space="preserve">
        <v xml:space="preserve">Features, functions and operation of equipment used to fill SCUBA cylinders includes:
-	air compressors and gauges
-	air storage banks</v>
      </c>
      <c r="E3186" s="10" t="str">
        <f>5-COUNTBLANK(F3186:J3186)</f>
        <v/>
      </c>
      <c r="F3186" s="10" t="str">
        <v/>
      </c>
      <c r="G3186" s="10" t="str">
        <v/>
      </c>
      <c r="H3186" s="10" t="str">
        <v/>
      </c>
      <c r="I3186" s="10" t="str">
        <v/>
      </c>
      <c r="J3186" s="12" t="str">
        <v/>
      </c>
    </row>
    <row r="3187">
      <c r="A3187" s="7" t="str">
        <v>SISOSCB007 Inspect and fill SCUBA cylinders</v>
      </c>
      <c r="B3187" s="7" t="str">
        <v>Knowledge Evidence</v>
      </c>
      <c r="C3187" s="7" t="str">
        <v>K6</v>
      </c>
      <c r="D3187" s="8" t="str">
        <v>Manufacturers’ specifications for use of equipment</v>
      </c>
      <c r="E3187" s="7" t="str">
        <f>5-COUNTBLANK(F3187:J3187)</f>
        <v/>
      </c>
      <c r="F3187" s="7" t="str">
        <v/>
      </c>
      <c r="G3187" s="7" t="str">
        <v/>
      </c>
      <c r="H3187" s="7" t="str">
        <v/>
      </c>
      <c r="I3187" s="7" t="str">
        <v/>
      </c>
      <c r="J3187" s="7" t="str">
        <v/>
      </c>
    </row>
    <row r="3188">
      <c r="A3188" s="9" t="str">
        <v>SISOSCB007 Inspect and fill SCUBA cylinders</v>
      </c>
      <c r="B3188" s="10" t="str">
        <v>Knowledge Evidence</v>
      </c>
      <c r="C3188" s="10" t="str">
        <v>K7</v>
      </c>
      <c r="D3188" s="11" t="str">
        <v>Required pressures for SCUBA cylinders of different types and capacities</v>
      </c>
      <c r="E3188" s="10" t="str">
        <f>5-COUNTBLANK(F3188:J3188)</f>
        <v/>
      </c>
      <c r="F3188" s="10" t="str">
        <v/>
      </c>
      <c r="G3188" s="10" t="str">
        <v/>
      </c>
      <c r="H3188" s="10" t="str">
        <v/>
      </c>
      <c r="I3188" s="10" t="str">
        <v/>
      </c>
      <c r="J3188" s="12" t="str">
        <v/>
      </c>
    </row>
    <row r="3189">
      <c r="A3189" s="7" t="str">
        <v>SISOSCB007 Inspect and fill SCUBA cylinders</v>
      </c>
      <c r="B3189" s="7" t="str">
        <v>Knowledge Evidence</v>
      </c>
      <c r="C3189" s="7" t="str">
        <v>K8</v>
      </c>
      <c r="D3189" s="8" t="str">
        <v>Procedures for testing purity of organisation’s air supply</v>
      </c>
      <c r="E3189" s="7" t="str">
        <f>5-COUNTBLANK(F3189:J3189)</f>
        <v/>
      </c>
      <c r="F3189" s="7" t="str">
        <v/>
      </c>
      <c r="G3189" s="7" t="str">
        <v/>
      </c>
      <c r="H3189" s="7" t="str">
        <v/>
      </c>
      <c r="I3189" s="7" t="str">
        <v/>
      </c>
      <c r="J3189" s="7" t="str">
        <v/>
      </c>
    </row>
    <row r="3190">
      <c r="A3190" s="9" t="str">
        <v>SISOSCB007 Inspect and fill SCUBA cylinders</v>
      </c>
      <c r="B3190" s="10" t="str">
        <v>Knowledge Evidence</v>
      </c>
      <c r="C3190" s="10" t="str">
        <v>K9</v>
      </c>
      <c r="D3190" s="11" t="str">
        <v>Inclusions of organisational inspection documents.</v>
      </c>
      <c r="E3190" s="10" t="str">
        <f>5-COUNTBLANK(F3190:J3190)</f>
        <v/>
      </c>
      <c r="F3190" s="10" t="str">
        <v/>
      </c>
      <c r="G3190" s="10" t="str">
        <v/>
      </c>
      <c r="H3190" s="10" t="str">
        <v/>
      </c>
      <c r="I3190" s="10" t="str">
        <v/>
      </c>
      <c r="J3190" s="12" t="str">
        <v/>
      </c>
    </row>
    <row r="3191">
      <c r="A3191" s="7" t="str">
        <v>SISOSCB007 Inspect and fill SCUBA cylinders</v>
      </c>
      <c r="B3191" s="7" t="str">
        <v>Knowledge Evidence</v>
      </c>
      <c r="C3191" s="7" t="str">
        <v>K10</v>
      </c>
      <c r="D3191" s="8" t="str">
        <v>Gas Cylinders</v>
      </c>
      <c r="E3191" s="7" t="str">
        <f>5-COUNTBLANK(F3191:J3191)</f>
        <v/>
      </c>
      <c r="F3191" s="7" t="str">
        <v/>
      </c>
      <c r="G3191" s="7" t="str">
        <v/>
      </c>
      <c r="H3191" s="7" t="str">
        <v/>
      </c>
      <c r="I3191" s="7" t="str">
        <v/>
      </c>
      <c r="J3191" s="7" t="str">
        <v/>
      </c>
    </row>
    <row r="3192">
      <c r="A3192" s="9" t="str">
        <v>SISOSCB007 Inspect and fill SCUBA cylinders</v>
      </c>
      <c r="B3192" s="10" t="str">
        <v>Knowledge Evidence</v>
      </c>
      <c r="C3192" s="10" t="str">
        <v>K11</v>
      </c>
      <c r="D3192" s="11" t="str">
        <v>Filling of Portable Gas Cylinders</v>
      </c>
      <c r="E3192" s="10" t="str">
        <f>5-COUNTBLANK(F3192:J3192)</f>
        <v/>
      </c>
      <c r="F3192" s="10" t="str">
        <v/>
      </c>
      <c r="G3192" s="10" t="str">
        <v/>
      </c>
      <c r="H3192" s="10" t="str">
        <v/>
      </c>
      <c r="I3192" s="10" t="str">
        <v/>
      </c>
      <c r="J3192" s="12" t="str">
        <v/>
      </c>
    </row>
    <row r="3193">
      <c r="A3193" s="7" t="str">
        <v>SISOSCB007 Inspect and fill SCUBA cylinders</v>
      </c>
      <c r="B3193" s="7" t="str">
        <v>Knowledge Evidence</v>
      </c>
      <c r="C3193" s="7" t="str">
        <v>K12</v>
      </c>
      <c r="D3193" s="8" t="str">
        <v>Currency of testing certification</v>
      </c>
      <c r="E3193" s="7" t="str">
        <f>5-COUNTBLANK(F3193:J3193)</f>
        <v/>
      </c>
      <c r="F3193" s="7" t="str">
        <v/>
      </c>
      <c r="G3193" s="7" t="str">
        <v/>
      </c>
      <c r="H3193" s="7" t="str">
        <v/>
      </c>
      <c r="I3193" s="7" t="str">
        <v/>
      </c>
      <c r="J3193" s="7" t="str">
        <v/>
      </c>
    </row>
    <row r="3194">
      <c r="A3194" s="9" t="str">
        <v>SISOSCB007 Inspect and fill SCUBA cylinders</v>
      </c>
      <c r="B3194" s="10" t="str">
        <v>Knowledge Evidence</v>
      </c>
      <c r="C3194" s="10" t="str">
        <v>K13</v>
      </c>
      <c r="D3194" s="11" t="str">
        <v>Condition of cylinder via visual inspection including exterior damage, corrosion and rust; deterioration of exterior paint</v>
      </c>
      <c r="E3194" s="10" t="str">
        <f>5-COUNTBLANK(F3194:J3194)</f>
        <v/>
      </c>
      <c r="F3194" s="10" t="str">
        <v/>
      </c>
      <c r="G3194" s="10" t="str">
        <v/>
      </c>
      <c r="H3194" s="10" t="str">
        <v/>
      </c>
      <c r="I3194" s="10" t="str">
        <v/>
      </c>
      <c r="J3194" s="12" t="str">
        <v/>
      </c>
    </row>
    <row r="3195">
      <c r="A3195" s="7" t="str">
        <v>SISOSCB007 Inspect and fill SCUBA cylinders</v>
      </c>
      <c r="B3195" s="7" t="str">
        <v>Knowledge Evidence</v>
      </c>
      <c r="C3195" s="7" t="str">
        <v>K14</v>
      </c>
      <c r="D3195" s="8" t="str">
        <v>Air compressors and gauges</v>
      </c>
      <c r="E3195" s="7" t="str">
        <f>5-COUNTBLANK(F3195:J3195)</f>
        <v/>
      </c>
      <c r="F3195" s="7" t="str">
        <v/>
      </c>
      <c r="G3195" s="7" t="str">
        <v/>
      </c>
      <c r="H3195" s="7" t="str">
        <v/>
      </c>
      <c r="I3195" s="7" t="str">
        <v/>
      </c>
      <c r="J3195" s="7" t="str">
        <v/>
      </c>
    </row>
    <row r="3196">
      <c r="A3196" s="9" t="str">
        <v>SISOSCB007 Inspect and fill SCUBA cylinders</v>
      </c>
      <c r="B3196" s="10" t="str">
        <v>Knowledge Evidence</v>
      </c>
      <c r="C3196" s="10" t="str">
        <v>K15</v>
      </c>
      <c r="D3196" s="11" t="str">
        <v>Air storage banks</v>
      </c>
      <c r="E3196" s="10" t="str">
        <f>5-COUNTBLANK(F3196:J3196)</f>
        <v/>
      </c>
      <c r="F3196" s="10" t="str">
        <v/>
      </c>
      <c r="G3196" s="10" t="str">
        <v/>
      </c>
      <c r="H3196" s="10" t="str">
        <v/>
      </c>
      <c r="I3196" s="10" t="str">
        <v/>
      </c>
      <c r="J3196" s="12" t="str">
        <v/>
      </c>
    </row>
    <row r="3197">
      <c r="A3197" s="13" t="str">
        <v/>
      </c>
      <c r="B3197" s="13" t="str">
        <v/>
      </c>
      <c r="C3197" s="13" t="str">
        <v/>
      </c>
      <c r="D3197" s="13" t="str">
        <v/>
      </c>
      <c r="E3197" s="13" t="str">
        <f>5-COUNTBLANK(F3197:J3197)</f>
        <v/>
      </c>
      <c r="F3197" s="13" t="str">
        <v/>
      </c>
      <c r="G3197" s="13" t="str">
        <v/>
      </c>
      <c r="H3197" s="13" t="str">
        <v/>
      </c>
      <c r="I3197" s="13" t="str">
        <v/>
      </c>
      <c r="J3197" s="13" t="str">
        <v/>
      </c>
    </row>
    <row r="3198">
      <c r="A3198" s="9" t="str">
        <v>SISOSCB008 SCUBA dive using Enriched Air Nitrox</v>
      </c>
      <c r="B3198" s="10" t="str">
        <v>Performance Evidence</v>
      </c>
      <c r="C3198" s="10" t="str">
        <v>P1</v>
      </c>
      <c r="D3198" s="11" t="str">
        <v>Evidence of the ability to complete tasks outlined in elements and performance criteria of this unit in the context of the job role,</v>
      </c>
      <c r="E3198" s="10" t="str">
        <f>5-COUNTBLANK(F3198:J3198)</f>
        <v/>
      </c>
      <c r="F3198" s="10" t="str">
        <v/>
      </c>
      <c r="G3198" s="10" t="str">
        <v/>
      </c>
      <c r="H3198" s="10" t="str">
        <v/>
      </c>
      <c r="I3198" s="10" t="str">
        <v/>
      </c>
      <c r="J3198" s="12" t="str">
        <v/>
      </c>
    </row>
    <row r="3199">
      <c r="A3199" s="7" t="str">
        <v>SISOSCB008 SCUBA dive using Enriched Air Nitrox</v>
      </c>
      <c r="B3199" s="7" t="str">
        <v>Performance Evidence</v>
      </c>
      <c r="C3199" s="7" t="str">
        <v>P2</v>
      </c>
      <c r="D3199" s="8" t="str">
        <v>Plan and complete two EANx SCUBA dives, each for different parameters</v>
      </c>
      <c r="E3199" s="7" t="str">
        <f>5-COUNTBLANK(F3199:J3199)</f>
        <v/>
      </c>
      <c r="F3199" s="7" t="str">
        <v/>
      </c>
      <c r="G3199" s="7" t="str">
        <v/>
      </c>
      <c r="H3199" s="7" t="str">
        <v/>
      </c>
      <c r="I3199" s="7" t="str">
        <v/>
      </c>
      <c r="J3199" s="7" t="str">
        <v/>
      </c>
    </row>
    <row r="3200" xml:space="preserve">
      <c r="A3200" s="9" t="str">
        <v>SISOSCB008 SCUBA dive using Enriched Air Nitrox</v>
      </c>
      <c r="B3200" s="10" t="str">
        <v>Performance Evidence</v>
      </c>
      <c r="C3200" s="10" t="str">
        <v>P3</v>
      </c>
      <c r="D3200" s="11" t="str" xml:space="preserve">
        <v xml:space="preserve">Prior to each dive and:
-	select a supplier and order a blend of EANx suitable for dive requirements
-	analyse and confirm blend requirements and complete required log documents
-	safely and accurately assemble all equipment in line with the particular requirements of EANx use</v>
      </c>
      <c r="E3200" s="10" t="str">
        <f>5-COUNTBLANK(F3200:J3200)</f>
        <v/>
      </c>
      <c r="F3200" s="10" t="str">
        <v/>
      </c>
      <c r="G3200" s="10" t="str">
        <v/>
      </c>
      <c r="H3200" s="10" t="str">
        <v/>
      </c>
      <c r="I3200" s="10" t="str">
        <v/>
      </c>
      <c r="J3200" s="12" t="str">
        <v/>
      </c>
    </row>
    <row r="3201" xml:space="preserve">
      <c r="A3201" s="7" t="str">
        <v>SISOSCB008 SCUBA dive using Enriched Air Nitrox</v>
      </c>
      <c r="B3201" s="7" t="str">
        <v>Performance Evidence</v>
      </c>
      <c r="C3201" s="7" t="str">
        <v>P4</v>
      </c>
      <c r="D3201" s="8" t="str" xml:space="preserve">
        <v xml:space="preserve">During each dive, use effective techniques to control and:
-	entry and exit
-	buoyancy
-	underwater swimming
-	ascent and descent
-	buddy management</v>
      </c>
      <c r="E3201" s="7" t="str">
        <f>5-COUNTBLANK(F3201:J3201)</f>
        <v/>
      </c>
      <c r="F3201" s="7" t="str">
        <v/>
      </c>
      <c r="G3201" s="7" t="str">
        <v/>
      </c>
      <c r="H3201" s="7" t="str">
        <v/>
      </c>
      <c r="I3201" s="7" t="str">
        <v/>
      </c>
      <c r="J3201" s="7" t="str">
        <v/>
      </c>
    </row>
    <row r="3202">
      <c r="A3202" s="9" t="str">
        <v>SISOSCB008 SCUBA dive using Enriched Air Nitrox</v>
      </c>
      <c r="B3202" s="10" t="str">
        <v>Performance Evidence</v>
      </c>
      <c r="C3202" s="10" t="str">
        <v>P5</v>
      </c>
      <c r="D3202" s="11" t="str">
        <v>After each dive, disassemble equipment and complete basic maintenance tasks, at water’s edge, in line with elevated oxygen mix effects on equipment.</v>
      </c>
      <c r="E3202" s="10" t="str">
        <f>5-COUNTBLANK(F3202:J3202)</f>
        <v/>
      </c>
      <c r="F3202" s="10" t="str">
        <v/>
      </c>
      <c r="G3202" s="10" t="str">
        <v/>
      </c>
      <c r="H3202" s="10" t="str">
        <v/>
      </c>
      <c r="I3202" s="10" t="str">
        <v/>
      </c>
      <c r="J3202" s="12" t="str">
        <v/>
      </c>
    </row>
    <row r="3203">
      <c r="A3203" s="7" t="str">
        <v>SISOSCB008 SCUBA dive using Enriched Air Nitrox</v>
      </c>
      <c r="B3203" s="7" t="str">
        <v>Performance Evidence</v>
      </c>
      <c r="C3203" s="7" t="str">
        <v>P6</v>
      </c>
      <c r="D3203" s="8" t="str">
        <v>Select a supplier and order a blend of EANx suitable for dive requirements</v>
      </c>
      <c r="E3203" s="7" t="str">
        <f>5-COUNTBLANK(F3203:J3203)</f>
        <v/>
      </c>
      <c r="F3203" s="7" t="str">
        <v/>
      </c>
      <c r="G3203" s="7" t="str">
        <v/>
      </c>
      <c r="H3203" s="7" t="str">
        <v/>
      </c>
      <c r="I3203" s="7" t="str">
        <v/>
      </c>
      <c r="J3203" s="7" t="str">
        <v/>
      </c>
    </row>
    <row r="3204">
      <c r="A3204" s="9" t="str">
        <v>SISOSCB008 SCUBA dive using Enriched Air Nitrox</v>
      </c>
      <c r="B3204" s="10" t="str">
        <v>Performance Evidence</v>
      </c>
      <c r="C3204" s="10" t="str">
        <v>P7</v>
      </c>
      <c r="D3204" s="11" t="str">
        <v>Analyse and confirm blend requirements and complete required log documents</v>
      </c>
      <c r="E3204" s="10" t="str">
        <f>5-COUNTBLANK(F3204:J3204)</f>
        <v/>
      </c>
      <c r="F3204" s="10" t="str">
        <v/>
      </c>
      <c r="G3204" s="10" t="str">
        <v/>
      </c>
      <c r="H3204" s="10" t="str">
        <v/>
      </c>
      <c r="I3204" s="10" t="str">
        <v/>
      </c>
      <c r="J3204" s="12" t="str">
        <v/>
      </c>
    </row>
    <row r="3205">
      <c r="A3205" s="7" t="str">
        <v>SISOSCB008 SCUBA dive using Enriched Air Nitrox</v>
      </c>
      <c r="B3205" s="7" t="str">
        <v>Performance Evidence</v>
      </c>
      <c r="C3205" s="7" t="str">
        <v>P8</v>
      </c>
      <c r="D3205" s="8" t="str">
        <v>Safely and accurately assemble all equipment in line with the particular requirements of EANx use</v>
      </c>
      <c r="E3205" s="7" t="str">
        <f>5-COUNTBLANK(F3205:J3205)</f>
        <v/>
      </c>
      <c r="F3205" s="7" t="str">
        <v/>
      </c>
      <c r="G3205" s="7" t="str">
        <v/>
      </c>
      <c r="H3205" s="7" t="str">
        <v/>
      </c>
      <c r="I3205" s="7" t="str">
        <v/>
      </c>
      <c r="J3205" s="7" t="str">
        <v/>
      </c>
    </row>
    <row r="3206">
      <c r="A3206" s="9" t="str">
        <v>SISOSCB008 SCUBA dive using Enriched Air Nitrox</v>
      </c>
      <c r="B3206" s="10" t="str">
        <v>Performance Evidence</v>
      </c>
      <c r="C3206" s="10" t="str">
        <v>P9</v>
      </c>
      <c r="D3206" s="11" t="str">
        <v>Entry and exit</v>
      </c>
      <c r="E3206" s="10" t="str">
        <f>5-COUNTBLANK(F3206:J3206)</f>
        <v/>
      </c>
      <c r="F3206" s="10" t="str">
        <v/>
      </c>
      <c r="G3206" s="10" t="str">
        <v/>
      </c>
      <c r="H3206" s="10" t="str">
        <v/>
      </c>
      <c r="I3206" s="10" t="str">
        <v/>
      </c>
      <c r="J3206" s="12" t="str">
        <v/>
      </c>
    </row>
    <row r="3207">
      <c r="A3207" s="7" t="str">
        <v>SISOSCB008 SCUBA dive using Enriched Air Nitrox</v>
      </c>
      <c r="B3207" s="7" t="str">
        <v>Performance Evidence</v>
      </c>
      <c r="C3207" s="7" t="str">
        <v>P10</v>
      </c>
      <c r="D3207" s="8" t="str">
        <v>Buoyancy</v>
      </c>
      <c r="E3207" s="7" t="str">
        <f>5-COUNTBLANK(F3207:J3207)</f>
        <v/>
      </c>
      <c r="F3207" s="7" t="str">
        <v/>
      </c>
      <c r="G3207" s="7" t="str">
        <v/>
      </c>
      <c r="H3207" s="7" t="str">
        <v/>
      </c>
      <c r="I3207" s="7" t="str">
        <v/>
      </c>
      <c r="J3207" s="7" t="str">
        <v/>
      </c>
    </row>
    <row r="3208">
      <c r="A3208" s="9" t="str">
        <v>SISOSCB008 SCUBA dive using Enriched Air Nitrox</v>
      </c>
      <c r="B3208" s="10" t="str">
        <v>Performance Evidence</v>
      </c>
      <c r="C3208" s="10" t="str">
        <v>P11</v>
      </c>
      <c r="D3208" s="11" t="str">
        <v>Underwater swimming</v>
      </c>
      <c r="E3208" s="10" t="str">
        <f>5-COUNTBLANK(F3208:J3208)</f>
        <v/>
      </c>
      <c r="F3208" s="10" t="str">
        <v/>
      </c>
      <c r="G3208" s="10" t="str">
        <v/>
      </c>
      <c r="H3208" s="10" t="str">
        <v/>
      </c>
      <c r="I3208" s="10" t="str">
        <v/>
      </c>
      <c r="J3208" s="12" t="str">
        <v/>
      </c>
    </row>
    <row r="3209">
      <c r="A3209" s="7" t="str">
        <v>SISOSCB008 SCUBA dive using Enriched Air Nitrox</v>
      </c>
      <c r="B3209" s="7" t="str">
        <v>Performance Evidence</v>
      </c>
      <c r="C3209" s="7" t="str">
        <v>P12</v>
      </c>
      <c r="D3209" s="8" t="str">
        <v>Ascent and descent</v>
      </c>
      <c r="E3209" s="7" t="str">
        <f>5-COUNTBLANK(F3209:J3209)</f>
        <v/>
      </c>
      <c r="F3209" s="7" t="str">
        <v/>
      </c>
      <c r="G3209" s="7" t="str">
        <v/>
      </c>
      <c r="H3209" s="7" t="str">
        <v/>
      </c>
      <c r="I3209" s="7" t="str">
        <v/>
      </c>
      <c r="J3209" s="7" t="str">
        <v/>
      </c>
    </row>
    <row r="3210">
      <c r="A3210" s="9" t="str">
        <v>SISOSCB008 SCUBA dive using Enriched Air Nitrox</v>
      </c>
      <c r="B3210" s="10" t="str">
        <v>Performance Evidence</v>
      </c>
      <c r="C3210" s="10" t="str">
        <v>P13</v>
      </c>
      <c r="D3210" s="11" t="str">
        <v>Buddy management</v>
      </c>
      <c r="E3210" s="10" t="str">
        <f>5-COUNTBLANK(F3210:J3210)</f>
        <v/>
      </c>
      <c r="F3210" s="10" t="str">
        <v/>
      </c>
      <c r="G3210" s="10" t="str">
        <v/>
      </c>
      <c r="H3210" s="10" t="str">
        <v/>
      </c>
      <c r="I3210" s="10" t="str">
        <v/>
      </c>
      <c r="J3210" s="12" t="str">
        <v/>
      </c>
    </row>
    <row r="3211">
      <c r="A3211" s="7" t="str">
        <v>SISOSCB008 SCUBA dive using Enriched Air Nitrox</v>
      </c>
      <c r="B3211" s="7" t="str">
        <v>Knowledge Evidence</v>
      </c>
      <c r="C3211" s="7" t="str">
        <v>K1</v>
      </c>
      <c r="D3211" s="8" t="str">
        <v>Demonstrated knowledge required to complete the tasks outlined in elements and performance criteria of this unit</v>
      </c>
      <c r="E3211" s="7" t="str">
        <f>5-COUNTBLANK(F3211:J3211)</f>
        <v/>
      </c>
      <c r="F3211" s="7" t="str">
        <v/>
      </c>
      <c r="G3211" s="7" t="str">
        <v/>
      </c>
      <c r="H3211" s="7" t="str">
        <v/>
      </c>
      <c r="I3211" s="7" t="str">
        <v/>
      </c>
      <c r="J3211" s="7" t="str">
        <v/>
      </c>
    </row>
    <row r="3212" xml:space="preserve">
      <c r="A3212" s="9" t="str">
        <v>SISOSCB008 SCUBA dive using Enriched Air Nitrox</v>
      </c>
      <c r="B3212" s="10" t="str">
        <v>Knowledge Evidence</v>
      </c>
      <c r="C3212" s="10" t="str">
        <v>K2</v>
      </c>
      <c r="D3212" s="11" t="str" xml:space="preserve">
        <v xml:space="preserve">Compositions and recreational uses of includes:
-	standard air
-	Enriched Air Nitrox (EANx) within the range of 22% to 40% oxygen
-	EANx above 40% oxygen at a fundamental level of understanding</v>
      </c>
      <c r="E3212" s="10" t="str">
        <f>5-COUNTBLANK(F3212:J3212)</f>
        <v/>
      </c>
      <c r="F3212" s="10" t="str">
        <v/>
      </c>
      <c r="G3212" s="10" t="str">
        <v/>
      </c>
      <c r="H3212" s="10" t="str">
        <v/>
      </c>
      <c r="I3212" s="10" t="str">
        <v/>
      </c>
      <c r="J3212" s="12" t="str">
        <v/>
      </c>
    </row>
    <row r="3213">
      <c r="A3213" s="7" t="str">
        <v>SISOSCB008 SCUBA dive using Enriched Air Nitrox</v>
      </c>
      <c r="B3213" s="7" t="str">
        <v>Knowledge Evidence</v>
      </c>
      <c r="C3213" s="7" t="str">
        <v>K3</v>
      </c>
      <c r="D3213" s="8" t="str">
        <v>Different terminology and abbreviations used to described enriched air and composition, e.g. Enriched Air Nitrox, EANx22, Enriched Air 22, Enriched Air Nitrox 22, Nitrox 22</v>
      </c>
      <c r="E3213" s="7" t="str">
        <f>5-COUNTBLANK(F3213:J3213)</f>
        <v/>
      </c>
      <c r="F3213" s="7" t="str">
        <v/>
      </c>
      <c r="G3213" s="7" t="str">
        <v/>
      </c>
      <c r="H3213" s="7" t="str">
        <v/>
      </c>
      <c r="I3213" s="7" t="str">
        <v/>
      </c>
      <c r="J3213" s="7" t="str">
        <v/>
      </c>
    </row>
    <row r="3214">
      <c r="A3214" s="9" t="str">
        <v>SISOSCB008 SCUBA dive using Enriched Air Nitrox</v>
      </c>
      <c r="B3214" s="10" t="str">
        <v>Knowledge Evidence</v>
      </c>
      <c r="C3214" s="10" t="str">
        <v>K4</v>
      </c>
      <c r="D3214" s="11" t="str">
        <v>Primary benefits of using EANx, commonly used blends and benefits of different blends</v>
      </c>
      <c r="E3214" s="10" t="str">
        <f>5-COUNTBLANK(F3214:J3214)</f>
        <v/>
      </c>
      <c r="F3214" s="10" t="str">
        <v/>
      </c>
      <c r="G3214" s="10" t="str">
        <v/>
      </c>
      <c r="H3214" s="10" t="str">
        <v/>
      </c>
      <c r="I3214" s="10" t="str">
        <v/>
      </c>
      <c r="J3214" s="12" t="str">
        <v/>
      </c>
    </row>
    <row r="3215" xml:space="preserve">
      <c r="A3215" s="7" t="str">
        <v>SISOSCB008 SCUBA dive using Enriched Air Nitrox</v>
      </c>
      <c r="B3215" s="7" t="str">
        <v>Knowledge Evidence</v>
      </c>
      <c r="C3215" s="7" t="str">
        <v>K5</v>
      </c>
      <c r="D3215" s="8" t="str" xml:space="preserve">
        <v xml:space="preserve">How use of EANx of different composition affects, or has no particular effect on includes:
-	no stop limits (no decompression limits)
-	decompression illness (DCI)
-	narcosis</v>
      </c>
      <c r="E3215" s="7" t="str">
        <f>5-COUNTBLANK(F3215:J3215)</f>
        <v/>
      </c>
      <c r="F3215" s="7" t="str">
        <v/>
      </c>
      <c r="G3215" s="7" t="str">
        <v/>
      </c>
      <c r="H3215" s="7" t="str">
        <v/>
      </c>
      <c r="I3215" s="7" t="str">
        <v/>
      </c>
      <c r="J3215" s="7" t="str">
        <v/>
      </c>
    </row>
    <row r="3216" xml:space="preserve">
      <c r="A3216" s="9" t="str">
        <v>SISOSCB008 SCUBA dive using Enriched Air Nitrox</v>
      </c>
      <c r="B3216" s="10" t="str">
        <v>Knowledge Evidence</v>
      </c>
      <c r="C3216" s="10" t="str">
        <v>K6</v>
      </c>
      <c r="D3216" s="11" t="str" xml:space="preserve">
        <v xml:space="preserve">The primary medical hazard of central nervous system oxygen toxicity (CNS toxicity) associated with use of EANx when diving includes:
-	causes
-	prevention
-	signs and symptoms
-	first aid treatments</v>
      </c>
      <c r="E3216" s="10" t="str">
        <f>5-COUNTBLANK(F3216:J3216)</f>
        <v/>
      </c>
      <c r="F3216" s="10" t="str">
        <v/>
      </c>
      <c r="G3216" s="10" t="str">
        <v/>
      </c>
      <c r="H3216" s="10" t="str">
        <v/>
      </c>
      <c r="I3216" s="10" t="str">
        <v/>
      </c>
      <c r="J3216" s="12" t="str">
        <v/>
      </c>
    </row>
    <row r="3217" xml:space="preserve">
      <c r="A3217" s="7" t="str">
        <v>SISOSCB008 SCUBA dive using Enriched Air Nitrox</v>
      </c>
      <c r="B3217" s="7" t="str">
        <v>Knowledge Evidence</v>
      </c>
      <c r="C3217" s="7" t="str">
        <v>K7</v>
      </c>
      <c r="D3217" s="8" t="str" xml:space="preserve">
        <v xml:space="preserve">For Enriched Air Nitrox (EANx) cylinders includes:
-	why cylinders are dedicated for use with EANx, and hazards associated with mixing use of dedicated and standard compressed air cylinders
-	identifying features and their purpose including:
-	colours, colour bands, wording
-	visual inspection stickers (decals)
-	oxygen service standard stickers (decals)
-	contents stickers or tags
-	any unique markings required by local regulations</v>
      </c>
      <c r="E3217" s="7" t="str">
        <f>5-COUNTBLANK(F3217:J3217)</f>
        <v/>
      </c>
      <c r="F3217" s="7" t="str">
        <v/>
      </c>
      <c r="G3217" s="7" t="str">
        <v/>
      </c>
      <c r="H3217" s="7" t="str">
        <v/>
      </c>
      <c r="I3217" s="7" t="str">
        <v/>
      </c>
      <c r="J3217" s="7" t="str">
        <v/>
      </c>
    </row>
    <row r="3218" xml:space="preserve">
      <c r="A3218" s="9" t="str">
        <v>SISOSCB008 SCUBA dive using Enriched Air Nitrox</v>
      </c>
      <c r="B3218" s="10" t="str">
        <v>Knowledge Evidence</v>
      </c>
      <c r="C3218" s="10" t="str">
        <v>K8</v>
      </c>
      <c r="D3218" s="11" t="str" xml:space="preserve">
        <v xml:space="preserve">For obtaining EANx and equipment includes:
-	quality standards that apply to provision of EANx
-	quality standards that apply to servicing cylinders
-	how to choose a quality provider for renting, filling, and servicing cylinders and other equipment to avoid risks to divers</v>
      </c>
      <c r="E3218" s="10" t="str">
        <f>5-COUNTBLANK(F3218:J3218)</f>
        <v/>
      </c>
      <c r="F3218" s="10" t="str">
        <v/>
      </c>
      <c r="G3218" s="10" t="str">
        <v/>
      </c>
      <c r="H3218" s="10" t="str">
        <v/>
      </c>
      <c r="I3218" s="10" t="str">
        <v/>
      </c>
      <c r="J3218" s="12" t="str">
        <v/>
      </c>
    </row>
    <row r="3219" xml:space="preserve">
      <c r="A3219" s="7" t="str">
        <v>SISOSCB008 SCUBA dive using Enriched Air Nitrox</v>
      </c>
      <c r="B3219" s="7" t="str">
        <v>Knowledge Evidence</v>
      </c>
      <c r="C3219" s="7" t="str">
        <v>K9</v>
      </c>
      <c r="D3219" s="8" t="str" xml:space="preserve">
        <v xml:space="preserve">Special usage, maintenance, service considerations and manufacturer’s recommendations that can apply to the use of EANx with other equipment includes:
-	regulators
-	buoyancy control devices (BCD)
-	submersible pressure gauges (SPG)</v>
      </c>
      <c r="E3219" s="7" t="str">
        <f>5-COUNTBLANK(F3219:J3219)</f>
        <v/>
      </c>
      <c r="F3219" s="7" t="str">
        <v/>
      </c>
      <c r="G3219" s="7" t="str">
        <v/>
      </c>
      <c r="H3219" s="7" t="str">
        <v/>
      </c>
      <c r="I3219" s="7" t="str">
        <v/>
      </c>
      <c r="J3219" s="7" t="str">
        <v/>
      </c>
    </row>
    <row r="3220" xml:space="preserve">
      <c r="A3220" s="9" t="str">
        <v>SISOSCB008 SCUBA dive using Enriched Air Nitrox</v>
      </c>
      <c r="B3220" s="10" t="str">
        <v>Knowledge Evidence</v>
      </c>
      <c r="C3220" s="10" t="str">
        <v>K10</v>
      </c>
      <c r="D3220" s="11" t="str" xml:space="preserve">
        <v xml:space="preserve">Primary equipment related hazards associated with use of EANx and precautions taken to avoid risks includes:
-	fire and combustion when filling and analysing content of mixed gases
-	deterioration of equipment when exposed to high levels of oxygen</v>
      </c>
      <c r="E3220" s="10" t="str">
        <f>5-COUNTBLANK(F3220:J3220)</f>
        <v/>
      </c>
      <c r="F3220" s="10" t="str">
        <v/>
      </c>
      <c r="G3220" s="10" t="str">
        <v/>
      </c>
      <c r="H3220" s="10" t="str">
        <v/>
      </c>
      <c r="I3220" s="10" t="str">
        <v/>
      </c>
      <c r="J3220" s="12" t="str">
        <v/>
      </c>
    </row>
    <row r="3221" xml:space="preserve">
      <c r="A3221" s="7" t="str">
        <v>SISOSCB008 SCUBA dive using Enriched Air Nitrox</v>
      </c>
      <c r="B3221" s="7" t="str">
        <v>Knowledge Evidence</v>
      </c>
      <c r="C3221" s="7" t="str">
        <v>K11</v>
      </c>
      <c r="D3221" s="8" t="str" xml:space="preserve">
        <v xml:space="preserve">Processes to personally analyse and log the EANx blend in filled cylinders before use includes:
-	how to calibrate an oxygen analyser between uses using manufacturer’s recommendations
-	how to use an oxygen analyser to determine the oxygen content using manufacturers' recommendations
-	how to complete logs</v>
      </c>
      <c r="E3221" s="7" t="str">
        <f>5-COUNTBLANK(F3221:J3221)</f>
        <v/>
      </c>
      <c r="F3221" s="7" t="str">
        <v/>
      </c>
      <c r="G3221" s="7" t="str">
        <v/>
      </c>
      <c r="H3221" s="7" t="str">
        <v/>
      </c>
      <c r="I3221" s="7" t="str">
        <v/>
      </c>
      <c r="J3221" s="7" t="str">
        <v/>
      </c>
    </row>
    <row r="3222" xml:space="preserve">
      <c r="A3222" s="9" t="str">
        <v>SISOSCB008 SCUBA dive using Enriched Air Nitrox</v>
      </c>
      <c r="B3222" s="10" t="str">
        <v>Knowledge Evidence</v>
      </c>
      <c r="C3222" s="10" t="str">
        <v>K12</v>
      </c>
      <c r="D3222" s="11" t="str" xml:space="preserve">
        <v xml:space="preserve">How to use dive computers for use with EANx to includes:
-	determine no-decompression limits for single and repetitive dives
-	properly plan and execute a dive
-	determine PO2 and how to establish equivalent air depth mix
-	determine maximum operating depth (MOD)</v>
      </c>
      <c r="E3222" s="10" t="str">
        <f>5-COUNTBLANK(F3222:J3222)</f>
        <v/>
      </c>
      <c r="F3222" s="10" t="str">
        <v/>
      </c>
      <c r="G3222" s="10" t="str">
        <v/>
      </c>
      <c r="H3222" s="10" t="str">
        <v/>
      </c>
      <c r="I3222" s="10" t="str">
        <v/>
      </c>
      <c r="J3222" s="12" t="str">
        <v/>
      </c>
    </row>
    <row r="3223">
      <c r="A3223" s="7" t="str">
        <v>SISOSCB008 SCUBA dive using Enriched Air Nitrox</v>
      </c>
      <c r="B3223" s="7" t="str">
        <v>Knowledge Evidence</v>
      </c>
      <c r="C3223" s="7" t="str">
        <v>K13</v>
      </c>
      <c r="D3223" s="8" t="str">
        <v>The advantages of dive computers over dive tables when planning and completing dives.</v>
      </c>
      <c r="E3223" s="7" t="str">
        <f>5-COUNTBLANK(F3223:J3223)</f>
        <v/>
      </c>
      <c r="F3223" s="7" t="str">
        <v/>
      </c>
      <c r="G3223" s="7" t="str">
        <v/>
      </c>
      <c r="H3223" s="7" t="str">
        <v/>
      </c>
      <c r="I3223" s="7" t="str">
        <v/>
      </c>
      <c r="J3223" s="7" t="str">
        <v/>
      </c>
    </row>
    <row r="3224">
      <c r="A3224" s="9" t="str">
        <v>SISOSCB008 SCUBA dive using Enriched Air Nitrox</v>
      </c>
      <c r="B3224" s="10" t="str">
        <v>Knowledge Evidence</v>
      </c>
      <c r="C3224" s="10" t="str">
        <v>K14</v>
      </c>
      <c r="D3224" s="11" t="str">
        <v>Standard air</v>
      </c>
      <c r="E3224" s="10" t="str">
        <f>5-COUNTBLANK(F3224:J3224)</f>
        <v/>
      </c>
      <c r="F3224" s="10" t="str">
        <v/>
      </c>
      <c r="G3224" s="10" t="str">
        <v/>
      </c>
      <c r="H3224" s="10" t="str">
        <v/>
      </c>
      <c r="I3224" s="10" t="str">
        <v/>
      </c>
      <c r="J3224" s="12" t="str">
        <v/>
      </c>
    </row>
    <row r="3225">
      <c r="A3225" s="7" t="str">
        <v>SISOSCB008 SCUBA dive using Enriched Air Nitrox</v>
      </c>
      <c r="B3225" s="7" t="str">
        <v>Knowledge Evidence</v>
      </c>
      <c r="C3225" s="7" t="str">
        <v>K15</v>
      </c>
      <c r="D3225" s="8" t="str">
        <v>Enriched Air Nitrox (EANx) within the range of 22% to 40% oxygen</v>
      </c>
      <c r="E3225" s="7" t="str">
        <f>5-COUNTBLANK(F3225:J3225)</f>
        <v/>
      </c>
      <c r="F3225" s="7" t="str">
        <v/>
      </c>
      <c r="G3225" s="7" t="str">
        <v/>
      </c>
      <c r="H3225" s="7" t="str">
        <v/>
      </c>
      <c r="I3225" s="7" t="str">
        <v/>
      </c>
      <c r="J3225" s="7" t="str">
        <v/>
      </c>
    </row>
    <row r="3226">
      <c r="A3226" s="9" t="str">
        <v>SISOSCB008 SCUBA dive using Enriched Air Nitrox</v>
      </c>
      <c r="B3226" s="10" t="str">
        <v>Knowledge Evidence</v>
      </c>
      <c r="C3226" s="10" t="str">
        <v>K16</v>
      </c>
      <c r="D3226" s="11" t="str">
        <v>EANx above 40% oxygen at a fundamental level of understanding</v>
      </c>
      <c r="E3226" s="10" t="str">
        <f>5-COUNTBLANK(F3226:J3226)</f>
        <v/>
      </c>
      <c r="F3226" s="10" t="str">
        <v/>
      </c>
      <c r="G3226" s="10" t="str">
        <v/>
      </c>
      <c r="H3226" s="10" t="str">
        <v/>
      </c>
      <c r="I3226" s="10" t="str">
        <v/>
      </c>
      <c r="J3226" s="12" t="str">
        <v/>
      </c>
    </row>
    <row r="3227">
      <c r="A3227" s="7" t="str">
        <v>SISOSCB008 SCUBA dive using Enriched Air Nitrox</v>
      </c>
      <c r="B3227" s="7" t="str">
        <v>Knowledge Evidence</v>
      </c>
      <c r="C3227" s="7" t="str">
        <v>K17</v>
      </c>
      <c r="D3227" s="8" t="str">
        <v>No stop limits (no decompression limits)</v>
      </c>
      <c r="E3227" s="7" t="str">
        <f>5-COUNTBLANK(F3227:J3227)</f>
        <v/>
      </c>
      <c r="F3227" s="7" t="str">
        <v/>
      </c>
      <c r="G3227" s="7" t="str">
        <v/>
      </c>
      <c r="H3227" s="7" t="str">
        <v/>
      </c>
      <c r="I3227" s="7" t="str">
        <v/>
      </c>
      <c r="J3227" s="7" t="str">
        <v/>
      </c>
    </row>
    <row r="3228">
      <c r="A3228" s="9" t="str">
        <v>SISOSCB008 SCUBA dive using Enriched Air Nitrox</v>
      </c>
      <c r="B3228" s="10" t="str">
        <v>Knowledge Evidence</v>
      </c>
      <c r="C3228" s="10" t="str">
        <v>K18</v>
      </c>
      <c r="D3228" s="11" t="str">
        <v>Decompression illness (DCI)</v>
      </c>
      <c r="E3228" s="10" t="str">
        <f>5-COUNTBLANK(F3228:J3228)</f>
        <v/>
      </c>
      <c r="F3228" s="10" t="str">
        <v/>
      </c>
      <c r="G3228" s="10" t="str">
        <v/>
      </c>
      <c r="H3228" s="10" t="str">
        <v/>
      </c>
      <c r="I3228" s="10" t="str">
        <v/>
      </c>
      <c r="J3228" s="12" t="str">
        <v/>
      </c>
    </row>
    <row r="3229">
      <c r="A3229" s="7" t="str">
        <v>SISOSCB008 SCUBA dive using Enriched Air Nitrox</v>
      </c>
      <c r="B3229" s="7" t="str">
        <v>Knowledge Evidence</v>
      </c>
      <c r="C3229" s="7" t="str">
        <v>K19</v>
      </c>
      <c r="D3229" s="8" t="str">
        <v>Narcosis</v>
      </c>
      <c r="E3229" s="7" t="str">
        <f>5-COUNTBLANK(F3229:J3229)</f>
        <v/>
      </c>
      <c r="F3229" s="7" t="str">
        <v/>
      </c>
      <c r="G3229" s="7" t="str">
        <v/>
      </c>
      <c r="H3229" s="7" t="str">
        <v/>
      </c>
      <c r="I3229" s="7" t="str">
        <v/>
      </c>
      <c r="J3229" s="7" t="str">
        <v/>
      </c>
    </row>
    <row r="3230">
      <c r="A3230" s="9" t="str">
        <v>SISOSCB008 SCUBA dive using Enriched Air Nitrox</v>
      </c>
      <c r="B3230" s="10" t="str">
        <v>Knowledge Evidence</v>
      </c>
      <c r="C3230" s="10" t="str">
        <v>K20</v>
      </c>
      <c r="D3230" s="11" t="str">
        <v>Causes</v>
      </c>
      <c r="E3230" s="10" t="str">
        <f>5-COUNTBLANK(F3230:J3230)</f>
        <v/>
      </c>
      <c r="F3230" s="10" t="str">
        <v/>
      </c>
      <c r="G3230" s="10" t="str">
        <v/>
      </c>
      <c r="H3230" s="10" t="str">
        <v/>
      </c>
      <c r="I3230" s="10" t="str">
        <v/>
      </c>
      <c r="J3230" s="12" t="str">
        <v/>
      </c>
    </row>
    <row r="3231">
      <c r="A3231" s="7" t="str">
        <v>SISOSCB008 SCUBA dive using Enriched Air Nitrox</v>
      </c>
      <c r="B3231" s="7" t="str">
        <v>Knowledge Evidence</v>
      </c>
      <c r="C3231" s="7" t="str">
        <v>K21</v>
      </c>
      <c r="D3231" s="8" t="str">
        <v>Prevention</v>
      </c>
      <c r="E3231" s="7" t="str">
        <f>5-COUNTBLANK(F3231:J3231)</f>
        <v/>
      </c>
      <c r="F3231" s="7" t="str">
        <v/>
      </c>
      <c r="G3231" s="7" t="str">
        <v/>
      </c>
      <c r="H3231" s="7" t="str">
        <v/>
      </c>
      <c r="I3231" s="7" t="str">
        <v/>
      </c>
      <c r="J3231" s="7" t="str">
        <v/>
      </c>
    </row>
    <row r="3232">
      <c r="A3232" s="9" t="str">
        <v>SISOSCB008 SCUBA dive using Enriched Air Nitrox</v>
      </c>
      <c r="B3232" s="10" t="str">
        <v>Knowledge Evidence</v>
      </c>
      <c r="C3232" s="10" t="str">
        <v>K22</v>
      </c>
      <c r="D3232" s="11" t="str">
        <v>Signs and symptoms</v>
      </c>
      <c r="E3232" s="10" t="str">
        <f>5-COUNTBLANK(F3232:J3232)</f>
        <v/>
      </c>
      <c r="F3232" s="10" t="str">
        <v/>
      </c>
      <c r="G3232" s="10" t="str">
        <v/>
      </c>
      <c r="H3232" s="10" t="str">
        <v/>
      </c>
      <c r="I3232" s="10" t="str">
        <v/>
      </c>
      <c r="J3232" s="12" t="str">
        <v/>
      </c>
    </row>
    <row r="3233">
      <c r="A3233" s="7" t="str">
        <v>SISOSCB008 SCUBA dive using Enriched Air Nitrox</v>
      </c>
      <c r="B3233" s="7" t="str">
        <v>Knowledge Evidence</v>
      </c>
      <c r="C3233" s="7" t="str">
        <v>K23</v>
      </c>
      <c r="D3233" s="8" t="str">
        <v>First aid treatments</v>
      </c>
      <c r="E3233" s="7" t="str">
        <f>5-COUNTBLANK(F3233:J3233)</f>
        <v/>
      </c>
      <c r="F3233" s="7" t="str">
        <v/>
      </c>
      <c r="G3233" s="7" t="str">
        <v/>
      </c>
      <c r="H3233" s="7" t="str">
        <v/>
      </c>
      <c r="I3233" s="7" t="str">
        <v/>
      </c>
      <c r="J3233" s="7" t="str">
        <v/>
      </c>
    </row>
    <row r="3234">
      <c r="A3234" s="9" t="str">
        <v>SISOSCB008 SCUBA dive using Enriched Air Nitrox</v>
      </c>
      <c r="B3234" s="10" t="str">
        <v>Knowledge Evidence</v>
      </c>
      <c r="C3234" s="10" t="str">
        <v>K24</v>
      </c>
      <c r="D3234" s="11" t="str">
        <v>Why cylinders are dedicated for use with EANx, and hazards associated with mixing use of dedicated and standard compressed air cylinders</v>
      </c>
      <c r="E3234" s="10" t="str">
        <f>5-COUNTBLANK(F3234:J3234)</f>
        <v/>
      </c>
      <c r="F3234" s="10" t="str">
        <v/>
      </c>
      <c r="G3234" s="10" t="str">
        <v/>
      </c>
      <c r="H3234" s="10" t="str">
        <v/>
      </c>
      <c r="I3234" s="10" t="str">
        <v/>
      </c>
      <c r="J3234" s="12" t="str">
        <v/>
      </c>
    </row>
    <row r="3235" xml:space="preserve">
      <c r="A3235" s="7" t="str">
        <v>SISOSCB008 SCUBA dive using Enriched Air Nitrox</v>
      </c>
      <c r="B3235" s="7" t="str">
        <v>Knowledge Evidence</v>
      </c>
      <c r="C3235" s="7" t="str">
        <v>K25</v>
      </c>
      <c r="D3235" s="8" t="str" xml:space="preserve">
        <v xml:space="preserve">Identifying features and their purpose includes:
-	colours, colour bands, wording
-	visual inspection stickers (decals)
-	oxygen service standard stickers (decals)
-	contents stickers or tags
-	any unique markings required by local regulations</v>
      </c>
      <c r="E3235" s="7" t="str">
        <f>5-COUNTBLANK(F3235:J3235)</f>
        <v/>
      </c>
      <c r="F3235" s="7" t="str">
        <v/>
      </c>
      <c r="G3235" s="7" t="str">
        <v/>
      </c>
      <c r="H3235" s="7" t="str">
        <v/>
      </c>
      <c r="I3235" s="7" t="str">
        <v/>
      </c>
      <c r="J3235" s="7" t="str">
        <v/>
      </c>
    </row>
    <row r="3236">
      <c r="A3236" s="9" t="str">
        <v>SISOSCB008 SCUBA dive using Enriched Air Nitrox</v>
      </c>
      <c r="B3236" s="10" t="str">
        <v>Knowledge Evidence</v>
      </c>
      <c r="C3236" s="10" t="str">
        <v>K26</v>
      </c>
      <c r="D3236" s="11" t="str">
        <v>Colours, colour bands, wording</v>
      </c>
      <c r="E3236" s="10" t="str">
        <f>5-COUNTBLANK(F3236:J3236)</f>
        <v/>
      </c>
      <c r="F3236" s="10" t="str">
        <v/>
      </c>
      <c r="G3236" s="10" t="str">
        <v/>
      </c>
      <c r="H3236" s="10" t="str">
        <v/>
      </c>
      <c r="I3236" s="10" t="str">
        <v/>
      </c>
      <c r="J3236" s="12" t="str">
        <v/>
      </c>
    </row>
    <row r="3237">
      <c r="A3237" s="7" t="str">
        <v>SISOSCB008 SCUBA dive using Enriched Air Nitrox</v>
      </c>
      <c r="B3237" s="7" t="str">
        <v>Knowledge Evidence</v>
      </c>
      <c r="C3237" s="7" t="str">
        <v>K27</v>
      </c>
      <c r="D3237" s="8" t="str">
        <v>Visual inspection stickers (decals)</v>
      </c>
      <c r="E3237" s="7" t="str">
        <f>5-COUNTBLANK(F3237:J3237)</f>
        <v/>
      </c>
      <c r="F3237" s="7" t="str">
        <v/>
      </c>
      <c r="G3237" s="7" t="str">
        <v/>
      </c>
      <c r="H3237" s="7" t="str">
        <v/>
      </c>
      <c r="I3237" s="7" t="str">
        <v/>
      </c>
      <c r="J3237" s="7" t="str">
        <v/>
      </c>
    </row>
    <row r="3238">
      <c r="A3238" s="9" t="str">
        <v>SISOSCB008 SCUBA dive using Enriched Air Nitrox</v>
      </c>
      <c r="B3238" s="10" t="str">
        <v>Knowledge Evidence</v>
      </c>
      <c r="C3238" s="10" t="str">
        <v>K28</v>
      </c>
      <c r="D3238" s="11" t="str">
        <v>Oxygen service standard stickers (decals)</v>
      </c>
      <c r="E3238" s="10" t="str">
        <f>5-COUNTBLANK(F3238:J3238)</f>
        <v/>
      </c>
      <c r="F3238" s="10" t="str">
        <v/>
      </c>
      <c r="G3238" s="10" t="str">
        <v/>
      </c>
      <c r="H3238" s="10" t="str">
        <v/>
      </c>
      <c r="I3238" s="10" t="str">
        <v/>
      </c>
      <c r="J3238" s="12" t="str">
        <v/>
      </c>
    </row>
    <row r="3239">
      <c r="A3239" s="7" t="str">
        <v>SISOSCB008 SCUBA dive using Enriched Air Nitrox</v>
      </c>
      <c r="B3239" s="7" t="str">
        <v>Knowledge Evidence</v>
      </c>
      <c r="C3239" s="7" t="str">
        <v>K29</v>
      </c>
      <c r="D3239" s="8" t="str">
        <v>Contents stickers or tags</v>
      </c>
      <c r="E3239" s="7" t="str">
        <f>5-COUNTBLANK(F3239:J3239)</f>
        <v/>
      </c>
      <c r="F3239" s="7" t="str">
        <v/>
      </c>
      <c r="G3239" s="7" t="str">
        <v/>
      </c>
      <c r="H3239" s="7" t="str">
        <v/>
      </c>
      <c r="I3239" s="7" t="str">
        <v/>
      </c>
      <c r="J3239" s="7" t="str">
        <v/>
      </c>
    </row>
    <row r="3240">
      <c r="A3240" s="9" t="str">
        <v>SISOSCB008 SCUBA dive using Enriched Air Nitrox</v>
      </c>
      <c r="B3240" s="10" t="str">
        <v>Knowledge Evidence</v>
      </c>
      <c r="C3240" s="10" t="str">
        <v>K30</v>
      </c>
      <c r="D3240" s="11" t="str">
        <v>Any unique markings required by local regulations</v>
      </c>
      <c r="E3240" s="10" t="str">
        <f>5-COUNTBLANK(F3240:J3240)</f>
        <v/>
      </c>
      <c r="F3240" s="10" t="str">
        <v/>
      </c>
      <c r="G3240" s="10" t="str">
        <v/>
      </c>
      <c r="H3240" s="10" t="str">
        <v/>
      </c>
      <c r="I3240" s="10" t="str">
        <v/>
      </c>
      <c r="J3240" s="12" t="str">
        <v/>
      </c>
    </row>
    <row r="3241">
      <c r="A3241" s="7" t="str">
        <v>SISOSCB008 SCUBA dive using Enriched Air Nitrox</v>
      </c>
      <c r="B3241" s="7" t="str">
        <v>Knowledge Evidence</v>
      </c>
      <c r="C3241" s="7" t="str">
        <v>K31</v>
      </c>
      <c r="D3241" s="8" t="str">
        <v>Quality standards that apply to provision of EANx</v>
      </c>
      <c r="E3241" s="7" t="str">
        <f>5-COUNTBLANK(F3241:J3241)</f>
        <v/>
      </c>
      <c r="F3241" s="7" t="str">
        <v/>
      </c>
      <c r="G3241" s="7" t="str">
        <v/>
      </c>
      <c r="H3241" s="7" t="str">
        <v/>
      </c>
      <c r="I3241" s="7" t="str">
        <v/>
      </c>
      <c r="J3241" s="7" t="str">
        <v/>
      </c>
    </row>
    <row r="3242">
      <c r="A3242" s="9" t="str">
        <v>SISOSCB008 SCUBA dive using Enriched Air Nitrox</v>
      </c>
      <c r="B3242" s="10" t="str">
        <v>Knowledge Evidence</v>
      </c>
      <c r="C3242" s="10" t="str">
        <v>K32</v>
      </c>
      <c r="D3242" s="11" t="str">
        <v>Quality standards that apply to servicing cylinders</v>
      </c>
      <c r="E3242" s="10" t="str">
        <f>5-COUNTBLANK(F3242:J3242)</f>
        <v/>
      </c>
      <c r="F3242" s="10" t="str">
        <v/>
      </c>
      <c r="G3242" s="10" t="str">
        <v/>
      </c>
      <c r="H3242" s="10" t="str">
        <v/>
      </c>
      <c r="I3242" s="10" t="str">
        <v/>
      </c>
      <c r="J3242" s="12" t="str">
        <v/>
      </c>
    </row>
    <row r="3243">
      <c r="A3243" s="7" t="str">
        <v>SISOSCB008 SCUBA dive using Enriched Air Nitrox</v>
      </c>
      <c r="B3243" s="7" t="str">
        <v>Knowledge Evidence</v>
      </c>
      <c r="C3243" s="7" t="str">
        <v>K33</v>
      </c>
      <c r="D3243" s="8" t="str">
        <v>How to choose a quality provider for renting, filling, and servicing cylinders and other equipment to avoid risks to divers</v>
      </c>
      <c r="E3243" s="7" t="str">
        <f>5-COUNTBLANK(F3243:J3243)</f>
        <v/>
      </c>
      <c r="F3243" s="7" t="str">
        <v/>
      </c>
      <c r="G3243" s="7" t="str">
        <v/>
      </c>
      <c r="H3243" s="7" t="str">
        <v/>
      </c>
      <c r="I3243" s="7" t="str">
        <v/>
      </c>
      <c r="J3243" s="7" t="str">
        <v/>
      </c>
    </row>
    <row r="3244">
      <c r="A3244" s="9" t="str">
        <v>SISOSCB008 SCUBA dive using Enriched Air Nitrox</v>
      </c>
      <c r="B3244" s="10" t="str">
        <v>Knowledge Evidence</v>
      </c>
      <c r="C3244" s="10" t="str">
        <v>K34</v>
      </c>
      <c r="D3244" s="11" t="str">
        <v>Regulators</v>
      </c>
      <c r="E3244" s="10" t="str">
        <f>5-COUNTBLANK(F3244:J3244)</f>
        <v/>
      </c>
      <c r="F3244" s="10" t="str">
        <v/>
      </c>
      <c r="G3244" s="10" t="str">
        <v/>
      </c>
      <c r="H3244" s="10" t="str">
        <v/>
      </c>
      <c r="I3244" s="10" t="str">
        <v/>
      </c>
      <c r="J3244" s="12" t="str">
        <v/>
      </c>
    </row>
    <row r="3245">
      <c r="A3245" s="7" t="str">
        <v>SISOSCB008 SCUBA dive using Enriched Air Nitrox</v>
      </c>
      <c r="B3245" s="7" t="str">
        <v>Knowledge Evidence</v>
      </c>
      <c r="C3245" s="7" t="str">
        <v>K35</v>
      </c>
      <c r="D3245" s="8" t="str">
        <v>Buoyancy control devices (BCD)</v>
      </c>
      <c r="E3245" s="7" t="str">
        <f>5-COUNTBLANK(F3245:J3245)</f>
        <v/>
      </c>
      <c r="F3245" s="7" t="str">
        <v/>
      </c>
      <c r="G3245" s="7" t="str">
        <v/>
      </c>
      <c r="H3245" s="7" t="str">
        <v/>
      </c>
      <c r="I3245" s="7" t="str">
        <v/>
      </c>
      <c r="J3245" s="7" t="str">
        <v/>
      </c>
    </row>
    <row r="3246">
      <c r="A3246" s="9" t="str">
        <v>SISOSCB008 SCUBA dive using Enriched Air Nitrox</v>
      </c>
      <c r="B3246" s="10" t="str">
        <v>Knowledge Evidence</v>
      </c>
      <c r="C3246" s="10" t="str">
        <v>K36</v>
      </c>
      <c r="D3246" s="11" t="str">
        <v>Submersible pressure gauges (SPG)</v>
      </c>
      <c r="E3246" s="10" t="str">
        <f>5-COUNTBLANK(F3246:J3246)</f>
        <v/>
      </c>
      <c r="F3246" s="10" t="str">
        <v/>
      </c>
      <c r="G3246" s="10" t="str">
        <v/>
      </c>
      <c r="H3246" s="10" t="str">
        <v/>
      </c>
      <c r="I3246" s="10" t="str">
        <v/>
      </c>
      <c r="J3246" s="12" t="str">
        <v/>
      </c>
    </row>
    <row r="3247">
      <c r="A3247" s="7" t="str">
        <v>SISOSCB008 SCUBA dive using Enriched Air Nitrox</v>
      </c>
      <c r="B3247" s="7" t="str">
        <v>Knowledge Evidence</v>
      </c>
      <c r="C3247" s="7" t="str">
        <v>K37</v>
      </c>
      <c r="D3247" s="8" t="str">
        <v>Fire and combustion when filling and analysing content of mixed gases</v>
      </c>
      <c r="E3247" s="7" t="str">
        <f>5-COUNTBLANK(F3247:J3247)</f>
        <v/>
      </c>
      <c r="F3247" s="7" t="str">
        <v/>
      </c>
      <c r="G3247" s="7" t="str">
        <v/>
      </c>
      <c r="H3247" s="7" t="str">
        <v/>
      </c>
      <c r="I3247" s="7" t="str">
        <v/>
      </c>
      <c r="J3247" s="7" t="str">
        <v/>
      </c>
    </row>
    <row r="3248">
      <c r="A3248" s="9" t="str">
        <v>SISOSCB008 SCUBA dive using Enriched Air Nitrox</v>
      </c>
      <c r="B3248" s="10" t="str">
        <v>Knowledge Evidence</v>
      </c>
      <c r="C3248" s="10" t="str">
        <v>K38</v>
      </c>
      <c r="D3248" s="11" t="str">
        <v>Deterioration of equipment when exposed to high levels of oxygen</v>
      </c>
      <c r="E3248" s="10" t="str">
        <f>5-COUNTBLANK(F3248:J3248)</f>
        <v/>
      </c>
      <c r="F3248" s="10" t="str">
        <v/>
      </c>
      <c r="G3248" s="10" t="str">
        <v/>
      </c>
      <c r="H3248" s="10" t="str">
        <v/>
      </c>
      <c r="I3248" s="10" t="str">
        <v/>
      </c>
      <c r="J3248" s="12" t="str">
        <v/>
      </c>
    </row>
    <row r="3249">
      <c r="A3249" s="7" t="str">
        <v>SISOSCB008 SCUBA dive using Enriched Air Nitrox</v>
      </c>
      <c r="B3249" s="7" t="str">
        <v>Knowledge Evidence</v>
      </c>
      <c r="C3249" s="7" t="str">
        <v>K39</v>
      </c>
      <c r="D3249" s="8" t="str">
        <v>How to calibrate an oxygen analyser between uses using manufacturer’s recommendations</v>
      </c>
      <c r="E3249" s="7" t="str">
        <f>5-COUNTBLANK(F3249:J3249)</f>
        <v/>
      </c>
      <c r="F3249" s="7" t="str">
        <v/>
      </c>
      <c r="G3249" s="7" t="str">
        <v/>
      </c>
      <c r="H3249" s="7" t="str">
        <v/>
      </c>
      <c r="I3249" s="7" t="str">
        <v/>
      </c>
      <c r="J3249" s="7" t="str">
        <v/>
      </c>
    </row>
    <row r="3250">
      <c r="A3250" s="9" t="str">
        <v>SISOSCB008 SCUBA dive using Enriched Air Nitrox</v>
      </c>
      <c r="B3250" s="10" t="str">
        <v>Knowledge Evidence</v>
      </c>
      <c r="C3250" s="10" t="str">
        <v>K40</v>
      </c>
      <c r="D3250" s="11" t="str">
        <v>How to use an oxygen analyser to determine the oxygen content using manufacturers' recommendations</v>
      </c>
      <c r="E3250" s="10" t="str">
        <f>5-COUNTBLANK(F3250:J3250)</f>
        <v/>
      </c>
      <c r="F3250" s="10" t="str">
        <v/>
      </c>
      <c r="G3250" s="10" t="str">
        <v/>
      </c>
      <c r="H3250" s="10" t="str">
        <v/>
      </c>
      <c r="I3250" s="10" t="str">
        <v/>
      </c>
      <c r="J3250" s="12" t="str">
        <v/>
      </c>
    </row>
    <row r="3251">
      <c r="A3251" s="7" t="str">
        <v>SISOSCB008 SCUBA dive using Enriched Air Nitrox</v>
      </c>
      <c r="B3251" s="7" t="str">
        <v>Knowledge Evidence</v>
      </c>
      <c r="C3251" s="7" t="str">
        <v>K41</v>
      </c>
      <c r="D3251" s="8" t="str">
        <v>How to complete logs</v>
      </c>
      <c r="E3251" s="7" t="str">
        <f>5-COUNTBLANK(F3251:J3251)</f>
        <v/>
      </c>
      <c r="F3251" s="7" t="str">
        <v/>
      </c>
      <c r="G3251" s="7" t="str">
        <v/>
      </c>
      <c r="H3251" s="7" t="str">
        <v/>
      </c>
      <c r="I3251" s="7" t="str">
        <v/>
      </c>
      <c r="J3251" s="7" t="str">
        <v/>
      </c>
    </row>
    <row r="3252">
      <c r="A3252" s="9" t="str">
        <v>SISOSCB008 SCUBA dive using Enriched Air Nitrox</v>
      </c>
      <c r="B3252" s="10" t="str">
        <v>Knowledge Evidence</v>
      </c>
      <c r="C3252" s="10" t="str">
        <v>K42</v>
      </c>
      <c r="D3252" s="11" t="str">
        <v>Determine no-decompression limits for single and repetitive dives</v>
      </c>
      <c r="E3252" s="10" t="str">
        <f>5-COUNTBLANK(F3252:J3252)</f>
        <v/>
      </c>
      <c r="F3252" s="10" t="str">
        <v/>
      </c>
      <c r="G3252" s="10" t="str">
        <v/>
      </c>
      <c r="H3252" s="10" t="str">
        <v/>
      </c>
      <c r="I3252" s="10" t="str">
        <v/>
      </c>
      <c r="J3252" s="12" t="str">
        <v/>
      </c>
    </row>
    <row r="3253">
      <c r="A3253" s="7" t="str">
        <v>SISOSCB008 SCUBA dive using Enriched Air Nitrox</v>
      </c>
      <c r="B3253" s="7" t="str">
        <v>Knowledge Evidence</v>
      </c>
      <c r="C3253" s="7" t="str">
        <v>K43</v>
      </c>
      <c r="D3253" s="8" t="str">
        <v>Properly plan and execute a dive</v>
      </c>
      <c r="E3253" s="7" t="str">
        <f>5-COUNTBLANK(F3253:J3253)</f>
        <v/>
      </c>
      <c r="F3253" s="7" t="str">
        <v/>
      </c>
      <c r="G3253" s="7" t="str">
        <v/>
      </c>
      <c r="H3253" s="7" t="str">
        <v/>
      </c>
      <c r="I3253" s="7" t="str">
        <v/>
      </c>
      <c r="J3253" s="7" t="str">
        <v/>
      </c>
    </row>
    <row r="3254">
      <c r="A3254" s="9" t="str">
        <v>SISOSCB008 SCUBA dive using Enriched Air Nitrox</v>
      </c>
      <c r="B3254" s="10" t="str">
        <v>Knowledge Evidence</v>
      </c>
      <c r="C3254" s="10" t="str">
        <v>K44</v>
      </c>
      <c r="D3254" s="11" t="str">
        <v>Determine PO2 and how to establish equivalent air depth mix</v>
      </c>
      <c r="E3254" s="10" t="str">
        <f>5-COUNTBLANK(F3254:J3254)</f>
        <v/>
      </c>
      <c r="F3254" s="10" t="str">
        <v/>
      </c>
      <c r="G3254" s="10" t="str">
        <v/>
      </c>
      <c r="H3254" s="10" t="str">
        <v/>
      </c>
      <c r="I3254" s="10" t="str">
        <v/>
      </c>
      <c r="J3254" s="12" t="str">
        <v/>
      </c>
    </row>
    <row r="3255">
      <c r="A3255" s="7" t="str">
        <v>SISOSCB008 SCUBA dive using Enriched Air Nitrox</v>
      </c>
      <c r="B3255" s="7" t="str">
        <v>Knowledge Evidence</v>
      </c>
      <c r="C3255" s="7" t="str">
        <v>K45</v>
      </c>
      <c r="D3255" s="8" t="str">
        <v>Determine maximum operating depth (MOD)</v>
      </c>
      <c r="E3255" s="7" t="str">
        <f>5-COUNTBLANK(F3255:J3255)</f>
        <v/>
      </c>
      <c r="F3255" s="7" t="str">
        <v/>
      </c>
      <c r="G3255" s="7" t="str">
        <v/>
      </c>
      <c r="H3255" s="7" t="str">
        <v/>
      </c>
      <c r="I3255" s="7" t="str">
        <v/>
      </c>
      <c r="J3255" s="7" t="str">
        <v/>
      </c>
    </row>
    <row r="3256">
      <c r="A3256" s="13" t="str">
        <v/>
      </c>
      <c r="B3256" s="13" t="str">
        <v/>
      </c>
      <c r="C3256" s="13" t="str">
        <v/>
      </c>
      <c r="D3256" s="13" t="str">
        <v/>
      </c>
      <c r="E3256" s="13" t="str">
        <f>5-COUNTBLANK(F3256:J3256)</f>
        <v/>
      </c>
      <c r="F3256" s="13" t="str">
        <v/>
      </c>
      <c r="G3256" s="13" t="str">
        <v/>
      </c>
      <c r="H3256" s="13" t="str">
        <v/>
      </c>
      <c r="I3256" s="13" t="str">
        <v/>
      </c>
      <c r="J3256" s="13" t="str">
        <v/>
      </c>
    </row>
    <row r="3257">
      <c r="A3257" s="7" t="str">
        <v>SITXINV004 Control stock</v>
      </c>
      <c r="B3257" s="7" t="str">
        <v>Performance Evidence</v>
      </c>
      <c r="C3257" s="7" t="str">
        <v>P1</v>
      </c>
      <c r="D3257" s="8" t="str">
        <v>Evidence of the ability to complete tasks outlined in elements and performance criteria of this unit in the context of the job role,</v>
      </c>
      <c r="E3257" s="7" t="str">
        <f>5-COUNTBLANK(F3257:J3257)</f>
        <v/>
      </c>
      <c r="F3257" s="7" t="str">
        <v/>
      </c>
      <c r="G3257" s="7" t="str">
        <v/>
      </c>
      <c r="H3257" s="7" t="str">
        <v/>
      </c>
      <c r="I3257" s="7" t="str">
        <v/>
      </c>
      <c r="J3257" s="7" t="str">
        <v/>
      </c>
    </row>
    <row r="3258">
      <c r="A3258" s="9" t="str">
        <v>SITXINV004 Control stock</v>
      </c>
      <c r="B3258" s="10" t="str">
        <v>Performance Evidence</v>
      </c>
      <c r="C3258" s="10" t="str">
        <v>P2</v>
      </c>
      <c r="D3258" s="11" t="str">
        <v>Order, control and administer continuous and efficient supply relating to at least six different types of stock items</v>
      </c>
      <c r="E3258" s="10" t="str">
        <f>5-COUNTBLANK(F3258:J3258)</f>
        <v/>
      </c>
      <c r="F3258" s="10" t="str">
        <v/>
      </c>
      <c r="G3258" s="10" t="str">
        <v/>
      </c>
      <c r="H3258" s="10" t="str">
        <v/>
      </c>
      <c r="I3258" s="10" t="str">
        <v/>
      </c>
      <c r="J3258" s="12" t="str">
        <v/>
      </c>
    </row>
    <row r="3259">
      <c r="A3259" s="7" t="str">
        <v>SITXINV004 Control stock</v>
      </c>
      <c r="B3259" s="7" t="str">
        <v>Performance Evidence</v>
      </c>
      <c r="C3259" s="7" t="str">
        <v>P3</v>
      </c>
      <c r="D3259" s="8" t="str">
        <v>Use stock control procedures to monitor and maintain stock levels for the above items over a stock life cycle period that includes a stocktake</v>
      </c>
      <c r="E3259" s="7" t="str">
        <f>5-COUNTBLANK(F3259:J3259)</f>
        <v/>
      </c>
      <c r="F3259" s="7" t="str">
        <v/>
      </c>
      <c r="G3259" s="7" t="str">
        <v/>
      </c>
      <c r="H3259" s="7" t="str">
        <v/>
      </c>
      <c r="I3259" s="7" t="str">
        <v/>
      </c>
      <c r="J3259" s="7" t="str">
        <v/>
      </c>
    </row>
    <row r="3260">
      <c r="A3260" s="9" t="str">
        <v>SITXINV004 Control stock</v>
      </c>
      <c r="B3260" s="10" t="str">
        <v>Performance Evidence</v>
      </c>
      <c r="C3260" s="10" t="str">
        <v>P4</v>
      </c>
      <c r="D3260" s="11" t="str">
        <v>Produce and distribute stock control reports</v>
      </c>
      <c r="E3260" s="10" t="str">
        <f>5-COUNTBLANK(F3260:J3260)</f>
        <v/>
      </c>
      <c r="F3260" s="10" t="str">
        <v/>
      </c>
      <c r="G3260" s="10" t="str">
        <v/>
      </c>
      <c r="H3260" s="10" t="str">
        <v/>
      </c>
      <c r="I3260" s="10" t="str">
        <v/>
      </c>
      <c r="J3260" s="12" t="str">
        <v/>
      </c>
    </row>
    <row r="3261">
      <c r="A3261" s="7" t="str">
        <v>SITXINV004 Control stock</v>
      </c>
      <c r="B3261" s="7" t="str">
        <v>Performance Evidence</v>
      </c>
      <c r="C3261" s="7" t="str">
        <v>P5</v>
      </c>
      <c r="D3261" s="8" t="str">
        <v>Complete above stock order and reporting activities within commercial time constraints.</v>
      </c>
      <c r="E3261" s="7" t="str">
        <f>5-COUNTBLANK(F3261:J3261)</f>
        <v/>
      </c>
      <c r="F3261" s="7" t="str">
        <v/>
      </c>
      <c r="G3261" s="7" t="str">
        <v/>
      </c>
      <c r="H3261" s="7" t="str">
        <v/>
      </c>
      <c r="I3261" s="7" t="str">
        <v/>
      </c>
      <c r="J3261" s="7" t="str">
        <v/>
      </c>
    </row>
    <row r="3262">
      <c r="A3262" s="9" t="str">
        <v>SITXINV004 Control stock</v>
      </c>
      <c r="B3262" s="10" t="str">
        <v>Knowledge Evidence</v>
      </c>
      <c r="C3262" s="10" t="str">
        <v>K1</v>
      </c>
      <c r="D3262" s="11" t="str">
        <v>Demonstrated knowledge required to complete the tasks outlined in elements and performance criteria of this unit</v>
      </c>
      <c r="E3262" s="10" t="str">
        <f>5-COUNTBLANK(F3262:J3262)</f>
        <v/>
      </c>
      <c r="F3262" s="10" t="str">
        <v/>
      </c>
      <c r="G3262" s="10" t="str">
        <v/>
      </c>
      <c r="H3262" s="10" t="str">
        <v/>
      </c>
      <c r="I3262" s="10" t="str">
        <v/>
      </c>
      <c r="J3262" s="12" t="str">
        <v/>
      </c>
    </row>
    <row r="3263" xml:space="preserve">
      <c r="A3263" s="7" t="str">
        <v>SITXINV004 Control stock</v>
      </c>
      <c r="B3263" s="7" t="str">
        <v>Knowledge Evidence</v>
      </c>
      <c r="C3263" s="7" t="str">
        <v>K2</v>
      </c>
      <c r="D3263" s="8" t="str" xml:space="preserve">
        <v xml:space="preserve">Principles of stock control includes:
-	rotation and replenishment
-	product life cycle and maximising the use of all stock
-	checking for slow moving items
-	segregation of non-food items from food items that have potential to cross-contaminate</v>
      </c>
      <c r="E3263" s="7" t="str">
        <f>5-COUNTBLANK(F3263:J3263)</f>
        <v/>
      </c>
      <c r="F3263" s="7" t="str">
        <v/>
      </c>
      <c r="G3263" s="7" t="str">
        <v/>
      </c>
      <c r="H3263" s="7" t="str">
        <v/>
      </c>
      <c r="I3263" s="7" t="str">
        <v/>
      </c>
      <c r="J3263" s="7" t="str">
        <v/>
      </c>
    </row>
    <row r="3264" xml:space="preserve">
      <c r="A3264" s="9" t="str">
        <v>SITXINV004 Control stock</v>
      </c>
      <c r="B3264" s="10" t="str">
        <v>Knowledge Evidence</v>
      </c>
      <c r="C3264" s="10" t="str">
        <v>K3</v>
      </c>
      <c r="D3264" s="11" t="str" xml:space="preserve">
        <v xml:space="preserve">Stock control systems includes:
-	bin card system
-	imprest system
-	integrated point-of-sale system
-	ledger system</v>
      </c>
      <c r="E3264" s="10" t="str">
        <f>5-COUNTBLANK(F3264:J3264)</f>
        <v/>
      </c>
      <c r="F3264" s="10" t="str">
        <v/>
      </c>
      <c r="G3264" s="10" t="str">
        <v/>
      </c>
      <c r="H3264" s="10" t="str">
        <v/>
      </c>
      <c r="I3264" s="10" t="str">
        <v/>
      </c>
      <c r="J3264" s="12" t="str">
        <v/>
      </c>
    </row>
    <row r="3265" xml:space="preserve">
      <c r="A3265" s="7" t="str">
        <v>SITXINV004 Control stock</v>
      </c>
      <c r="B3265" s="7" t="str">
        <v>Knowledge Evidence</v>
      </c>
      <c r="C3265" s="7" t="str">
        <v>K4</v>
      </c>
      <c r="D3265" s="8" t="str" xml:space="preserve">
        <v xml:space="preserve">Stock control procedures, template documents and reports for includes:
-	ordering
-	levels
-	loss
-	performance
-	monitoring of quality
-	receipt
-	reorder cycles
-	rotation
-	security
-	stocktakes
-	valuation
-	wastage</v>
      </c>
      <c r="E3265" s="7" t="str">
        <f>5-COUNTBLANK(F3265:J3265)</f>
        <v/>
      </c>
      <c r="F3265" s="7" t="str">
        <v/>
      </c>
      <c r="G3265" s="7" t="str">
        <v/>
      </c>
      <c r="H3265" s="7" t="str">
        <v/>
      </c>
      <c r="I3265" s="7" t="str">
        <v/>
      </c>
      <c r="J3265" s="7" t="str">
        <v/>
      </c>
    </row>
    <row r="3266">
      <c r="A3266" s="9" t="str">
        <v>SITXINV004 Control stock</v>
      </c>
      <c r="B3266" s="10" t="str">
        <v>Knowledge Evidence</v>
      </c>
      <c r="C3266" s="10" t="str">
        <v>K5</v>
      </c>
      <c r="D3266" s="11" t="str">
        <v>Storage requirements for different kinds of stock</v>
      </c>
      <c r="E3266" s="10" t="str">
        <f>5-COUNTBLANK(F3266:J3266)</f>
        <v/>
      </c>
      <c r="F3266" s="10" t="str">
        <v/>
      </c>
      <c r="G3266" s="10" t="str">
        <v/>
      </c>
      <c r="H3266" s="10" t="str">
        <v/>
      </c>
      <c r="I3266" s="10" t="str">
        <v/>
      </c>
      <c r="J3266" s="12" t="str">
        <v/>
      </c>
    </row>
    <row r="3267">
      <c r="A3267" s="7" t="str">
        <v>SITXINV004 Control stock</v>
      </c>
      <c r="B3267" s="7" t="str">
        <v>Knowledge Evidence</v>
      </c>
      <c r="C3267" s="7" t="str">
        <v>K6</v>
      </c>
      <c r="D3267" s="8" t="str">
        <v>Use of stock control equipment and software where appropriate</v>
      </c>
      <c r="E3267" s="7" t="str">
        <f>5-COUNTBLANK(F3267:J3267)</f>
        <v/>
      </c>
      <c r="F3267" s="7" t="str">
        <v/>
      </c>
      <c r="G3267" s="7" t="str">
        <v/>
      </c>
      <c r="H3267" s="7" t="str">
        <v/>
      </c>
      <c r="I3267" s="7" t="str">
        <v/>
      </c>
      <c r="J3267" s="7" t="str">
        <v/>
      </c>
    </row>
    <row r="3268" xml:space="preserve">
      <c r="A3268" s="9" t="str">
        <v>SITXINV004 Control stock</v>
      </c>
      <c r="B3268" s="10" t="str">
        <v>Knowledge Evidence</v>
      </c>
      <c r="C3268" s="10" t="str">
        <v>K7</v>
      </c>
      <c r="D3268" s="11" t="str" xml:space="preserve">
        <v xml:space="preserve">Specific industry sector includes:
-	types of computer stock control systems used, their functions and features
-	electronic equipment used for stock control; their functions and features
-	stock security systems
-	types of storage and their suitability for different kinds of stock
-	methods to monitor and maintain stock levels</v>
      </c>
      <c r="E3268" s="10" t="str">
        <f>5-COUNTBLANK(F3268:J3268)</f>
        <v/>
      </c>
      <c r="F3268" s="10" t="str">
        <v/>
      </c>
      <c r="G3268" s="10" t="str">
        <v/>
      </c>
      <c r="H3268" s="10" t="str">
        <v/>
      </c>
      <c r="I3268" s="10" t="str">
        <v/>
      </c>
      <c r="J3268" s="12" t="str">
        <v/>
      </c>
    </row>
    <row r="3269" xml:space="preserve">
      <c r="A3269" s="7" t="str">
        <v>SITXINV004 Control stock</v>
      </c>
      <c r="B3269" s="7" t="str">
        <v>Knowledge Evidence</v>
      </c>
      <c r="C3269" s="7" t="str">
        <v>K8</v>
      </c>
      <c r="D3269" s="8" t="str" xml:space="preserve">
        <v xml:space="preserve">Specific organisation includes:
-	relevant stock and product life and storage requirements for specific goods
-	departmental or individual stock ordering responsibilities
-	full content of stock control and security procedures
-	sources of information on negotiated cost of supply, contractual arrangements and preferred supplier arrangements
-	full content of stock ordering procedures and documents
-	stock reorder cycles
-	stock level reports
-	stock performance reports
-	stock loss reports
-	full content of stocktake procedures, documents and reports
-	reasons for stock loss and damage and methods to control these</v>
      </c>
      <c r="E3269" s="7" t="str">
        <f>5-COUNTBLANK(F3269:J3269)</f>
        <v/>
      </c>
      <c r="F3269" s="7" t="str">
        <v/>
      </c>
      <c r="G3269" s="7" t="str">
        <v/>
      </c>
      <c r="H3269" s="7" t="str">
        <v/>
      </c>
      <c r="I3269" s="7" t="str">
        <v/>
      </c>
      <c r="J3269" s="7" t="str">
        <v/>
      </c>
    </row>
    <row r="3270" xml:space="preserve">
      <c r="A3270" s="9" t="str">
        <v>SITXINV004 Control stock</v>
      </c>
      <c r="B3270" s="10" t="str">
        <v>Knowledge Evidence</v>
      </c>
      <c r="C3270" s="10" t="str">
        <v>K9</v>
      </c>
      <c r="D3270" s="11" t="str" xml:space="preserve">
        <v xml:space="preserve">Considerations in the protection of stock includes:
-	avoiding cross contamination
-	correctly applying humidity and temperature controls
-	correct ventilation
-	securing stock
-	storing stock in correct location and conditions to avoid damage
-	treating pest and vermin infestations.</v>
      </c>
      <c r="E3270" s="10" t="str">
        <f>5-COUNTBLANK(F3270:J3270)</f>
        <v/>
      </c>
      <c r="F3270" s="10" t="str">
        <v/>
      </c>
      <c r="G3270" s="10" t="str">
        <v/>
      </c>
      <c r="H3270" s="10" t="str">
        <v/>
      </c>
      <c r="I3270" s="10" t="str">
        <v/>
      </c>
      <c r="J3270" s="12" t="str">
        <v/>
      </c>
    </row>
    <row r="3271">
      <c r="A3271" s="7" t="str">
        <v>SITXINV004 Control stock</v>
      </c>
      <c r="B3271" s="7" t="str">
        <v>Knowledge Evidence</v>
      </c>
      <c r="C3271" s="7" t="str">
        <v>K10</v>
      </c>
      <c r="D3271" s="8" t="str">
        <v>Rotation and replenishment</v>
      </c>
      <c r="E3271" s="7" t="str">
        <f>5-COUNTBLANK(F3271:J3271)</f>
        <v/>
      </c>
      <c r="F3271" s="7" t="str">
        <v/>
      </c>
      <c r="G3271" s="7" t="str">
        <v/>
      </c>
      <c r="H3271" s="7" t="str">
        <v/>
      </c>
      <c r="I3271" s="7" t="str">
        <v/>
      </c>
      <c r="J3271" s="7" t="str">
        <v/>
      </c>
    </row>
    <row r="3272">
      <c r="A3272" s="9" t="str">
        <v>SITXINV004 Control stock</v>
      </c>
      <c r="B3272" s="10" t="str">
        <v>Knowledge Evidence</v>
      </c>
      <c r="C3272" s="10" t="str">
        <v>K11</v>
      </c>
      <c r="D3272" s="11" t="str">
        <v>Product life cycle and maximising the use of all stock</v>
      </c>
      <c r="E3272" s="10" t="str">
        <f>5-COUNTBLANK(F3272:J3272)</f>
        <v/>
      </c>
      <c r="F3272" s="10" t="str">
        <v/>
      </c>
      <c r="G3272" s="10" t="str">
        <v/>
      </c>
      <c r="H3272" s="10" t="str">
        <v/>
      </c>
      <c r="I3272" s="10" t="str">
        <v/>
      </c>
      <c r="J3272" s="12" t="str">
        <v/>
      </c>
    </row>
    <row r="3273">
      <c r="A3273" s="7" t="str">
        <v>SITXINV004 Control stock</v>
      </c>
      <c r="B3273" s="7" t="str">
        <v>Knowledge Evidence</v>
      </c>
      <c r="C3273" s="7" t="str">
        <v>K12</v>
      </c>
      <c r="D3273" s="8" t="str">
        <v>Checking for slow moving items</v>
      </c>
      <c r="E3273" s="7" t="str">
        <f>5-COUNTBLANK(F3273:J3273)</f>
        <v/>
      </c>
      <c r="F3273" s="7" t="str">
        <v/>
      </c>
      <c r="G3273" s="7" t="str">
        <v/>
      </c>
      <c r="H3273" s="7" t="str">
        <v/>
      </c>
      <c r="I3273" s="7" t="str">
        <v/>
      </c>
      <c r="J3273" s="7" t="str">
        <v/>
      </c>
    </row>
    <row r="3274">
      <c r="A3274" s="9" t="str">
        <v>SITXINV004 Control stock</v>
      </c>
      <c r="B3274" s="10" t="str">
        <v>Knowledge Evidence</v>
      </c>
      <c r="C3274" s="10" t="str">
        <v>K13</v>
      </c>
      <c r="D3274" s="11" t="str">
        <v>Segregation of non-food items from food items that have potential to cross-contaminate</v>
      </c>
      <c r="E3274" s="10" t="str">
        <f>5-COUNTBLANK(F3274:J3274)</f>
        <v/>
      </c>
      <c r="F3274" s="10" t="str">
        <v/>
      </c>
      <c r="G3274" s="10" t="str">
        <v/>
      </c>
      <c r="H3274" s="10" t="str">
        <v/>
      </c>
      <c r="I3274" s="10" t="str">
        <v/>
      </c>
      <c r="J3274" s="12" t="str">
        <v/>
      </c>
    </row>
    <row r="3275">
      <c r="A3275" s="7" t="str">
        <v>SITXINV004 Control stock</v>
      </c>
      <c r="B3275" s="7" t="str">
        <v>Knowledge Evidence</v>
      </c>
      <c r="C3275" s="7" t="str">
        <v>K14</v>
      </c>
      <c r="D3275" s="8" t="str">
        <v>Bin card system</v>
      </c>
      <c r="E3275" s="7" t="str">
        <f>5-COUNTBLANK(F3275:J3275)</f>
        <v/>
      </c>
      <c r="F3275" s="7" t="str">
        <v/>
      </c>
      <c r="G3275" s="7" t="str">
        <v/>
      </c>
      <c r="H3275" s="7" t="str">
        <v/>
      </c>
      <c r="I3275" s="7" t="str">
        <v/>
      </c>
      <c r="J3275" s="7" t="str">
        <v/>
      </c>
    </row>
    <row r="3276">
      <c r="A3276" s="9" t="str">
        <v>SITXINV004 Control stock</v>
      </c>
      <c r="B3276" s="10" t="str">
        <v>Knowledge Evidence</v>
      </c>
      <c r="C3276" s="10" t="str">
        <v>K15</v>
      </c>
      <c r="D3276" s="11" t="str">
        <v>Imprest system</v>
      </c>
      <c r="E3276" s="10" t="str">
        <f>5-COUNTBLANK(F3276:J3276)</f>
        <v/>
      </c>
      <c r="F3276" s="10" t="str">
        <v/>
      </c>
      <c r="G3276" s="10" t="str">
        <v/>
      </c>
      <c r="H3276" s="10" t="str">
        <v/>
      </c>
      <c r="I3276" s="10" t="str">
        <v/>
      </c>
      <c r="J3276" s="12" t="str">
        <v/>
      </c>
    </row>
    <row r="3277">
      <c r="A3277" s="7" t="str">
        <v>SITXINV004 Control stock</v>
      </c>
      <c r="B3277" s="7" t="str">
        <v>Knowledge Evidence</v>
      </c>
      <c r="C3277" s="7" t="str">
        <v>K16</v>
      </c>
      <c r="D3277" s="8" t="str">
        <v>Integrated point-of-sale system</v>
      </c>
      <c r="E3277" s="7" t="str">
        <f>5-COUNTBLANK(F3277:J3277)</f>
        <v/>
      </c>
      <c r="F3277" s="7" t="str">
        <v/>
      </c>
      <c r="G3277" s="7" t="str">
        <v/>
      </c>
      <c r="H3277" s="7" t="str">
        <v/>
      </c>
      <c r="I3277" s="7" t="str">
        <v/>
      </c>
      <c r="J3277" s="7" t="str">
        <v/>
      </c>
    </row>
    <row r="3278">
      <c r="A3278" s="9" t="str">
        <v>SITXINV004 Control stock</v>
      </c>
      <c r="B3278" s="10" t="str">
        <v>Knowledge Evidence</v>
      </c>
      <c r="C3278" s="10" t="str">
        <v>K17</v>
      </c>
      <c r="D3278" s="11" t="str">
        <v>Ledger system</v>
      </c>
      <c r="E3278" s="10" t="str">
        <f>5-COUNTBLANK(F3278:J3278)</f>
        <v/>
      </c>
      <c r="F3278" s="10" t="str">
        <v/>
      </c>
      <c r="G3278" s="10" t="str">
        <v/>
      </c>
      <c r="H3278" s="10" t="str">
        <v/>
      </c>
      <c r="I3278" s="10" t="str">
        <v/>
      </c>
      <c r="J3278" s="12" t="str">
        <v/>
      </c>
    </row>
    <row r="3279">
      <c r="A3279" s="7" t="str">
        <v>SITXINV004 Control stock</v>
      </c>
      <c r="B3279" s="7" t="str">
        <v>Knowledge Evidence</v>
      </c>
      <c r="C3279" s="7" t="str">
        <v>K18</v>
      </c>
      <c r="D3279" s="8" t="str">
        <v>Ordering</v>
      </c>
      <c r="E3279" s="7" t="str">
        <f>5-COUNTBLANK(F3279:J3279)</f>
        <v/>
      </c>
      <c r="F3279" s="7" t="str">
        <v/>
      </c>
      <c r="G3279" s="7" t="str">
        <v/>
      </c>
      <c r="H3279" s="7" t="str">
        <v/>
      </c>
      <c r="I3279" s="7" t="str">
        <v/>
      </c>
      <c r="J3279" s="7" t="str">
        <v/>
      </c>
    </row>
    <row r="3280">
      <c r="A3280" s="9" t="str">
        <v>SITXINV004 Control stock</v>
      </c>
      <c r="B3280" s="10" t="str">
        <v>Knowledge Evidence</v>
      </c>
      <c r="C3280" s="10" t="str">
        <v>K19</v>
      </c>
      <c r="D3280" s="11" t="str">
        <v>Levels</v>
      </c>
      <c r="E3280" s="10" t="str">
        <f>5-COUNTBLANK(F3280:J3280)</f>
        <v/>
      </c>
      <c r="F3280" s="10" t="str">
        <v/>
      </c>
      <c r="G3280" s="10" t="str">
        <v/>
      </c>
      <c r="H3280" s="10" t="str">
        <v/>
      </c>
      <c r="I3280" s="10" t="str">
        <v/>
      </c>
      <c r="J3280" s="12" t="str">
        <v/>
      </c>
    </row>
    <row r="3281">
      <c r="A3281" s="7" t="str">
        <v>SITXINV004 Control stock</v>
      </c>
      <c r="B3281" s="7" t="str">
        <v>Knowledge Evidence</v>
      </c>
      <c r="C3281" s="7" t="str">
        <v>K20</v>
      </c>
      <c r="D3281" s="8" t="str">
        <v>Loss</v>
      </c>
      <c r="E3281" s="7" t="str">
        <f>5-COUNTBLANK(F3281:J3281)</f>
        <v/>
      </c>
      <c r="F3281" s="7" t="str">
        <v/>
      </c>
      <c r="G3281" s="7" t="str">
        <v/>
      </c>
      <c r="H3281" s="7" t="str">
        <v/>
      </c>
      <c r="I3281" s="7" t="str">
        <v/>
      </c>
      <c r="J3281" s="7" t="str">
        <v/>
      </c>
    </row>
    <row r="3282">
      <c r="A3282" s="9" t="str">
        <v>SITXINV004 Control stock</v>
      </c>
      <c r="B3282" s="10" t="str">
        <v>Knowledge Evidence</v>
      </c>
      <c r="C3282" s="10" t="str">
        <v>K21</v>
      </c>
      <c r="D3282" s="11" t="str">
        <v>Performance</v>
      </c>
      <c r="E3282" s="10" t="str">
        <f>5-COUNTBLANK(F3282:J3282)</f>
        <v/>
      </c>
      <c r="F3282" s="10" t="str">
        <v/>
      </c>
      <c r="G3282" s="10" t="str">
        <v/>
      </c>
      <c r="H3282" s="10" t="str">
        <v/>
      </c>
      <c r="I3282" s="10" t="str">
        <v/>
      </c>
      <c r="J3282" s="12" t="str">
        <v/>
      </c>
    </row>
    <row r="3283">
      <c r="A3283" s="7" t="str">
        <v>SITXINV004 Control stock</v>
      </c>
      <c r="B3283" s="7" t="str">
        <v>Knowledge Evidence</v>
      </c>
      <c r="C3283" s="7" t="str">
        <v>K22</v>
      </c>
      <c r="D3283" s="8" t="str">
        <v>Monitoring of quality</v>
      </c>
      <c r="E3283" s="7" t="str">
        <f>5-COUNTBLANK(F3283:J3283)</f>
        <v/>
      </c>
      <c r="F3283" s="7" t="str">
        <v/>
      </c>
      <c r="G3283" s="7" t="str">
        <v/>
      </c>
      <c r="H3283" s="7" t="str">
        <v/>
      </c>
      <c r="I3283" s="7" t="str">
        <v/>
      </c>
      <c r="J3283" s="7" t="str">
        <v/>
      </c>
    </row>
    <row r="3284">
      <c r="A3284" s="9" t="str">
        <v>SITXINV004 Control stock</v>
      </c>
      <c r="B3284" s="10" t="str">
        <v>Knowledge Evidence</v>
      </c>
      <c r="C3284" s="10" t="str">
        <v>K23</v>
      </c>
      <c r="D3284" s="11" t="str">
        <v>Receipt</v>
      </c>
      <c r="E3284" s="10" t="str">
        <f>5-COUNTBLANK(F3284:J3284)</f>
        <v/>
      </c>
      <c r="F3284" s="10" t="str">
        <v/>
      </c>
      <c r="G3284" s="10" t="str">
        <v/>
      </c>
      <c r="H3284" s="10" t="str">
        <v/>
      </c>
      <c r="I3284" s="10" t="str">
        <v/>
      </c>
      <c r="J3284" s="12" t="str">
        <v/>
      </c>
    </row>
    <row r="3285">
      <c r="A3285" s="7" t="str">
        <v>SITXINV004 Control stock</v>
      </c>
      <c r="B3285" s="7" t="str">
        <v>Knowledge Evidence</v>
      </c>
      <c r="C3285" s="7" t="str">
        <v>K24</v>
      </c>
      <c r="D3285" s="8" t="str">
        <v>Reorder cycles</v>
      </c>
      <c r="E3285" s="7" t="str">
        <f>5-COUNTBLANK(F3285:J3285)</f>
        <v/>
      </c>
      <c r="F3285" s="7" t="str">
        <v/>
      </c>
      <c r="G3285" s="7" t="str">
        <v/>
      </c>
      <c r="H3285" s="7" t="str">
        <v/>
      </c>
      <c r="I3285" s="7" t="str">
        <v/>
      </c>
      <c r="J3285" s="7" t="str">
        <v/>
      </c>
    </row>
    <row r="3286">
      <c r="A3286" s="9" t="str">
        <v>SITXINV004 Control stock</v>
      </c>
      <c r="B3286" s="10" t="str">
        <v>Knowledge Evidence</v>
      </c>
      <c r="C3286" s="10" t="str">
        <v>K25</v>
      </c>
      <c r="D3286" s="11" t="str">
        <v>Rotation</v>
      </c>
      <c r="E3286" s="10" t="str">
        <f>5-COUNTBLANK(F3286:J3286)</f>
        <v/>
      </c>
      <c r="F3286" s="10" t="str">
        <v/>
      </c>
      <c r="G3286" s="10" t="str">
        <v/>
      </c>
      <c r="H3286" s="10" t="str">
        <v/>
      </c>
      <c r="I3286" s="10" t="str">
        <v/>
      </c>
      <c r="J3286" s="12" t="str">
        <v/>
      </c>
    </row>
    <row r="3287">
      <c r="A3287" s="7" t="str">
        <v>SITXINV004 Control stock</v>
      </c>
      <c r="B3287" s="7" t="str">
        <v>Knowledge Evidence</v>
      </c>
      <c r="C3287" s="7" t="str">
        <v>K26</v>
      </c>
      <c r="D3287" s="8" t="str">
        <v>Security</v>
      </c>
      <c r="E3287" s="7" t="str">
        <f>5-COUNTBLANK(F3287:J3287)</f>
        <v/>
      </c>
      <c r="F3287" s="7" t="str">
        <v/>
      </c>
      <c r="G3287" s="7" t="str">
        <v/>
      </c>
      <c r="H3287" s="7" t="str">
        <v/>
      </c>
      <c r="I3287" s="7" t="str">
        <v/>
      </c>
      <c r="J3287" s="7" t="str">
        <v/>
      </c>
    </row>
    <row r="3288">
      <c r="A3288" s="9" t="str">
        <v>SITXINV004 Control stock</v>
      </c>
      <c r="B3288" s="10" t="str">
        <v>Knowledge Evidence</v>
      </c>
      <c r="C3288" s="10" t="str">
        <v>K27</v>
      </c>
      <c r="D3288" s="11" t="str">
        <v>Stocktakes</v>
      </c>
      <c r="E3288" s="10" t="str">
        <f>5-COUNTBLANK(F3288:J3288)</f>
        <v/>
      </c>
      <c r="F3288" s="10" t="str">
        <v/>
      </c>
      <c r="G3288" s="10" t="str">
        <v/>
      </c>
      <c r="H3288" s="10" t="str">
        <v/>
      </c>
      <c r="I3288" s="10" t="str">
        <v/>
      </c>
      <c r="J3288" s="12" t="str">
        <v/>
      </c>
    </row>
    <row r="3289">
      <c r="A3289" s="7" t="str">
        <v>SITXINV004 Control stock</v>
      </c>
      <c r="B3289" s="7" t="str">
        <v>Knowledge Evidence</v>
      </c>
      <c r="C3289" s="7" t="str">
        <v>K28</v>
      </c>
      <c r="D3289" s="8" t="str">
        <v>Valuation</v>
      </c>
      <c r="E3289" s="7" t="str">
        <f>5-COUNTBLANK(F3289:J3289)</f>
        <v/>
      </c>
      <c r="F3289" s="7" t="str">
        <v/>
      </c>
      <c r="G3289" s="7" t="str">
        <v/>
      </c>
      <c r="H3289" s="7" t="str">
        <v/>
      </c>
      <c r="I3289" s="7" t="str">
        <v/>
      </c>
      <c r="J3289" s="7" t="str">
        <v/>
      </c>
    </row>
    <row r="3290">
      <c r="A3290" s="9" t="str">
        <v>SITXINV004 Control stock</v>
      </c>
      <c r="B3290" s="10" t="str">
        <v>Knowledge Evidence</v>
      </c>
      <c r="C3290" s="10" t="str">
        <v>K29</v>
      </c>
      <c r="D3290" s="11" t="str">
        <v>Wastage</v>
      </c>
      <c r="E3290" s="10" t="str">
        <f>5-COUNTBLANK(F3290:J3290)</f>
        <v/>
      </c>
      <c r="F3290" s="10" t="str">
        <v/>
      </c>
      <c r="G3290" s="10" t="str">
        <v/>
      </c>
      <c r="H3290" s="10" t="str">
        <v/>
      </c>
      <c r="I3290" s="10" t="str">
        <v/>
      </c>
      <c r="J3290" s="12" t="str">
        <v/>
      </c>
    </row>
    <row r="3291">
      <c r="A3291" s="7" t="str">
        <v>SITXINV004 Control stock</v>
      </c>
      <c r="B3291" s="7" t="str">
        <v>Knowledge Evidence</v>
      </c>
      <c r="C3291" s="7" t="str">
        <v>K30</v>
      </c>
      <c r="D3291" s="8" t="str">
        <v>Types of computer stock control systems used, their functions and features</v>
      </c>
      <c r="E3291" s="7" t="str">
        <f>5-COUNTBLANK(F3291:J3291)</f>
        <v/>
      </c>
      <c r="F3291" s="7" t="str">
        <v/>
      </c>
      <c r="G3291" s="7" t="str">
        <v/>
      </c>
      <c r="H3291" s="7" t="str">
        <v/>
      </c>
      <c r="I3291" s="7" t="str">
        <v/>
      </c>
      <c r="J3291" s="7" t="str">
        <v/>
      </c>
    </row>
    <row r="3292">
      <c r="A3292" s="9" t="str">
        <v>SITXINV004 Control stock</v>
      </c>
      <c r="B3292" s="10" t="str">
        <v>Knowledge Evidence</v>
      </c>
      <c r="C3292" s="10" t="str">
        <v>K31</v>
      </c>
      <c r="D3292" s="11" t="str">
        <v>Electronic equipment used for stock control; their functions and features</v>
      </c>
      <c r="E3292" s="10" t="str">
        <f>5-COUNTBLANK(F3292:J3292)</f>
        <v/>
      </c>
      <c r="F3292" s="10" t="str">
        <v/>
      </c>
      <c r="G3292" s="10" t="str">
        <v/>
      </c>
      <c r="H3292" s="10" t="str">
        <v/>
      </c>
      <c r="I3292" s="10" t="str">
        <v/>
      </c>
      <c r="J3292" s="12" t="str">
        <v/>
      </c>
    </row>
    <row r="3293">
      <c r="A3293" s="7" t="str">
        <v>SITXINV004 Control stock</v>
      </c>
      <c r="B3293" s="7" t="str">
        <v>Knowledge Evidence</v>
      </c>
      <c r="C3293" s="7" t="str">
        <v>K32</v>
      </c>
      <c r="D3293" s="8" t="str">
        <v>Stock security systems</v>
      </c>
      <c r="E3293" s="7" t="str">
        <f>5-COUNTBLANK(F3293:J3293)</f>
        <v/>
      </c>
      <c r="F3293" s="7" t="str">
        <v/>
      </c>
      <c r="G3293" s="7" t="str">
        <v/>
      </c>
      <c r="H3293" s="7" t="str">
        <v/>
      </c>
      <c r="I3293" s="7" t="str">
        <v/>
      </c>
      <c r="J3293" s="7" t="str">
        <v/>
      </c>
    </row>
    <row r="3294">
      <c r="A3294" s="9" t="str">
        <v>SITXINV004 Control stock</v>
      </c>
      <c r="B3294" s="10" t="str">
        <v>Knowledge Evidence</v>
      </c>
      <c r="C3294" s="10" t="str">
        <v>K33</v>
      </c>
      <c r="D3294" s="11" t="str">
        <v>Types of storage and their suitability for different kinds of stock</v>
      </c>
      <c r="E3294" s="10" t="str">
        <f>5-COUNTBLANK(F3294:J3294)</f>
        <v/>
      </c>
      <c r="F3294" s="10" t="str">
        <v/>
      </c>
      <c r="G3294" s="10" t="str">
        <v/>
      </c>
      <c r="H3294" s="10" t="str">
        <v/>
      </c>
      <c r="I3294" s="10" t="str">
        <v/>
      </c>
      <c r="J3294" s="12" t="str">
        <v/>
      </c>
    </row>
    <row r="3295">
      <c r="A3295" s="7" t="str">
        <v>SITXINV004 Control stock</v>
      </c>
      <c r="B3295" s="7" t="str">
        <v>Knowledge Evidence</v>
      </c>
      <c r="C3295" s="7" t="str">
        <v>K34</v>
      </c>
      <c r="D3295" s="8" t="str">
        <v>Methods to monitor and maintain stock levels</v>
      </c>
      <c r="E3295" s="7" t="str">
        <f>5-COUNTBLANK(F3295:J3295)</f>
        <v/>
      </c>
      <c r="F3295" s="7" t="str">
        <v/>
      </c>
      <c r="G3295" s="7" t="str">
        <v/>
      </c>
      <c r="H3295" s="7" t="str">
        <v/>
      </c>
      <c r="I3295" s="7" t="str">
        <v/>
      </c>
      <c r="J3295" s="7" t="str">
        <v/>
      </c>
    </row>
    <row r="3296">
      <c r="A3296" s="9" t="str">
        <v>SITXINV004 Control stock</v>
      </c>
      <c r="B3296" s="10" t="str">
        <v>Knowledge Evidence</v>
      </c>
      <c r="C3296" s="10" t="str">
        <v>K35</v>
      </c>
      <c r="D3296" s="11" t="str">
        <v>Relevant stock and product life and storage requirements for specific goods</v>
      </c>
      <c r="E3296" s="10" t="str">
        <f>5-COUNTBLANK(F3296:J3296)</f>
        <v/>
      </c>
      <c r="F3296" s="10" t="str">
        <v/>
      </c>
      <c r="G3296" s="10" t="str">
        <v/>
      </c>
      <c r="H3296" s="10" t="str">
        <v/>
      </c>
      <c r="I3296" s="10" t="str">
        <v/>
      </c>
      <c r="J3296" s="12" t="str">
        <v/>
      </c>
    </row>
    <row r="3297">
      <c r="A3297" s="7" t="str">
        <v>SITXINV004 Control stock</v>
      </c>
      <c r="B3297" s="7" t="str">
        <v>Knowledge Evidence</v>
      </c>
      <c r="C3297" s="7" t="str">
        <v>K36</v>
      </c>
      <c r="D3297" s="8" t="str">
        <v>Departmental or individual stock ordering responsibilities</v>
      </c>
      <c r="E3297" s="7" t="str">
        <f>5-COUNTBLANK(F3297:J3297)</f>
        <v/>
      </c>
      <c r="F3297" s="7" t="str">
        <v/>
      </c>
      <c r="G3297" s="7" t="str">
        <v/>
      </c>
      <c r="H3297" s="7" t="str">
        <v/>
      </c>
      <c r="I3297" s="7" t="str">
        <v/>
      </c>
      <c r="J3297" s="7" t="str">
        <v/>
      </c>
    </row>
    <row r="3298">
      <c r="A3298" s="9" t="str">
        <v>SITXINV004 Control stock</v>
      </c>
      <c r="B3298" s="10" t="str">
        <v>Knowledge Evidence</v>
      </c>
      <c r="C3298" s="10" t="str">
        <v>K37</v>
      </c>
      <c r="D3298" s="11" t="str">
        <v>Full content of stock control and security procedures</v>
      </c>
      <c r="E3298" s="10" t="str">
        <f>5-COUNTBLANK(F3298:J3298)</f>
        <v/>
      </c>
      <c r="F3298" s="10" t="str">
        <v/>
      </c>
      <c r="G3298" s="10" t="str">
        <v/>
      </c>
      <c r="H3298" s="10" t="str">
        <v/>
      </c>
      <c r="I3298" s="10" t="str">
        <v/>
      </c>
      <c r="J3298" s="12" t="str">
        <v/>
      </c>
    </row>
    <row r="3299">
      <c r="A3299" s="7" t="str">
        <v>SITXINV004 Control stock</v>
      </c>
      <c r="B3299" s="7" t="str">
        <v>Knowledge Evidence</v>
      </c>
      <c r="C3299" s="7" t="str">
        <v>K38</v>
      </c>
      <c r="D3299" s="8" t="str">
        <v>Sources of information on negotiated cost of supply, contractual arrangements and preferred supplier arrangements</v>
      </c>
      <c r="E3299" s="7" t="str">
        <f>5-COUNTBLANK(F3299:J3299)</f>
        <v/>
      </c>
      <c r="F3299" s="7" t="str">
        <v/>
      </c>
      <c r="G3299" s="7" t="str">
        <v/>
      </c>
      <c r="H3299" s="7" t="str">
        <v/>
      </c>
      <c r="I3299" s="7" t="str">
        <v/>
      </c>
      <c r="J3299" s="7" t="str">
        <v/>
      </c>
    </row>
    <row r="3300">
      <c r="A3300" s="9" t="str">
        <v>SITXINV004 Control stock</v>
      </c>
      <c r="B3300" s="10" t="str">
        <v>Knowledge Evidence</v>
      </c>
      <c r="C3300" s="10" t="str">
        <v>K39</v>
      </c>
      <c r="D3300" s="11" t="str">
        <v>Full content of stock ordering procedures and documents</v>
      </c>
      <c r="E3300" s="10" t="str">
        <f>5-COUNTBLANK(F3300:J3300)</f>
        <v/>
      </c>
      <c r="F3300" s="10" t="str">
        <v/>
      </c>
      <c r="G3300" s="10" t="str">
        <v/>
      </c>
      <c r="H3300" s="10" t="str">
        <v/>
      </c>
      <c r="I3300" s="10" t="str">
        <v/>
      </c>
      <c r="J3300" s="12" t="str">
        <v/>
      </c>
    </row>
    <row r="3301">
      <c r="A3301" s="7" t="str">
        <v>SITXINV004 Control stock</v>
      </c>
      <c r="B3301" s="7" t="str">
        <v>Knowledge Evidence</v>
      </c>
      <c r="C3301" s="7" t="str">
        <v>K40</v>
      </c>
      <c r="D3301" s="8" t="str">
        <v>Stock reorder cycles</v>
      </c>
      <c r="E3301" s="7" t="str">
        <f>5-COUNTBLANK(F3301:J3301)</f>
        <v/>
      </c>
      <c r="F3301" s="7" t="str">
        <v/>
      </c>
      <c r="G3301" s="7" t="str">
        <v/>
      </c>
      <c r="H3301" s="7" t="str">
        <v/>
      </c>
      <c r="I3301" s="7" t="str">
        <v/>
      </c>
      <c r="J3301" s="7" t="str">
        <v/>
      </c>
    </row>
    <row r="3302">
      <c r="A3302" s="9" t="str">
        <v>SITXINV004 Control stock</v>
      </c>
      <c r="B3302" s="10" t="str">
        <v>Knowledge Evidence</v>
      </c>
      <c r="C3302" s="10" t="str">
        <v>K41</v>
      </c>
      <c r="D3302" s="11" t="str">
        <v>Stock level reports</v>
      </c>
      <c r="E3302" s="10" t="str">
        <f>5-COUNTBLANK(F3302:J3302)</f>
        <v/>
      </c>
      <c r="F3302" s="10" t="str">
        <v/>
      </c>
      <c r="G3302" s="10" t="str">
        <v/>
      </c>
      <c r="H3302" s="10" t="str">
        <v/>
      </c>
      <c r="I3302" s="10" t="str">
        <v/>
      </c>
      <c r="J3302" s="12" t="str">
        <v/>
      </c>
    </row>
    <row r="3303">
      <c r="A3303" s="7" t="str">
        <v>SITXINV004 Control stock</v>
      </c>
      <c r="B3303" s="7" t="str">
        <v>Knowledge Evidence</v>
      </c>
      <c r="C3303" s="7" t="str">
        <v>K42</v>
      </c>
      <c r="D3303" s="8" t="str">
        <v>Stock performance reports</v>
      </c>
      <c r="E3303" s="7" t="str">
        <f>5-COUNTBLANK(F3303:J3303)</f>
        <v/>
      </c>
      <c r="F3303" s="7" t="str">
        <v/>
      </c>
      <c r="G3303" s="7" t="str">
        <v/>
      </c>
      <c r="H3303" s="7" t="str">
        <v/>
      </c>
      <c r="I3303" s="7" t="str">
        <v/>
      </c>
      <c r="J3303" s="7" t="str">
        <v/>
      </c>
    </row>
    <row r="3304">
      <c r="A3304" s="9" t="str">
        <v>SITXINV004 Control stock</v>
      </c>
      <c r="B3304" s="10" t="str">
        <v>Knowledge Evidence</v>
      </c>
      <c r="C3304" s="10" t="str">
        <v>K43</v>
      </c>
      <c r="D3304" s="11" t="str">
        <v>Stock loss reports</v>
      </c>
      <c r="E3304" s="10" t="str">
        <f>5-COUNTBLANK(F3304:J3304)</f>
        <v/>
      </c>
      <c r="F3304" s="10" t="str">
        <v/>
      </c>
      <c r="G3304" s="10" t="str">
        <v/>
      </c>
      <c r="H3304" s="10" t="str">
        <v/>
      </c>
      <c r="I3304" s="10" t="str">
        <v/>
      </c>
      <c r="J3304" s="12" t="str">
        <v/>
      </c>
    </row>
    <row r="3305">
      <c r="A3305" s="7" t="str">
        <v>SITXINV004 Control stock</v>
      </c>
      <c r="B3305" s="7" t="str">
        <v>Knowledge Evidence</v>
      </c>
      <c r="C3305" s="7" t="str">
        <v>K44</v>
      </c>
      <c r="D3305" s="8" t="str">
        <v>Full content of stocktake procedures, documents and reports</v>
      </c>
      <c r="E3305" s="7" t="str">
        <f>5-COUNTBLANK(F3305:J3305)</f>
        <v/>
      </c>
      <c r="F3305" s="7" t="str">
        <v/>
      </c>
      <c r="G3305" s="7" t="str">
        <v/>
      </c>
      <c r="H3305" s="7" t="str">
        <v/>
      </c>
      <c r="I3305" s="7" t="str">
        <v/>
      </c>
      <c r="J3305" s="7" t="str">
        <v/>
      </c>
    </row>
    <row r="3306">
      <c r="A3306" s="9" t="str">
        <v>SITXINV004 Control stock</v>
      </c>
      <c r="B3306" s="10" t="str">
        <v>Knowledge Evidence</v>
      </c>
      <c r="C3306" s="10" t="str">
        <v>K45</v>
      </c>
      <c r="D3306" s="11" t="str">
        <v>Reasons for stock loss and damage and methods to control these</v>
      </c>
      <c r="E3306" s="10" t="str">
        <f>5-COUNTBLANK(F3306:J3306)</f>
        <v/>
      </c>
      <c r="F3306" s="10" t="str">
        <v/>
      </c>
      <c r="G3306" s="10" t="str">
        <v/>
      </c>
      <c r="H3306" s="10" t="str">
        <v/>
      </c>
      <c r="I3306" s="10" t="str">
        <v/>
      </c>
      <c r="J3306" s="12" t="str">
        <v/>
      </c>
    </row>
    <row r="3307">
      <c r="A3307" s="7" t="str">
        <v>SITXINV004 Control stock</v>
      </c>
      <c r="B3307" s="7" t="str">
        <v>Knowledge Evidence</v>
      </c>
      <c r="C3307" s="7" t="str">
        <v>K46</v>
      </c>
      <c r="D3307" s="8" t="str">
        <v>Avoiding cross contamination</v>
      </c>
      <c r="E3307" s="7" t="str">
        <f>5-COUNTBLANK(F3307:J3307)</f>
        <v/>
      </c>
      <c r="F3307" s="7" t="str">
        <v/>
      </c>
      <c r="G3307" s="7" t="str">
        <v/>
      </c>
      <c r="H3307" s="7" t="str">
        <v/>
      </c>
      <c r="I3307" s="7" t="str">
        <v/>
      </c>
      <c r="J3307" s="7" t="str">
        <v/>
      </c>
    </row>
    <row r="3308">
      <c r="A3308" s="9" t="str">
        <v>SITXINV004 Control stock</v>
      </c>
      <c r="B3308" s="10" t="str">
        <v>Knowledge Evidence</v>
      </c>
      <c r="C3308" s="10" t="str">
        <v>K47</v>
      </c>
      <c r="D3308" s="11" t="str">
        <v>Correctly applying humidity and temperature controls</v>
      </c>
      <c r="E3308" s="10" t="str">
        <f>5-COUNTBLANK(F3308:J3308)</f>
        <v/>
      </c>
      <c r="F3308" s="10" t="str">
        <v/>
      </c>
      <c r="G3308" s="10" t="str">
        <v/>
      </c>
      <c r="H3308" s="10" t="str">
        <v/>
      </c>
      <c r="I3308" s="10" t="str">
        <v/>
      </c>
      <c r="J3308" s="12" t="str">
        <v/>
      </c>
    </row>
    <row r="3309">
      <c r="A3309" s="7" t="str">
        <v>SITXINV004 Control stock</v>
      </c>
      <c r="B3309" s="7" t="str">
        <v>Knowledge Evidence</v>
      </c>
      <c r="C3309" s="7" t="str">
        <v>K48</v>
      </c>
      <c r="D3309" s="8" t="str">
        <v>Correct ventilation</v>
      </c>
      <c r="E3309" s="7" t="str">
        <f>5-COUNTBLANK(F3309:J3309)</f>
        <v/>
      </c>
      <c r="F3309" s="7" t="str">
        <v/>
      </c>
      <c r="G3309" s="7" t="str">
        <v/>
      </c>
      <c r="H3309" s="7" t="str">
        <v/>
      </c>
      <c r="I3309" s="7" t="str">
        <v/>
      </c>
      <c r="J3309" s="7" t="str">
        <v/>
      </c>
    </row>
    <row r="3310">
      <c r="A3310" s="9" t="str">
        <v>SITXINV004 Control stock</v>
      </c>
      <c r="B3310" s="10" t="str">
        <v>Knowledge Evidence</v>
      </c>
      <c r="C3310" s="10" t="str">
        <v>K49</v>
      </c>
      <c r="D3310" s="11" t="str">
        <v>Securing stock</v>
      </c>
      <c r="E3310" s="10" t="str">
        <f>5-COUNTBLANK(F3310:J3310)</f>
        <v/>
      </c>
      <c r="F3310" s="10" t="str">
        <v/>
      </c>
      <c r="G3310" s="10" t="str">
        <v/>
      </c>
      <c r="H3310" s="10" t="str">
        <v/>
      </c>
      <c r="I3310" s="10" t="str">
        <v/>
      </c>
      <c r="J3310" s="12" t="str">
        <v/>
      </c>
    </row>
    <row r="3311">
      <c r="A3311" s="7" t="str">
        <v>SITXINV004 Control stock</v>
      </c>
      <c r="B3311" s="7" t="str">
        <v>Knowledge Evidence</v>
      </c>
      <c r="C3311" s="7" t="str">
        <v>K50</v>
      </c>
      <c r="D3311" s="8" t="str">
        <v>Storing stock in correct location and conditions to avoid damage</v>
      </c>
      <c r="E3311" s="7" t="str">
        <f>5-COUNTBLANK(F3311:J3311)</f>
        <v/>
      </c>
      <c r="F3311" s="7" t="str">
        <v/>
      </c>
      <c r="G3311" s="7" t="str">
        <v/>
      </c>
      <c r="H3311" s="7" t="str">
        <v/>
      </c>
      <c r="I3311" s="7" t="str">
        <v/>
      </c>
      <c r="J3311" s="7" t="str">
        <v/>
      </c>
    </row>
    <row r="3312">
      <c r="A3312" s="9" t="str">
        <v>SITXINV004 Control stock</v>
      </c>
      <c r="B3312" s="10" t="str">
        <v>Knowledge Evidence</v>
      </c>
      <c r="C3312" s="10" t="str">
        <v>K51</v>
      </c>
      <c r="D3312" s="11" t="str">
        <v>Treating pest and vermin infestations.</v>
      </c>
      <c r="E3312" s="10" t="str">
        <f>5-COUNTBLANK(F3312:J3312)</f>
        <v/>
      </c>
      <c r="F3312" s="10" t="str">
        <v/>
      </c>
      <c r="G3312" s="10" t="str">
        <v/>
      </c>
      <c r="H3312" s="10" t="str">
        <v/>
      </c>
      <c r="I3312" s="10" t="str">
        <v/>
      </c>
      <c r="J3312" s="12" t="str">
        <v/>
      </c>
    </row>
    <row r="3313">
      <c r="A3313" s="13" t="str">
        <v/>
      </c>
      <c r="B3313" s="13" t="str">
        <v/>
      </c>
      <c r="C3313" s="13" t="str">
        <v/>
      </c>
      <c r="D3313" s="13" t="str">
        <v/>
      </c>
      <c r="E3313" s="13" t="str">
        <f>5-COUNTBLANK(F3313:J3313)</f>
        <v/>
      </c>
      <c r="F3313" s="13" t="str">
        <v/>
      </c>
      <c r="G3313" s="13" t="str">
        <v/>
      </c>
      <c r="H3313" s="13" t="str">
        <v/>
      </c>
      <c r="I3313" s="13" t="str">
        <v/>
      </c>
      <c r="J3313" s="13" t="str">
        <v/>
      </c>
    </row>
    <row r="3314">
      <c r="A3314" s="9" t="str">
        <v>TLILIC0003 Licence to operate a forklift truck</v>
      </c>
      <c r="B3314" s="10" t="str">
        <v>1. Plan work/task</v>
      </c>
      <c r="C3314" s="10" t="str">
        <v>1.1</v>
      </c>
      <c r="D3314" s="11" t="str">
        <v>Task requirements are identified from work orders or equivalent and confirmed with relevant people and site inspection is conducted in accordance with workplace procedures</v>
      </c>
      <c r="E3314" s="10" t="str">
        <f>5-COUNTBLANK(F3314:J3314)</f>
        <v/>
      </c>
      <c r="F3314" s="10" t="str">
        <v/>
      </c>
      <c r="G3314" s="10" t="str">
        <v/>
      </c>
      <c r="H3314" s="10" t="str">
        <v/>
      </c>
      <c r="I3314" s="10" t="str">
        <v/>
      </c>
      <c r="J3314" s="12" t="str">
        <v/>
      </c>
    </row>
    <row r="3315">
      <c r="A3315" s="7" t="str">
        <v>TLILIC0003 Licence to operate a forklift truck</v>
      </c>
      <c r="B3315" s="7" t="str">
        <v>1. Plan work/task</v>
      </c>
      <c r="C3315" s="7" t="str">
        <v>1.2</v>
      </c>
      <c r="D3315" s="8" t="str">
        <v>Work area operating surface is assessed to determine suitability for operational use of forklift truck in accordance with workplace procedures</v>
      </c>
      <c r="E3315" s="7" t="str">
        <f>5-COUNTBLANK(F3315:J3315)</f>
        <v/>
      </c>
      <c r="F3315" s="7" t="str">
        <v/>
      </c>
      <c r="G3315" s="7" t="str">
        <v/>
      </c>
      <c r="H3315" s="7" t="str">
        <v/>
      </c>
      <c r="I3315" s="7" t="str">
        <v/>
      </c>
      <c r="J3315" s="7" t="str">
        <v/>
      </c>
    </row>
    <row r="3316">
      <c r="A3316" s="9" t="str">
        <v>TLILIC0003 Licence to operate a forklift truck</v>
      </c>
      <c r="B3316" s="10" t="str">
        <v>1. Plan work/task</v>
      </c>
      <c r="C3316" s="10" t="str">
        <v>1.3</v>
      </c>
      <c r="D3316" s="11" t="str">
        <v>Suitability of forklift truck and attachment working load limit (WLL) is determined for the load/s and work/task requirements in accordance with manufacturer requirements and workplace procedures</v>
      </c>
      <c r="E3316" s="10" t="str">
        <f>5-COUNTBLANK(F3316:J3316)</f>
        <v/>
      </c>
      <c r="F3316" s="10" t="str">
        <v/>
      </c>
      <c r="G3316" s="10" t="str">
        <v/>
      </c>
      <c r="H3316" s="10" t="str">
        <v/>
      </c>
      <c r="I3316" s="10" t="str">
        <v/>
      </c>
      <c r="J3316" s="12" t="str">
        <v/>
      </c>
    </row>
    <row r="3317">
      <c r="A3317" s="7" t="str">
        <v>TLILIC0003 Licence to operate a forklift truck</v>
      </c>
      <c r="B3317" s="7" t="str">
        <v>1. Plan work/task</v>
      </c>
      <c r="C3317" s="7" t="str">
        <v>1.4</v>
      </c>
      <c r="D3317" s="8" t="str">
        <v>Working area is inspected and appropriate paths for operating the forklift truck and moving and placing load/s in work area are assessed and managed in accordance with workplace procedures</v>
      </c>
      <c r="E3317" s="7" t="str">
        <f>5-COUNTBLANK(F3317:J3317)</f>
        <v/>
      </c>
      <c r="F3317" s="7" t="str">
        <v/>
      </c>
      <c r="G3317" s="7" t="str">
        <v/>
      </c>
      <c r="H3317" s="7" t="str">
        <v/>
      </c>
      <c r="I3317" s="7" t="str">
        <v/>
      </c>
      <c r="J3317" s="7" t="str">
        <v/>
      </c>
    </row>
    <row r="3318">
      <c r="A3318" s="9" t="str">
        <v>TLILIC0003 Licence to operate a forklift truck</v>
      </c>
      <c r="B3318" s="10" t="str">
        <v>1. Plan work/task</v>
      </c>
      <c r="C3318" s="10" t="str">
        <v>1.5</v>
      </c>
      <c r="D3318" s="11" t="str">
        <v>Hazard and risk control measures are identified and reported to relevant person/s in accordance with workplace procedures</v>
      </c>
      <c r="E3318" s="10" t="str">
        <f>5-COUNTBLANK(F3318:J3318)</f>
        <v/>
      </c>
      <c r="F3318" s="10" t="str">
        <v/>
      </c>
      <c r="G3318" s="10" t="str">
        <v/>
      </c>
      <c r="H3318" s="10" t="str">
        <v/>
      </c>
      <c r="I3318" s="10" t="str">
        <v/>
      </c>
      <c r="J3318" s="12" t="str">
        <v/>
      </c>
    </row>
    <row r="3319">
      <c r="A3319" s="7" t="str">
        <v>TLILIC0003 Licence to operate a forklift truck</v>
      </c>
      <c r="B3319" s="7" t="str">
        <v>1. Plan work/task</v>
      </c>
      <c r="C3319" s="7" t="str">
        <v>1.6</v>
      </c>
      <c r="D3319" s="8" t="str">
        <v>Traffic management plan implementation is confirmed in accordance with workplace procedures</v>
      </c>
      <c r="E3319" s="7" t="str">
        <f>5-COUNTBLANK(F3319:J3319)</f>
        <v/>
      </c>
      <c r="F3319" s="7" t="str">
        <v/>
      </c>
      <c r="G3319" s="7" t="str">
        <v/>
      </c>
      <c r="H3319" s="7" t="str">
        <v/>
      </c>
      <c r="I3319" s="7" t="str">
        <v/>
      </c>
      <c r="J3319" s="7" t="str">
        <v/>
      </c>
    </row>
    <row r="3320">
      <c r="A3320" s="9" t="str">
        <v>TLILIC0003 Licence to operate a forklift truck</v>
      </c>
      <c r="B3320" s="10" t="str">
        <v>1. Plan work/task</v>
      </c>
      <c r="C3320" s="10" t="str">
        <v>1.7</v>
      </c>
      <c r="D3320" s="11" t="str">
        <v>Appropriate communication procedures are identified with relevant people in accordance with workplace procedures</v>
      </c>
      <c r="E3320" s="10" t="str">
        <f>5-COUNTBLANK(F3320:J3320)</f>
        <v/>
      </c>
      <c r="F3320" s="10" t="str">
        <v/>
      </c>
      <c r="G3320" s="10" t="str">
        <v/>
      </c>
      <c r="H3320" s="10" t="str">
        <v/>
      </c>
      <c r="I3320" s="10" t="str">
        <v/>
      </c>
      <c r="J3320" s="12" t="str">
        <v/>
      </c>
    </row>
    <row r="3321">
      <c r="A3321" s="7" t="str">
        <v>TLILIC0003 Licence to operate a forklift truck</v>
      </c>
      <c r="B3321" s="7" t="str">
        <v>1. Plan work/task</v>
      </c>
      <c r="C3321" s="7" t="str">
        <v>1.8</v>
      </c>
      <c r="D3321" s="8" t="str">
        <v>All work is confirmed to ensure coverage of work/task requirements for the relevant work area is in accordance with workplace procedures</v>
      </c>
      <c r="E3321" s="7" t="str">
        <f>5-COUNTBLANK(F3321:J3321)</f>
        <v/>
      </c>
      <c r="F3321" s="7" t="str">
        <v/>
      </c>
      <c r="G3321" s="7" t="str">
        <v/>
      </c>
      <c r="H3321" s="7" t="str">
        <v/>
      </c>
      <c r="I3321" s="7" t="str">
        <v/>
      </c>
      <c r="J3321" s="7" t="str">
        <v/>
      </c>
    </row>
    <row r="3322">
      <c r="A3322" s="9" t="str">
        <v>TLILIC0003 Licence to operate a forklift truck</v>
      </c>
      <c r="B3322" s="10" t="str">
        <v>2. Prepare for work/task</v>
      </c>
      <c r="C3322" s="10" t="str">
        <v>2.1</v>
      </c>
      <c r="D3322" s="11" t="str">
        <v>Consultation with workplace person/s is maintained to ensure workplan is clear and consistent with site requirements in accordance with safe work procedures</v>
      </c>
      <c r="E3322" s="10" t="str">
        <f>5-COUNTBLANK(F3322:J3322)</f>
        <v/>
      </c>
      <c r="F3322" s="10" t="str">
        <v/>
      </c>
      <c r="G3322" s="10" t="str">
        <v/>
      </c>
      <c r="H3322" s="10" t="str">
        <v/>
      </c>
      <c r="I3322" s="10" t="str">
        <v/>
      </c>
      <c r="J3322" s="12" t="str">
        <v/>
      </c>
    </row>
    <row r="3323">
      <c r="A3323" s="7" t="str">
        <v>TLILIC0003 Licence to operate a forklift truck</v>
      </c>
      <c r="B3323" s="7" t="str">
        <v>2. Prepare for work/task</v>
      </c>
      <c r="C3323" s="7" t="str">
        <v>2.2</v>
      </c>
      <c r="D3323" s="8" t="str">
        <v>Weather and work environmental conditions are assessed to determine any impact on forklift truck operations in accordance with manufacturer requirements and safe work procedures</v>
      </c>
      <c r="E3323" s="7" t="str">
        <f>5-COUNTBLANK(F3323:J3323)</f>
        <v/>
      </c>
      <c r="F3323" s="7" t="str">
        <v/>
      </c>
      <c r="G3323" s="7" t="str">
        <v/>
      </c>
      <c r="H3323" s="7" t="str">
        <v/>
      </c>
      <c r="I3323" s="7" t="str">
        <v/>
      </c>
      <c r="J3323" s="7" t="str">
        <v/>
      </c>
    </row>
    <row r="3324">
      <c r="A3324" s="9" t="str">
        <v>TLILIC0003 Licence to operate a forklift truck</v>
      </c>
      <c r="B3324" s="10" t="str">
        <v>2. Prepare for work/task</v>
      </c>
      <c r="C3324" s="10" t="str">
        <v>2.3</v>
      </c>
      <c r="D3324" s="11" t="str">
        <v>Risk control measures for hazards identified are checked for implementation in accordance with safe work procedures</v>
      </c>
      <c r="E3324" s="10" t="str">
        <f>5-COUNTBLANK(F3324:J3324)</f>
        <v/>
      </c>
      <c r="F3324" s="10" t="str">
        <v/>
      </c>
      <c r="G3324" s="10" t="str">
        <v/>
      </c>
      <c r="H3324" s="10" t="str">
        <v/>
      </c>
      <c r="I3324" s="10" t="str">
        <v/>
      </c>
      <c r="J3324" s="12" t="str">
        <v/>
      </c>
    </row>
    <row r="3325">
      <c r="A3325" s="7" t="str">
        <v>TLILIC0003 Licence to operate a forklift truck</v>
      </c>
      <c r="B3325" s="7" t="str">
        <v>2. Prepare for work/task</v>
      </c>
      <c r="C3325" s="7" t="str">
        <v>2.4</v>
      </c>
      <c r="D3325" s="8" t="str">
        <v>Forklift truck is accessed in a safe manner in accordance with manufacturer requirements and workplace procedures</v>
      </c>
      <c r="E3325" s="7" t="str">
        <f>5-COUNTBLANK(F3325:J3325)</f>
        <v/>
      </c>
      <c r="F3325" s="7" t="str">
        <v/>
      </c>
      <c r="G3325" s="7" t="str">
        <v/>
      </c>
      <c r="H3325" s="7" t="str">
        <v/>
      </c>
      <c r="I3325" s="7" t="str">
        <v/>
      </c>
      <c r="J3325" s="7" t="str">
        <v/>
      </c>
    </row>
    <row r="3326">
      <c r="A3326" s="9" t="str">
        <v>TLILIC0003 Licence to operate a forklift truck</v>
      </c>
      <c r="B3326" s="10" t="str">
        <v>2. Prepare for work/task</v>
      </c>
      <c r="C3326" s="10" t="str">
        <v>2.5</v>
      </c>
      <c r="D3326" s="11" t="str">
        <v>Forklift truck logbook is checked in accordance with manufacturer, regulatory requirements and safe work procedures</v>
      </c>
      <c r="E3326" s="10" t="str">
        <f>5-COUNTBLANK(F3326:J3326)</f>
        <v/>
      </c>
      <c r="F3326" s="10" t="str">
        <v/>
      </c>
      <c r="G3326" s="10" t="str">
        <v/>
      </c>
      <c r="H3326" s="10" t="str">
        <v/>
      </c>
      <c r="I3326" s="10" t="str">
        <v/>
      </c>
      <c r="J3326" s="12" t="str">
        <v/>
      </c>
    </row>
    <row r="3327">
      <c r="A3327" s="7" t="str">
        <v>TLILIC0003 Licence to operate a forklift truck</v>
      </c>
      <c r="B3327" s="7" t="str">
        <v>2. Prepare for work/task</v>
      </c>
      <c r="C3327" s="7" t="str">
        <v>2.6</v>
      </c>
      <c r="D3327" s="8" t="str">
        <v>Pre-start checks are carried out and any damage and defects are reported, recorded and appropriate action is taken in accordance with safe work procedures and manufacturer requirements</v>
      </c>
      <c r="E3327" s="7" t="str">
        <f>5-COUNTBLANK(F3327:J3327)</f>
        <v/>
      </c>
      <c r="F3327" s="7" t="str">
        <v/>
      </c>
      <c r="G3327" s="7" t="str">
        <v/>
      </c>
      <c r="H3327" s="7" t="str">
        <v/>
      </c>
      <c r="I3327" s="7" t="str">
        <v/>
      </c>
      <c r="J3327" s="7" t="str">
        <v/>
      </c>
    </row>
    <row r="3328">
      <c r="A3328" s="9" t="str">
        <v>TLILIC0003 Licence to operate a forklift truck</v>
      </c>
      <c r="B3328" s="10" t="str">
        <v>2. Prepare for work/task</v>
      </c>
      <c r="C3328" s="10" t="str">
        <v>2.7</v>
      </c>
      <c r="D3328" s="11" t="str">
        <v>Forklift truck is set up correctly with any relevant attachments as per work plan in accordance with relevant manufacturer requirements including data plate and safe work procedures</v>
      </c>
      <c r="E3328" s="10" t="str">
        <f>5-COUNTBLANK(F3328:J3328)</f>
        <v/>
      </c>
      <c r="F3328" s="10" t="str">
        <v/>
      </c>
      <c r="G3328" s="10" t="str">
        <v/>
      </c>
      <c r="H3328" s="10" t="str">
        <v/>
      </c>
      <c r="I3328" s="10" t="str">
        <v/>
      </c>
      <c r="J3328" s="12" t="str">
        <v/>
      </c>
    </row>
    <row r="3329">
      <c r="A3329" s="7" t="str">
        <v>TLILIC0003 Licence to operate a forklift truck</v>
      </c>
      <c r="B3329" s="7" t="str">
        <v>2. Prepare for work/task</v>
      </c>
      <c r="C3329" s="7" t="str">
        <v>2.8</v>
      </c>
      <c r="D3329" s="8" t="str">
        <v>Operational checks are carried out and any damage and defects are reported, recorded and appropriate action is taken in accordance with manufacturer requirements and safe work procedures</v>
      </c>
      <c r="E3329" s="7" t="str">
        <f>5-COUNTBLANK(F3329:J3329)</f>
        <v/>
      </c>
      <c r="F3329" s="7" t="str">
        <v/>
      </c>
      <c r="G3329" s="7" t="str">
        <v/>
      </c>
      <c r="H3329" s="7" t="str">
        <v/>
      </c>
      <c r="I3329" s="7" t="str">
        <v/>
      </c>
      <c r="J3329" s="7" t="str">
        <v/>
      </c>
    </row>
    <row r="3330">
      <c r="A3330" s="9" t="str">
        <v>TLILIC0003 Licence to operate a forklift truck</v>
      </c>
      <c r="B3330" s="10" t="str">
        <v>2. Prepare for work/task</v>
      </c>
      <c r="C3330" s="10" t="str">
        <v>2.9</v>
      </c>
      <c r="D3330" s="11" t="str">
        <v>Hazard and risk control measures are checked for implementation and communicated to people in the work area in accordance with safe work procedures</v>
      </c>
      <c r="E3330" s="10" t="str">
        <f>5-COUNTBLANK(F3330:J3330)</f>
        <v/>
      </c>
      <c r="F3330" s="10" t="str">
        <v/>
      </c>
      <c r="G3330" s="10" t="str">
        <v/>
      </c>
      <c r="H3330" s="10" t="str">
        <v/>
      </c>
      <c r="I3330" s="10" t="str">
        <v/>
      </c>
      <c r="J3330" s="12" t="str">
        <v/>
      </c>
    </row>
    <row r="3331">
      <c r="A3331" s="7" t="str">
        <v>TLILIC0003 Licence to operate a forklift truck</v>
      </c>
      <c r="B3331" s="7" t="str">
        <v>3. Perform work/task</v>
      </c>
      <c r="C3331" s="7" t="str">
        <v>3.1</v>
      </c>
      <c r="D3331" s="8" t="str">
        <v>Weight and positioning of load is assessed to ensure compliance with forklift truck data plate requirements and in accordance with safe work procedures</v>
      </c>
      <c r="E3331" s="7" t="str">
        <f>5-COUNTBLANK(F3331:J3331)</f>
        <v/>
      </c>
      <c r="F3331" s="7" t="str">
        <v/>
      </c>
      <c r="G3331" s="7" t="str">
        <v/>
      </c>
      <c r="H3331" s="7" t="str">
        <v/>
      </c>
      <c r="I3331" s="7" t="str">
        <v/>
      </c>
      <c r="J3331" s="7" t="str">
        <v/>
      </c>
    </row>
    <row r="3332">
      <c r="A3332" s="9" t="str">
        <v>TLILIC0003 Licence to operate a forklift truck</v>
      </c>
      <c r="B3332" s="10" t="str">
        <v>3. Perform work/task</v>
      </c>
      <c r="C3332" s="10" t="str">
        <v>3.2</v>
      </c>
      <c r="D3332" s="11" t="str">
        <v>Forklift truck is operated safely in accordance with manufacturer requirements and safe work procedures</v>
      </c>
      <c r="E3332" s="10" t="str">
        <f>5-COUNTBLANK(F3332:J3332)</f>
        <v/>
      </c>
      <c r="F3332" s="10" t="str">
        <v/>
      </c>
      <c r="G3332" s="10" t="str">
        <v/>
      </c>
      <c r="H3332" s="10" t="str">
        <v/>
      </c>
      <c r="I3332" s="10" t="str">
        <v/>
      </c>
      <c r="J3332" s="12" t="str">
        <v/>
      </c>
    </row>
    <row r="3333">
      <c r="A3333" s="7" t="str">
        <v>TLILIC0003 Licence to operate a forklift truck</v>
      </c>
      <c r="B3333" s="7" t="str">
        <v>3. Perform work/task</v>
      </c>
      <c r="C3333" s="7" t="str">
        <v>3.3</v>
      </c>
      <c r="D3333" s="8" t="str">
        <v>Loads are monitored constantly when lifting, moving, lowering and placing to ensure stability of load and avoidance of hazards in accordance with safe work procedures</v>
      </c>
      <c r="E3333" s="7" t="str">
        <f>5-COUNTBLANK(F3333:J3333)</f>
        <v/>
      </c>
      <c r="F3333" s="7" t="str">
        <v/>
      </c>
      <c r="G3333" s="7" t="str">
        <v/>
      </c>
      <c r="H3333" s="7" t="str">
        <v/>
      </c>
      <c r="I3333" s="7" t="str">
        <v/>
      </c>
      <c r="J3333" s="7" t="str">
        <v/>
      </c>
    </row>
    <row r="3334">
      <c r="A3334" s="9" t="str">
        <v>TLILIC0003 Licence to operate a forklift truck</v>
      </c>
      <c r="B3334" s="10" t="str">
        <v>3. Perform work/task</v>
      </c>
      <c r="C3334" s="10" t="str">
        <v>3.4</v>
      </c>
      <c r="D3334" s="11" t="str">
        <v>Unplanned and unsafe situations are responded to in accordance with safe work procedures</v>
      </c>
      <c r="E3334" s="10" t="str">
        <f>5-COUNTBLANK(F3334:J3334)</f>
        <v/>
      </c>
      <c r="F3334" s="10" t="str">
        <v/>
      </c>
      <c r="G3334" s="10" t="str">
        <v/>
      </c>
      <c r="H3334" s="10" t="str">
        <v/>
      </c>
      <c r="I3334" s="10" t="str">
        <v/>
      </c>
      <c r="J3334" s="12" t="str">
        <v/>
      </c>
    </row>
    <row r="3335">
      <c r="A3335" s="7" t="str">
        <v>TLILIC0003 Licence to operate a forklift truck</v>
      </c>
      <c r="B3335" s="7" t="str">
        <v>3. Perform work/task</v>
      </c>
      <c r="C3335" s="7" t="str">
        <v>3.5</v>
      </c>
      <c r="D3335" s="8" t="str">
        <v>Loads are picked up, transported and placed using all forklift truck movements in accordance with safe work procedures</v>
      </c>
      <c r="E3335" s="7" t="str">
        <f>5-COUNTBLANK(F3335:J3335)</f>
        <v/>
      </c>
      <c r="F3335" s="7" t="str">
        <v/>
      </c>
      <c r="G3335" s="7" t="str">
        <v/>
      </c>
      <c r="H3335" s="7" t="str">
        <v/>
      </c>
      <c r="I3335" s="7" t="str">
        <v/>
      </c>
      <c r="J3335" s="7" t="str">
        <v/>
      </c>
    </row>
    <row r="3336">
      <c r="A3336" s="9" t="str">
        <v>TLILIC0003 Licence to operate a forklift truck</v>
      </c>
      <c r="B3336" s="10" t="str">
        <v>3. Perform work/task</v>
      </c>
      <c r="C3336" s="10" t="str">
        <v>3.6</v>
      </c>
      <c r="D3336" s="11" t="str">
        <v>Forklift truck is parked, switched off and isolated appropriately in accordance with manufacturer requirements and safe work procedures</v>
      </c>
      <c r="E3336" s="10" t="str">
        <f>5-COUNTBLANK(F3336:J3336)</f>
        <v/>
      </c>
      <c r="F3336" s="10" t="str">
        <v/>
      </c>
      <c r="G3336" s="10" t="str">
        <v/>
      </c>
      <c r="H3336" s="10" t="str">
        <v/>
      </c>
      <c r="I3336" s="10" t="str">
        <v/>
      </c>
      <c r="J3336" s="12" t="str">
        <v/>
      </c>
    </row>
    <row r="3337">
      <c r="A3337" s="7" t="str">
        <v>TLILIC0003 Licence to operate a forklift truck</v>
      </c>
      <c r="B3337" s="7" t="str">
        <v>4. Pack Up</v>
      </c>
      <c r="C3337" s="7" t="str">
        <v>4.1</v>
      </c>
      <c r="D3337" s="8" t="str">
        <v>Forklift truck shutdown procedures are carried out in accordance with manufacturer requirements and safe work procedures</v>
      </c>
      <c r="E3337" s="7" t="str">
        <f>5-COUNTBLANK(F3337:J3337)</f>
        <v/>
      </c>
      <c r="F3337" s="7" t="str">
        <v/>
      </c>
      <c r="G3337" s="7" t="str">
        <v/>
      </c>
      <c r="H3337" s="7" t="str">
        <v/>
      </c>
      <c r="I3337" s="7" t="str">
        <v/>
      </c>
      <c r="J3337" s="7" t="str">
        <v/>
      </c>
    </row>
    <row r="3338">
      <c r="A3338" s="9" t="str">
        <v>TLILIC0003 Licence to operate a forklift truck</v>
      </c>
      <c r="B3338" s="10" t="str">
        <v>4. Pack Up</v>
      </c>
      <c r="C3338" s="10" t="str">
        <v>4.2</v>
      </c>
      <c r="D3338" s="11" t="str">
        <v>Forklift truck is secured to prevent unauthorised access/use in accordance with safe work procedures</v>
      </c>
      <c r="E3338" s="10" t="str">
        <f>5-COUNTBLANK(F3338:J3338)</f>
        <v/>
      </c>
      <c r="F3338" s="10" t="str">
        <v/>
      </c>
      <c r="G3338" s="10" t="str">
        <v/>
      </c>
      <c r="H3338" s="10" t="str">
        <v/>
      </c>
      <c r="I3338" s="10" t="str">
        <v/>
      </c>
      <c r="J3338" s="12" t="str">
        <v/>
      </c>
    </row>
    <row r="3339" xml:space="preserve">
      <c r="A3339" s="7" t="str">
        <v>TLILIC0003 Licence to operate a forklift truck</v>
      </c>
      <c r="B3339" s="7" t="str">
        <v>Performance Evidence</v>
      </c>
      <c r="C3339" s="7" t="str">
        <v>P1</v>
      </c>
      <c r="D3339" s="8" t="str" xml:space="preserve">
        <v xml:space="preserve">Applying safe operating procedures for a forklift truck and:
-	maintaining safe operating speed
-	travelling with load lowered to an appropriate height for the terrain, operating surface and visibility in relation to direction of travel</v>
      </c>
      <c r="E3339" s="7" t="str">
        <f>5-COUNTBLANK(F3339:J3339)</f>
        <v/>
      </c>
      <c r="F3339" s="7" t="str">
        <v/>
      </c>
      <c r="G3339" s="7" t="str">
        <v/>
      </c>
      <c r="H3339" s="7" t="str">
        <v/>
      </c>
      <c r="I3339" s="7" t="str">
        <v/>
      </c>
      <c r="J3339" s="7" t="str">
        <v/>
      </c>
    </row>
    <row r="3340">
      <c r="A3340" s="9" t="str">
        <v>TLILIC0003 Licence to operate a forklift truck</v>
      </c>
      <c r="B3340" s="10" t="str">
        <v>Performance Evidence</v>
      </c>
      <c r="C3340" s="10" t="str">
        <v>P2</v>
      </c>
      <c r="D3340" s="11" t="str">
        <v>Applying relevant forklift truck manufacturer requirements and data plate information and approved modifications to attachments fitted are in accordance with manufacturer requirements</v>
      </c>
      <c r="E3340" s="10" t="str">
        <f>5-COUNTBLANK(F3340:J3340)</f>
        <v/>
      </c>
      <c r="F3340" s="10" t="str">
        <v/>
      </c>
      <c r="G3340" s="10" t="str">
        <v/>
      </c>
      <c r="H3340" s="10" t="str">
        <v/>
      </c>
      <c r="I3340" s="10" t="str">
        <v/>
      </c>
      <c r="J3340" s="12" t="str">
        <v/>
      </c>
    </row>
    <row r="3341" xml:space="preserve">
      <c r="A3341" s="7" t="str">
        <v>TLILIC0003 Licence to operate a forklift truck</v>
      </c>
      <c r="B3341" s="7" t="str">
        <v>Performance Evidence</v>
      </c>
      <c r="C3341" s="7" t="str">
        <v>P3</v>
      </c>
      <c r="D3341" s="8" t="str" xml:space="preserve">
        <v xml:space="preserve">Carrying out pre-start checks, including visual inspection which must include and:
-	battery charge as required by manufacturer requirements
-	checking and interpreting data plate/s are relevant to the attachment and the forklift truck
-	checking for signs of paint separation and stressed welds indicating potential structural weakness
-	document evidence of damage
-	engine / mechanical fluid level checks including fuel as required by manufacturer requirements
-	ensuring availability of correct forklift truck logbook and updating records as required
-	ensuring forklift truck tynes or other attachment/s are securely fitted
-	ensuring seat and mirrors are adjusted appropriately and seat belt is functional
-	fluid leaks
-	lights are working effectively
-	safety equipment checks
-	signage and labels to ensure they are visible and legible
-	wheels and tyres for damage/correct inflation if applicable</v>
      </c>
      <c r="E3341" s="7" t="str">
        <f>5-COUNTBLANK(F3341:J3341)</f>
        <v/>
      </c>
      <c r="F3341" s="7" t="str">
        <v/>
      </c>
      <c r="G3341" s="7" t="str">
        <v/>
      </c>
      <c r="H3341" s="7" t="str">
        <v/>
      </c>
      <c r="I3341" s="7" t="str">
        <v/>
      </c>
      <c r="J3341" s="7" t="str">
        <v/>
      </c>
    </row>
    <row r="3342" xml:space="preserve">
      <c r="A3342" s="9" t="str">
        <v>TLILIC0003 Licence to operate a forklift truck</v>
      </c>
      <c r="B3342" s="10" t="str">
        <v>Performance Evidence</v>
      </c>
      <c r="C3342" s="10" t="str">
        <v>P4</v>
      </c>
      <c r="D3342" s="11" t="str" xml:space="preserve">
        <v xml:space="preserve">Conducting and applying risk and hazard assessment strategies and:
-	insufficient lighting
-	other specific hazards including dangerous goods
-	overhead hazards and fixed structures, roof beams and doorways
-	restricted and poorly ventilated areas
-	surface suitability based on forklift truck and task requirements
-	the risk of collision with people, moving plant and fixed structures
-	weather conditions</v>
      </c>
      <c r="E3342" s="10" t="str">
        <f>5-COUNTBLANK(F3342:J3342)</f>
        <v/>
      </c>
      <c r="F3342" s="10" t="str">
        <v/>
      </c>
      <c r="G3342" s="10" t="str">
        <v/>
      </c>
      <c r="H3342" s="10" t="str">
        <v/>
      </c>
      <c r="I3342" s="10" t="str">
        <v/>
      </c>
      <c r="J3342" s="12" t="str">
        <v/>
      </c>
    </row>
    <row r="3343">
      <c r="A3343" s="7" t="str">
        <v>TLILIC0003 Licence to operate a forklift truck</v>
      </c>
      <c r="B3343" s="7" t="str">
        <v>Performance Evidence</v>
      </c>
      <c r="C3343" s="7" t="str">
        <v>P5</v>
      </c>
      <c r="D3343" s="8" t="str">
        <v>Complying with Commonwealth, State and Territory Work Health and Safety (WHS)/Occupational Health and Safety (OHS)/Occupational Safety and Health (OSH) legislation, regulations safe work and workplace procedures</v>
      </c>
      <c r="E3343" s="7" t="str">
        <f>5-COUNTBLANK(F3343:J3343)</f>
        <v/>
      </c>
      <c r="F3343" s="7" t="str">
        <v/>
      </c>
      <c r="G3343" s="7" t="str">
        <v/>
      </c>
      <c r="H3343" s="7" t="str">
        <v/>
      </c>
      <c r="I3343" s="7" t="str">
        <v/>
      </c>
      <c r="J3343" s="7" t="str">
        <v/>
      </c>
    </row>
    <row r="3344" xml:space="preserve">
      <c r="A3344" s="9" t="str">
        <v>TLILIC0003 Licence to operate a forklift truck</v>
      </c>
      <c r="B3344" s="10" t="str">
        <v>Performance Evidence</v>
      </c>
      <c r="C3344" s="10" t="str">
        <v>P6</v>
      </c>
      <c r="D3344" s="11" t="str" xml:space="preserve">
        <v xml:space="preserve">Conducting operational checks, which must ensure and:
-	all controls are located, identified and tested for functionality
-	all hydraulic functions operated to maximum extension and ensuring attachment (if fitted) movements and control functions are smooth and comply with operating requirements
-	hazard warning systems (e.g. reversing beepers, lights and horns) are functional
-	recording and maintaining accurate information relating to forklift truck operations
-	safety devices as fitted
-	start-up is in accordance with manufacturer requirements
-	steering, transmission and brake functions comply with operating requirements
-	there are no unusual noises</v>
      </c>
      <c r="E3344" s="10" t="str">
        <f>5-COUNTBLANK(F3344:J3344)</f>
        <v/>
      </c>
      <c r="F3344" s="10" t="str">
        <v/>
      </c>
      <c r="G3344" s="10" t="str">
        <v/>
      </c>
      <c r="H3344" s="10" t="str">
        <v/>
      </c>
      <c r="I3344" s="10" t="str">
        <v/>
      </c>
      <c r="J3344" s="12" t="str">
        <v/>
      </c>
    </row>
    <row r="3345">
      <c r="A3345" s="7" t="str">
        <v>TLILIC0003 Licence to operate a forklift truck</v>
      </c>
      <c r="B3345" s="7" t="str">
        <v>Performance Evidence</v>
      </c>
      <c r="C3345" s="7" t="str">
        <v>P7</v>
      </c>
      <c r="D3345" s="8" t="str">
        <v>Confirming and following traffic management plan procedures relevant to their role in the work area</v>
      </c>
      <c r="E3345" s="7" t="str">
        <f>5-COUNTBLANK(F3345:J3345)</f>
        <v/>
      </c>
      <c r="F3345" s="7" t="str">
        <v/>
      </c>
      <c r="G3345" s="7" t="str">
        <v/>
      </c>
      <c r="H3345" s="7" t="str">
        <v/>
      </c>
      <c r="I3345" s="7" t="str">
        <v/>
      </c>
      <c r="J3345" s="7" t="str">
        <v/>
      </c>
    </row>
    <row r="3346">
      <c r="A3346" s="9" t="str">
        <v>TLILIC0003 Licence to operate a forklift truck</v>
      </c>
      <c r="B3346" s="10" t="str">
        <v>Performance Evidence</v>
      </c>
      <c r="C3346" s="10" t="str">
        <v>P8</v>
      </c>
      <c r="D3346" s="11" t="str">
        <v>Conducting relevant procedures for refuelling and isolating fuel/power source as per manufacturer requirements using appropriate PPE</v>
      </c>
      <c r="E3346" s="10" t="str">
        <f>5-COUNTBLANK(F3346:J3346)</f>
        <v/>
      </c>
      <c r="F3346" s="10" t="str">
        <v/>
      </c>
      <c r="G3346" s="10" t="str">
        <v/>
      </c>
      <c r="H3346" s="10" t="str">
        <v/>
      </c>
      <c r="I3346" s="10" t="str">
        <v/>
      </c>
      <c r="J3346" s="12" t="str">
        <v/>
      </c>
    </row>
    <row r="3347">
      <c r="A3347" s="7" t="str">
        <v>TLILIC0003 Licence to operate a forklift truck</v>
      </c>
      <c r="B3347" s="7" t="str">
        <v>Performance Evidence</v>
      </c>
      <c r="C3347" s="7" t="str">
        <v>P9</v>
      </c>
      <c r="D3347" s="8" t="str">
        <v>Determining relevant lifting attachment to perform work/task</v>
      </c>
      <c r="E3347" s="7" t="str">
        <f>5-COUNTBLANK(F3347:J3347)</f>
        <v/>
      </c>
      <c r="F3347" s="7" t="str">
        <v/>
      </c>
      <c r="G3347" s="7" t="str">
        <v/>
      </c>
      <c r="H3347" s="7" t="str">
        <v/>
      </c>
      <c r="I3347" s="7" t="str">
        <v/>
      </c>
      <c r="J3347" s="7" t="str">
        <v/>
      </c>
    </row>
    <row r="3348" xml:space="preserve">
      <c r="A3348" s="9" t="str">
        <v>TLILIC0003 Licence to operate a forklift truck</v>
      </c>
      <c r="B3348" s="10" t="str">
        <v>Performance Evidence</v>
      </c>
      <c r="C3348" s="10" t="str">
        <v>P10</v>
      </c>
      <c r="D3348" s="11" t="str" xml:space="preserve">
        <v xml:space="preserve">Determining lift requirements and:
-	positioning of unusually balanced/shaped loads
-	centre of gravity
-	dynamic nature of load
-	tyne/attachment positioning
-	weight</v>
      </c>
      <c r="E3348" s="10" t="str">
        <f>5-COUNTBLANK(F3348:J3348)</f>
        <v/>
      </c>
      <c r="F3348" s="10" t="str">
        <v/>
      </c>
      <c r="G3348" s="10" t="str">
        <v/>
      </c>
      <c r="H3348" s="10" t="str">
        <v/>
      </c>
      <c r="I3348" s="10" t="str">
        <v/>
      </c>
      <c r="J3348" s="12" t="str">
        <v/>
      </c>
    </row>
    <row r="3349">
      <c r="A3349" s="7" t="str">
        <v>TLILIC0003 Licence to operate a forklift truck</v>
      </c>
      <c r="B3349" s="7" t="str">
        <v>Performance Evidence</v>
      </c>
      <c r="C3349" s="7" t="str">
        <v>P11</v>
      </c>
      <c r="D3349" s="8" t="str">
        <v>Ensuring risk control measures within the work area are effective as per workplace procedures</v>
      </c>
      <c r="E3349" s="7" t="str">
        <f>5-COUNTBLANK(F3349:J3349)</f>
        <v/>
      </c>
      <c r="F3349" s="7" t="str">
        <v/>
      </c>
      <c r="G3349" s="7" t="str">
        <v/>
      </c>
      <c r="H3349" s="7" t="str">
        <v/>
      </c>
      <c r="I3349" s="7" t="str">
        <v/>
      </c>
      <c r="J3349" s="7" t="str">
        <v/>
      </c>
    </row>
    <row r="3350">
      <c r="A3350" s="9" t="str">
        <v>TLILIC0003 Licence to operate a forklift truck</v>
      </c>
      <c r="B3350" s="10" t="str">
        <v>Performance Evidence</v>
      </c>
      <c r="C3350" s="10" t="str">
        <v>P12</v>
      </c>
      <c r="D3350" s="11" t="str">
        <v>Identifying, isolating and tagging out defective equipment and reporting to authorised person/s</v>
      </c>
      <c r="E3350" s="10" t="str">
        <f>5-COUNTBLANK(F3350:J3350)</f>
        <v/>
      </c>
      <c r="F3350" s="10" t="str">
        <v/>
      </c>
      <c r="G3350" s="10" t="str">
        <v/>
      </c>
      <c r="H3350" s="10" t="str">
        <v/>
      </c>
      <c r="I3350" s="10" t="str">
        <v/>
      </c>
      <c r="J3350" s="12" t="str">
        <v/>
      </c>
    </row>
    <row r="3351">
      <c r="A3351" s="7" t="str">
        <v>TLILIC0003 Licence to operate a forklift truck</v>
      </c>
      <c r="B3351" s="7" t="str">
        <v>Performance Evidence</v>
      </c>
      <c r="C3351" s="7" t="str">
        <v>P13</v>
      </c>
      <c r="D3351" s="8" t="str">
        <v>Interpreting and confirming relevant documentation, workplace instructions, safety information, emergency procedures for the work task and relevant area</v>
      </c>
      <c r="E3351" s="7" t="str">
        <f>5-COUNTBLANK(F3351:J3351)</f>
        <v/>
      </c>
      <c r="F3351" s="7" t="str">
        <v/>
      </c>
      <c r="G3351" s="7" t="str">
        <v/>
      </c>
      <c r="H3351" s="7" t="str">
        <v/>
      </c>
      <c r="I3351" s="7" t="str">
        <v/>
      </c>
      <c r="J3351" s="7" t="str">
        <v/>
      </c>
    </row>
    <row r="3352">
      <c r="A3352" s="9" t="str">
        <v>TLILIC0003 Licence to operate a forklift truck</v>
      </c>
      <c r="B3352" s="10" t="str">
        <v>Performance Evidence</v>
      </c>
      <c r="C3352" s="10" t="str">
        <v>P14</v>
      </c>
      <c r="D3352" s="11" t="str">
        <v>Interpreting workplace procedures in relation to various environmental conditions</v>
      </c>
      <c r="E3352" s="10" t="str">
        <f>5-COUNTBLANK(F3352:J3352)</f>
        <v/>
      </c>
      <c r="F3352" s="10" t="str">
        <v/>
      </c>
      <c r="G3352" s="10" t="str">
        <v/>
      </c>
      <c r="H3352" s="10" t="str">
        <v/>
      </c>
      <c r="I3352" s="10" t="str">
        <v/>
      </c>
      <c r="J3352" s="12" t="str">
        <v/>
      </c>
    </row>
    <row r="3353" xml:space="preserve">
      <c r="A3353" s="7" t="str">
        <v>TLILIC0003 Licence to operate a forklift truck</v>
      </c>
      <c r="B3353" s="7" t="str">
        <v>Performance Evidence</v>
      </c>
      <c r="C3353" s="7" t="str">
        <v>P15</v>
      </c>
      <c r="D3353" s="8" t="str" xml:space="preserve">
        <v xml:space="preserve">Maintaining communication with other workplace personnel through using worksite procedures and:
-	audible and visual warning devices
-	signage
-	two-way radio
-	verbal instructions
-	written instructions</v>
      </c>
      <c r="E3353" s="7" t="str">
        <f>5-COUNTBLANK(F3353:J3353)</f>
        <v/>
      </c>
      <c r="F3353" s="7" t="str">
        <v/>
      </c>
      <c r="G3353" s="7" t="str">
        <v/>
      </c>
      <c r="H3353" s="7" t="str">
        <v/>
      </c>
      <c r="I3353" s="7" t="str">
        <v/>
      </c>
      <c r="J3353" s="7" t="str">
        <v/>
      </c>
    </row>
    <row r="3354">
      <c r="A3354" s="9" t="str">
        <v>TLILIC0003 Licence to operate a forklift truck</v>
      </c>
      <c r="B3354" s="10" t="str">
        <v>Performance Evidence</v>
      </c>
      <c r="C3354" s="10" t="str">
        <v>P16</v>
      </c>
      <c r="D3354" s="11" t="str">
        <v>Maintaining three points of contact whilst accessing and egressing forklift truck and ensuring rungs / steps are free of hazards</v>
      </c>
      <c r="E3354" s="10" t="str">
        <f>5-COUNTBLANK(F3354:J3354)</f>
        <v/>
      </c>
      <c r="F3354" s="10" t="str">
        <v/>
      </c>
      <c r="G3354" s="10" t="str">
        <v/>
      </c>
      <c r="H3354" s="10" t="str">
        <v/>
      </c>
      <c r="I3354" s="10" t="str">
        <v/>
      </c>
      <c r="J3354" s="12" t="str">
        <v/>
      </c>
    </row>
    <row r="3355" xml:space="preserve">
      <c r="A3355" s="7" t="str">
        <v>TLILIC0003 Licence to operate a forklift truck</v>
      </c>
      <c r="B3355" s="7" t="str">
        <v>Performance Evidence</v>
      </c>
      <c r="C3355" s="7" t="str">
        <v>P17</v>
      </c>
      <c r="D3355" s="8" t="str" xml:space="preserve">
        <v xml:space="preserve">Operating and monitoring safe forklift truck operations using minimum 250kg dynamic and non-dynamic loads that include and:
-	aligning tynes/attachment to load
-	carrying out a lift to 75% of the maximum height
-	conducting trial lift to ensure forklift truck and load are stable, and load is safe to move
-	correctly using horns and mirrors in workplace
-	correctly positioning and using an observer to assist when operating with a load that may restrict vision or be placed out of vision of the operator
-	driving applicable to conditions and moving loads safely
-	driving a forklift truck safely with load in forward and reverse, while maintaining visibility through an obstacle course including:
-	an 'S' bend with a minimum 90 degrees left and right turn
-	ensuring load/s remains stable through pick up, transport and placement
-	forklift truck speed is appropriate to load and surroundings
-	lowering dynamic and non-dynamic loads to appropriate height for travel in forward and reverse
-	picking up, driving, manoeuvring and placing dynamic and non-dynamic loads safely at various heights within a compliant racking system
-	picking up, driving, manoeuvring and placing dynamic and non-dynamic loads safely into/onto an elevated, flat, stable area
-	tilting mast (or forks if applicable) to ensure balance of load
-	using gluts/dunnage appropriately and lowering load safely
-	using tilt and side shift (where fitted) safely to manoeuvre dynamic and non-dynamic loads into allocated space</v>
      </c>
      <c r="E3355" s="7" t="str">
        <f>5-COUNTBLANK(F3355:J3355)</f>
        <v/>
      </c>
      <c r="F3355" s="7" t="str">
        <v/>
      </c>
      <c r="G3355" s="7" t="str">
        <v/>
      </c>
      <c r="H3355" s="7" t="str">
        <v/>
      </c>
      <c r="I3355" s="7" t="str">
        <v/>
      </c>
      <c r="J3355" s="7" t="str">
        <v/>
      </c>
    </row>
    <row r="3356">
      <c r="A3356" s="9" t="str">
        <v>TLILIC0003 Licence to operate a forklift truck</v>
      </c>
      <c r="B3356" s="10" t="str">
        <v>Performance Evidence</v>
      </c>
      <c r="C3356" s="10" t="str">
        <v>P18</v>
      </c>
      <c r="D3356" s="11" t="str">
        <v>Reporting to relevant person/s on site risk control measures that are not in place or are deficient</v>
      </c>
      <c r="E3356" s="10" t="str">
        <f>5-COUNTBLANK(F3356:J3356)</f>
        <v/>
      </c>
      <c r="F3356" s="10" t="str">
        <v/>
      </c>
      <c r="G3356" s="10" t="str">
        <v/>
      </c>
      <c r="H3356" s="10" t="str">
        <v/>
      </c>
      <c r="I3356" s="10" t="str">
        <v/>
      </c>
      <c r="J3356" s="12" t="str">
        <v/>
      </c>
    </row>
    <row r="3357">
      <c r="A3357" s="7" t="str">
        <v>TLILIC0003 Licence to operate a forklift truck</v>
      </c>
      <c r="B3357" s="7" t="str">
        <v>Performance Evidence</v>
      </c>
      <c r="C3357" s="7" t="str">
        <v>P19</v>
      </c>
      <c r="D3357" s="8" t="str">
        <v>Setting up an exclusion zone</v>
      </c>
      <c r="E3357" s="7" t="str">
        <f>5-COUNTBLANK(F3357:J3357)</f>
        <v/>
      </c>
      <c r="F3357" s="7" t="str">
        <v/>
      </c>
      <c r="G3357" s="7" t="str">
        <v/>
      </c>
      <c r="H3357" s="7" t="str">
        <v/>
      </c>
      <c r="I3357" s="7" t="str">
        <v/>
      </c>
      <c r="J3357" s="7" t="str">
        <v/>
      </c>
    </row>
    <row r="3358" xml:space="preserve">
      <c r="A3358" s="9" t="str">
        <v>TLILIC0003 Licence to operate a forklift truck</v>
      </c>
      <c r="B3358" s="10" t="str">
        <v>Performance Evidence</v>
      </c>
      <c r="C3358" s="10" t="str">
        <v>P20</v>
      </c>
      <c r="D3358" s="11" t="str" xml:space="preserve">
        <v xml:space="preserve">Securely parking forklift truck and isolating in appropriate position and:
-	minimising possible access by unauthorised person/s
-	tynes/attachment lowered to required position in accordance with manufacturer requirements
-	park brake applied
-	switching off, isolating fuel/power source and removing key according to workplace procedures</v>
      </c>
      <c r="E3358" s="10" t="str">
        <f>5-COUNTBLANK(F3358:J3358)</f>
        <v/>
      </c>
      <c r="F3358" s="10" t="str">
        <v/>
      </c>
      <c r="G3358" s="10" t="str">
        <v/>
      </c>
      <c r="H3358" s="10" t="str">
        <v/>
      </c>
      <c r="I3358" s="10" t="str">
        <v/>
      </c>
      <c r="J3358" s="12" t="str">
        <v/>
      </c>
    </row>
    <row r="3359">
      <c r="A3359" s="7" t="str">
        <v>TLILIC0003 Licence to operate a forklift truck</v>
      </c>
      <c r="B3359" s="7" t="str">
        <v>Performance Evidence</v>
      </c>
      <c r="C3359" s="7" t="str">
        <v>P21</v>
      </c>
      <c r="D3359" s="8" t="str">
        <v>Shutting down a forklift truck in accordance with manufacturer requirements and workplace procedures</v>
      </c>
      <c r="E3359" s="7" t="str">
        <f>5-COUNTBLANK(F3359:J3359)</f>
        <v/>
      </c>
      <c r="F3359" s="7" t="str">
        <v/>
      </c>
      <c r="G3359" s="7" t="str">
        <v/>
      </c>
      <c r="H3359" s="7" t="str">
        <v/>
      </c>
      <c r="I3359" s="7" t="str">
        <v/>
      </c>
      <c r="J3359" s="7" t="str">
        <v/>
      </c>
    </row>
    <row r="3360">
      <c r="A3360" s="9" t="str">
        <v>TLILIC0003 Licence to operate a forklift truck</v>
      </c>
      <c r="B3360" s="10" t="str">
        <v>Performance Evidence</v>
      </c>
      <c r="C3360" s="10" t="str">
        <v>P22</v>
      </c>
      <c r="D3360" s="11" t="str">
        <v>Maintaining safe operating speed</v>
      </c>
      <c r="E3360" s="10" t="str">
        <f>5-COUNTBLANK(F3360:J3360)</f>
        <v/>
      </c>
      <c r="F3360" s="10" t="str">
        <v/>
      </c>
      <c r="G3360" s="10" t="str">
        <v/>
      </c>
      <c r="H3360" s="10" t="str">
        <v/>
      </c>
      <c r="I3360" s="10" t="str">
        <v/>
      </c>
      <c r="J3360" s="12" t="str">
        <v/>
      </c>
    </row>
    <row r="3361">
      <c r="A3361" s="7" t="str">
        <v>TLILIC0003 Licence to operate a forklift truck</v>
      </c>
      <c r="B3361" s="7" t="str">
        <v>Performance Evidence</v>
      </c>
      <c r="C3361" s="7" t="str">
        <v>P23</v>
      </c>
      <c r="D3361" s="8" t="str">
        <v>Travelling with load lowered to an appropriate height for the terrain, operating surface and visibility in relation to direction of travel</v>
      </c>
      <c r="E3361" s="7" t="str">
        <f>5-COUNTBLANK(F3361:J3361)</f>
        <v/>
      </c>
      <c r="F3361" s="7" t="str">
        <v/>
      </c>
      <c r="G3361" s="7" t="str">
        <v/>
      </c>
      <c r="H3361" s="7" t="str">
        <v/>
      </c>
      <c r="I3361" s="7" t="str">
        <v/>
      </c>
      <c r="J3361" s="7" t="str">
        <v/>
      </c>
    </row>
    <row r="3362">
      <c r="A3362" s="9" t="str">
        <v>TLILIC0003 Licence to operate a forklift truck</v>
      </c>
      <c r="B3362" s="10" t="str">
        <v>Performance Evidence</v>
      </c>
      <c r="C3362" s="10" t="str">
        <v>P24</v>
      </c>
      <c r="D3362" s="11" t="str">
        <v>Battery charge as required by manufacturer requirements</v>
      </c>
      <c r="E3362" s="10" t="str">
        <f>5-COUNTBLANK(F3362:J3362)</f>
        <v/>
      </c>
      <c r="F3362" s="10" t="str">
        <v/>
      </c>
      <c r="G3362" s="10" t="str">
        <v/>
      </c>
      <c r="H3362" s="10" t="str">
        <v/>
      </c>
      <c r="I3362" s="10" t="str">
        <v/>
      </c>
      <c r="J3362" s="12" t="str">
        <v/>
      </c>
    </row>
    <row r="3363">
      <c r="A3363" s="7" t="str">
        <v>TLILIC0003 Licence to operate a forklift truck</v>
      </c>
      <c r="B3363" s="7" t="str">
        <v>Performance Evidence</v>
      </c>
      <c r="C3363" s="7" t="str">
        <v>P25</v>
      </c>
      <c r="D3363" s="8" t="str">
        <v>Checking and interpreting data plate/s are relevant to the attachment and the forklift truck</v>
      </c>
      <c r="E3363" s="7" t="str">
        <f>5-COUNTBLANK(F3363:J3363)</f>
        <v/>
      </c>
      <c r="F3363" s="7" t="str">
        <v/>
      </c>
      <c r="G3363" s="7" t="str">
        <v/>
      </c>
      <c r="H3363" s="7" t="str">
        <v/>
      </c>
      <c r="I3363" s="7" t="str">
        <v/>
      </c>
      <c r="J3363" s="7" t="str">
        <v/>
      </c>
    </row>
    <row r="3364">
      <c r="A3364" s="9" t="str">
        <v>TLILIC0003 Licence to operate a forklift truck</v>
      </c>
      <c r="B3364" s="10" t="str">
        <v>Performance Evidence</v>
      </c>
      <c r="C3364" s="10" t="str">
        <v>P26</v>
      </c>
      <c r="D3364" s="11" t="str">
        <v>Checking for signs of paint separation and stressed welds indicating potential structural weakness</v>
      </c>
      <c r="E3364" s="10" t="str">
        <f>5-COUNTBLANK(F3364:J3364)</f>
        <v/>
      </c>
      <c r="F3364" s="10" t="str">
        <v/>
      </c>
      <c r="G3364" s="10" t="str">
        <v/>
      </c>
      <c r="H3364" s="10" t="str">
        <v/>
      </c>
      <c r="I3364" s="10" t="str">
        <v/>
      </c>
      <c r="J3364" s="12" t="str">
        <v/>
      </c>
    </row>
    <row r="3365">
      <c r="A3365" s="7" t="str">
        <v>TLILIC0003 Licence to operate a forklift truck</v>
      </c>
      <c r="B3365" s="7" t="str">
        <v>Performance Evidence</v>
      </c>
      <c r="C3365" s="7" t="str">
        <v>P27</v>
      </c>
      <c r="D3365" s="8" t="str">
        <v>Document evidence of damage</v>
      </c>
      <c r="E3365" s="7" t="str">
        <f>5-COUNTBLANK(F3365:J3365)</f>
        <v/>
      </c>
      <c r="F3365" s="7" t="str">
        <v/>
      </c>
      <c r="G3365" s="7" t="str">
        <v/>
      </c>
      <c r="H3365" s="7" t="str">
        <v/>
      </c>
      <c r="I3365" s="7" t="str">
        <v/>
      </c>
      <c r="J3365" s="7" t="str">
        <v/>
      </c>
    </row>
    <row r="3366">
      <c r="A3366" s="9" t="str">
        <v>TLILIC0003 Licence to operate a forklift truck</v>
      </c>
      <c r="B3366" s="10" t="str">
        <v>Performance Evidence</v>
      </c>
      <c r="C3366" s="10" t="str">
        <v>P28</v>
      </c>
      <c r="D3366" s="11" t="str">
        <v>Engine / mechanical fluid level checks including fuel as required by manufacturer requirements</v>
      </c>
      <c r="E3366" s="10" t="str">
        <f>5-COUNTBLANK(F3366:J3366)</f>
        <v/>
      </c>
      <c r="F3366" s="10" t="str">
        <v/>
      </c>
      <c r="G3366" s="10" t="str">
        <v/>
      </c>
      <c r="H3366" s="10" t="str">
        <v/>
      </c>
      <c r="I3366" s="10" t="str">
        <v/>
      </c>
      <c r="J3366" s="12" t="str">
        <v/>
      </c>
    </row>
    <row r="3367">
      <c r="A3367" s="7" t="str">
        <v>TLILIC0003 Licence to operate a forklift truck</v>
      </c>
      <c r="B3367" s="7" t="str">
        <v>Performance Evidence</v>
      </c>
      <c r="C3367" s="7" t="str">
        <v>P29</v>
      </c>
      <c r="D3367" s="8" t="str">
        <v>Ensuring availability of correct forklift truck logbook and updating records as required</v>
      </c>
      <c r="E3367" s="7" t="str">
        <f>5-COUNTBLANK(F3367:J3367)</f>
        <v/>
      </c>
      <c r="F3367" s="7" t="str">
        <v/>
      </c>
      <c r="G3367" s="7" t="str">
        <v/>
      </c>
      <c r="H3367" s="7" t="str">
        <v/>
      </c>
      <c r="I3367" s="7" t="str">
        <v/>
      </c>
      <c r="J3367" s="7" t="str">
        <v/>
      </c>
    </row>
    <row r="3368">
      <c r="A3368" s="9" t="str">
        <v>TLILIC0003 Licence to operate a forklift truck</v>
      </c>
      <c r="B3368" s="10" t="str">
        <v>Performance Evidence</v>
      </c>
      <c r="C3368" s="10" t="str">
        <v>P30</v>
      </c>
      <c r="D3368" s="11" t="str">
        <v>Ensuring forklift truck tynes or other attachment/s are securely fitted</v>
      </c>
      <c r="E3368" s="10" t="str">
        <f>5-COUNTBLANK(F3368:J3368)</f>
        <v/>
      </c>
      <c r="F3368" s="10" t="str">
        <v/>
      </c>
      <c r="G3368" s="10" t="str">
        <v/>
      </c>
      <c r="H3368" s="10" t="str">
        <v/>
      </c>
      <c r="I3368" s="10" t="str">
        <v/>
      </c>
      <c r="J3368" s="12" t="str">
        <v/>
      </c>
    </row>
    <row r="3369">
      <c r="A3369" s="7" t="str">
        <v>TLILIC0003 Licence to operate a forklift truck</v>
      </c>
      <c r="B3369" s="7" t="str">
        <v>Performance Evidence</v>
      </c>
      <c r="C3369" s="7" t="str">
        <v>P31</v>
      </c>
      <c r="D3369" s="8" t="str">
        <v>Ensuring seat and mirrors are adjusted appropriately and seat belt is functional</v>
      </c>
      <c r="E3369" s="7" t="str">
        <f>5-COUNTBLANK(F3369:J3369)</f>
        <v/>
      </c>
      <c r="F3369" s="7" t="str">
        <v/>
      </c>
      <c r="G3369" s="7" t="str">
        <v/>
      </c>
      <c r="H3369" s="7" t="str">
        <v/>
      </c>
      <c r="I3369" s="7" t="str">
        <v/>
      </c>
      <c r="J3369" s="7" t="str">
        <v/>
      </c>
    </row>
    <row r="3370">
      <c r="A3370" s="9" t="str">
        <v>TLILIC0003 Licence to operate a forklift truck</v>
      </c>
      <c r="B3370" s="10" t="str">
        <v>Performance Evidence</v>
      </c>
      <c r="C3370" s="10" t="str">
        <v>P32</v>
      </c>
      <c r="D3370" s="11" t="str">
        <v>Fluid leaks</v>
      </c>
      <c r="E3370" s="10" t="str">
        <f>5-COUNTBLANK(F3370:J3370)</f>
        <v/>
      </c>
      <c r="F3370" s="10" t="str">
        <v/>
      </c>
      <c r="G3370" s="10" t="str">
        <v/>
      </c>
      <c r="H3370" s="10" t="str">
        <v/>
      </c>
      <c r="I3370" s="10" t="str">
        <v/>
      </c>
      <c r="J3370" s="12" t="str">
        <v/>
      </c>
    </row>
    <row r="3371">
      <c r="A3371" s="7" t="str">
        <v>TLILIC0003 Licence to operate a forklift truck</v>
      </c>
      <c r="B3371" s="7" t="str">
        <v>Performance Evidence</v>
      </c>
      <c r="C3371" s="7" t="str">
        <v>P33</v>
      </c>
      <c r="D3371" s="8" t="str">
        <v>Lights are working effectively</v>
      </c>
      <c r="E3371" s="7" t="str">
        <f>5-COUNTBLANK(F3371:J3371)</f>
        <v/>
      </c>
      <c r="F3371" s="7" t="str">
        <v/>
      </c>
      <c r="G3371" s="7" t="str">
        <v/>
      </c>
      <c r="H3371" s="7" t="str">
        <v/>
      </c>
      <c r="I3371" s="7" t="str">
        <v/>
      </c>
      <c r="J3371" s="7" t="str">
        <v/>
      </c>
    </row>
    <row r="3372">
      <c r="A3372" s="9" t="str">
        <v>TLILIC0003 Licence to operate a forklift truck</v>
      </c>
      <c r="B3372" s="10" t="str">
        <v>Performance Evidence</v>
      </c>
      <c r="C3372" s="10" t="str">
        <v>P34</v>
      </c>
      <c r="D3372" s="11" t="str">
        <v>Safety equipment checks</v>
      </c>
      <c r="E3372" s="10" t="str">
        <f>5-COUNTBLANK(F3372:J3372)</f>
        <v/>
      </c>
      <c r="F3372" s="10" t="str">
        <v/>
      </c>
      <c r="G3372" s="10" t="str">
        <v/>
      </c>
      <c r="H3372" s="10" t="str">
        <v/>
      </c>
      <c r="I3372" s="10" t="str">
        <v/>
      </c>
      <c r="J3372" s="12" t="str">
        <v/>
      </c>
    </row>
    <row r="3373">
      <c r="A3373" s="7" t="str">
        <v>TLILIC0003 Licence to operate a forklift truck</v>
      </c>
      <c r="B3373" s="7" t="str">
        <v>Performance Evidence</v>
      </c>
      <c r="C3373" s="7" t="str">
        <v>P35</v>
      </c>
      <c r="D3373" s="8" t="str">
        <v>Signage and labels to ensure they are visible and legible</v>
      </c>
      <c r="E3373" s="7" t="str">
        <f>5-COUNTBLANK(F3373:J3373)</f>
        <v/>
      </c>
      <c r="F3373" s="7" t="str">
        <v/>
      </c>
      <c r="G3373" s="7" t="str">
        <v/>
      </c>
      <c r="H3373" s="7" t="str">
        <v/>
      </c>
      <c r="I3373" s="7" t="str">
        <v/>
      </c>
      <c r="J3373" s="7" t="str">
        <v/>
      </c>
    </row>
    <row r="3374">
      <c r="A3374" s="9" t="str">
        <v>TLILIC0003 Licence to operate a forklift truck</v>
      </c>
      <c r="B3374" s="10" t="str">
        <v>Performance Evidence</v>
      </c>
      <c r="C3374" s="10" t="str">
        <v>P36</v>
      </c>
      <c r="D3374" s="11" t="str">
        <v>Wheels and tyres for damage/correct inflation if applicable</v>
      </c>
      <c r="E3374" s="10" t="str">
        <f>5-COUNTBLANK(F3374:J3374)</f>
        <v/>
      </c>
      <c r="F3374" s="10" t="str">
        <v/>
      </c>
      <c r="G3374" s="10" t="str">
        <v/>
      </c>
      <c r="H3374" s="10" t="str">
        <v/>
      </c>
      <c r="I3374" s="10" t="str">
        <v/>
      </c>
      <c r="J3374" s="12" t="str">
        <v/>
      </c>
    </row>
    <row r="3375">
      <c r="A3375" s="7" t="str">
        <v>TLILIC0003 Licence to operate a forklift truck</v>
      </c>
      <c r="B3375" s="7" t="str">
        <v>Performance Evidence</v>
      </c>
      <c r="C3375" s="7" t="str">
        <v>P37</v>
      </c>
      <c r="D3375" s="8" t="str">
        <v>Insufficient lighting</v>
      </c>
      <c r="E3375" s="7" t="str">
        <f>5-COUNTBLANK(F3375:J3375)</f>
        <v/>
      </c>
      <c r="F3375" s="7" t="str">
        <v/>
      </c>
      <c r="G3375" s="7" t="str">
        <v/>
      </c>
      <c r="H3375" s="7" t="str">
        <v/>
      </c>
      <c r="I3375" s="7" t="str">
        <v/>
      </c>
      <c r="J3375" s="7" t="str">
        <v/>
      </c>
    </row>
    <row r="3376">
      <c r="A3376" s="9" t="str">
        <v>TLILIC0003 Licence to operate a forklift truck</v>
      </c>
      <c r="B3376" s="10" t="str">
        <v>Performance Evidence</v>
      </c>
      <c r="C3376" s="10" t="str">
        <v>P38</v>
      </c>
      <c r="D3376" s="11" t="str">
        <v>Other specific hazards including dangerous goods</v>
      </c>
      <c r="E3376" s="10" t="str">
        <f>5-COUNTBLANK(F3376:J3376)</f>
        <v/>
      </c>
      <c r="F3376" s="10" t="str">
        <v/>
      </c>
      <c r="G3376" s="10" t="str">
        <v/>
      </c>
      <c r="H3376" s="10" t="str">
        <v/>
      </c>
      <c r="I3376" s="10" t="str">
        <v/>
      </c>
      <c r="J3376" s="12" t="str">
        <v/>
      </c>
    </row>
    <row r="3377">
      <c r="A3377" s="7" t="str">
        <v>TLILIC0003 Licence to operate a forklift truck</v>
      </c>
      <c r="B3377" s="7" t="str">
        <v>Performance Evidence</v>
      </c>
      <c r="C3377" s="7" t="str">
        <v>P39</v>
      </c>
      <c r="D3377" s="8" t="str">
        <v>Overhead hazards and fixed structures, roof beams and doorways</v>
      </c>
      <c r="E3377" s="7" t="str">
        <f>5-COUNTBLANK(F3377:J3377)</f>
        <v/>
      </c>
      <c r="F3377" s="7" t="str">
        <v/>
      </c>
      <c r="G3377" s="7" t="str">
        <v/>
      </c>
      <c r="H3377" s="7" t="str">
        <v/>
      </c>
      <c r="I3377" s="7" t="str">
        <v/>
      </c>
      <c r="J3377" s="7" t="str">
        <v/>
      </c>
    </row>
    <row r="3378">
      <c r="A3378" s="9" t="str">
        <v>TLILIC0003 Licence to operate a forklift truck</v>
      </c>
      <c r="B3378" s="10" t="str">
        <v>Performance Evidence</v>
      </c>
      <c r="C3378" s="10" t="str">
        <v>P40</v>
      </c>
      <c r="D3378" s="11" t="str">
        <v>Restricted and poorly ventilated areas</v>
      </c>
      <c r="E3378" s="10" t="str">
        <f>5-COUNTBLANK(F3378:J3378)</f>
        <v/>
      </c>
      <c r="F3378" s="10" t="str">
        <v/>
      </c>
      <c r="G3378" s="10" t="str">
        <v/>
      </c>
      <c r="H3378" s="10" t="str">
        <v/>
      </c>
      <c r="I3378" s="10" t="str">
        <v/>
      </c>
      <c r="J3378" s="12" t="str">
        <v/>
      </c>
    </row>
    <row r="3379">
      <c r="A3379" s="7" t="str">
        <v>TLILIC0003 Licence to operate a forklift truck</v>
      </c>
      <c r="B3379" s="7" t="str">
        <v>Performance Evidence</v>
      </c>
      <c r="C3379" s="7" t="str">
        <v>P41</v>
      </c>
      <c r="D3379" s="8" t="str">
        <v>Surface suitability based on forklift truck and task requirements</v>
      </c>
      <c r="E3379" s="7" t="str">
        <f>5-COUNTBLANK(F3379:J3379)</f>
        <v/>
      </c>
      <c r="F3379" s="7" t="str">
        <v/>
      </c>
      <c r="G3379" s="7" t="str">
        <v/>
      </c>
      <c r="H3379" s="7" t="str">
        <v/>
      </c>
      <c r="I3379" s="7" t="str">
        <v/>
      </c>
      <c r="J3379" s="7" t="str">
        <v/>
      </c>
    </row>
    <row r="3380">
      <c r="A3380" s="9" t="str">
        <v>TLILIC0003 Licence to operate a forklift truck</v>
      </c>
      <c r="B3380" s="10" t="str">
        <v>Performance Evidence</v>
      </c>
      <c r="C3380" s="10" t="str">
        <v>P42</v>
      </c>
      <c r="D3380" s="11" t="str">
        <v>The risk of collision with people, moving plant and fixed structures</v>
      </c>
      <c r="E3380" s="10" t="str">
        <f>5-COUNTBLANK(F3380:J3380)</f>
        <v/>
      </c>
      <c r="F3380" s="10" t="str">
        <v/>
      </c>
      <c r="G3380" s="10" t="str">
        <v/>
      </c>
      <c r="H3380" s="10" t="str">
        <v/>
      </c>
      <c r="I3380" s="10" t="str">
        <v/>
      </c>
      <c r="J3380" s="12" t="str">
        <v/>
      </c>
    </row>
    <row r="3381">
      <c r="A3381" s="7" t="str">
        <v>TLILIC0003 Licence to operate a forklift truck</v>
      </c>
      <c r="B3381" s="7" t="str">
        <v>Performance Evidence</v>
      </c>
      <c r="C3381" s="7" t="str">
        <v>P43</v>
      </c>
      <c r="D3381" s="8" t="str">
        <v>Weather conditions</v>
      </c>
      <c r="E3381" s="7" t="str">
        <f>5-COUNTBLANK(F3381:J3381)</f>
        <v/>
      </c>
      <c r="F3381" s="7" t="str">
        <v/>
      </c>
      <c r="G3381" s="7" t="str">
        <v/>
      </c>
      <c r="H3381" s="7" t="str">
        <v/>
      </c>
      <c r="I3381" s="7" t="str">
        <v/>
      </c>
      <c r="J3381" s="7" t="str">
        <v/>
      </c>
    </row>
    <row r="3382">
      <c r="A3382" s="9" t="str">
        <v>TLILIC0003 Licence to operate a forklift truck</v>
      </c>
      <c r="B3382" s="10" t="str">
        <v>Performance Evidence</v>
      </c>
      <c r="C3382" s="10" t="str">
        <v>P44</v>
      </c>
      <c r="D3382" s="11" t="str">
        <v>All controls are located, identified and tested for functionality</v>
      </c>
      <c r="E3382" s="10" t="str">
        <f>5-COUNTBLANK(F3382:J3382)</f>
        <v/>
      </c>
      <c r="F3382" s="10" t="str">
        <v/>
      </c>
      <c r="G3382" s="10" t="str">
        <v/>
      </c>
      <c r="H3382" s="10" t="str">
        <v/>
      </c>
      <c r="I3382" s="10" t="str">
        <v/>
      </c>
      <c r="J3382" s="12" t="str">
        <v/>
      </c>
    </row>
    <row r="3383">
      <c r="A3383" s="7" t="str">
        <v>TLILIC0003 Licence to operate a forklift truck</v>
      </c>
      <c r="B3383" s="7" t="str">
        <v>Performance Evidence</v>
      </c>
      <c r="C3383" s="7" t="str">
        <v>P45</v>
      </c>
      <c r="D3383" s="8" t="str">
        <v>All hydraulic functions operated to maximum extension and ensuring attachment (if fitted) movements and control functions are smooth and comply with operating requirements</v>
      </c>
      <c r="E3383" s="7" t="str">
        <f>5-COUNTBLANK(F3383:J3383)</f>
        <v/>
      </c>
      <c r="F3383" s="7" t="str">
        <v/>
      </c>
      <c r="G3383" s="7" t="str">
        <v/>
      </c>
      <c r="H3383" s="7" t="str">
        <v/>
      </c>
      <c r="I3383" s="7" t="str">
        <v/>
      </c>
      <c r="J3383" s="7" t="str">
        <v/>
      </c>
    </row>
    <row r="3384">
      <c r="A3384" s="9" t="str">
        <v>TLILIC0003 Licence to operate a forklift truck</v>
      </c>
      <c r="B3384" s="10" t="str">
        <v>Performance Evidence</v>
      </c>
      <c r="C3384" s="10" t="str">
        <v>P46</v>
      </c>
      <c r="D3384" s="11" t="str">
        <v>Hazard warning systems (e.g. Reversing beepers, lights and horns) are functional</v>
      </c>
      <c r="E3384" s="10" t="str">
        <f>5-COUNTBLANK(F3384:J3384)</f>
        <v/>
      </c>
      <c r="F3384" s="10" t="str">
        <v/>
      </c>
      <c r="G3384" s="10" t="str">
        <v/>
      </c>
      <c r="H3384" s="10" t="str">
        <v/>
      </c>
      <c r="I3384" s="10" t="str">
        <v/>
      </c>
      <c r="J3384" s="12" t="str">
        <v/>
      </c>
    </row>
    <row r="3385">
      <c r="A3385" s="7" t="str">
        <v>TLILIC0003 Licence to operate a forklift truck</v>
      </c>
      <c r="B3385" s="7" t="str">
        <v>Performance Evidence</v>
      </c>
      <c r="C3385" s="7" t="str">
        <v>P47</v>
      </c>
      <c r="D3385" s="8" t="str">
        <v>Recording and maintaining accurate information relating to forklift truck operations</v>
      </c>
      <c r="E3385" s="7" t="str">
        <f>5-COUNTBLANK(F3385:J3385)</f>
        <v/>
      </c>
      <c r="F3385" s="7" t="str">
        <v/>
      </c>
      <c r="G3385" s="7" t="str">
        <v/>
      </c>
      <c r="H3385" s="7" t="str">
        <v/>
      </c>
      <c r="I3385" s="7" t="str">
        <v/>
      </c>
      <c r="J3385" s="7" t="str">
        <v/>
      </c>
    </row>
    <row r="3386">
      <c r="A3386" s="9" t="str">
        <v>TLILIC0003 Licence to operate a forklift truck</v>
      </c>
      <c r="B3386" s="10" t="str">
        <v>Performance Evidence</v>
      </c>
      <c r="C3386" s="10" t="str">
        <v>P48</v>
      </c>
      <c r="D3386" s="11" t="str">
        <v>Safety devices as fitted</v>
      </c>
      <c r="E3386" s="10" t="str">
        <f>5-COUNTBLANK(F3386:J3386)</f>
        <v/>
      </c>
      <c r="F3386" s="10" t="str">
        <v/>
      </c>
      <c r="G3386" s="10" t="str">
        <v/>
      </c>
      <c r="H3386" s="10" t="str">
        <v/>
      </c>
      <c r="I3386" s="10" t="str">
        <v/>
      </c>
      <c r="J3386" s="12" t="str">
        <v/>
      </c>
    </row>
    <row r="3387">
      <c r="A3387" s="7" t="str">
        <v>TLILIC0003 Licence to operate a forklift truck</v>
      </c>
      <c r="B3387" s="7" t="str">
        <v>Performance Evidence</v>
      </c>
      <c r="C3387" s="7" t="str">
        <v>P49</v>
      </c>
      <c r="D3387" s="8" t="str">
        <v>Start-up is in accordance with manufacturer requirements</v>
      </c>
      <c r="E3387" s="7" t="str">
        <f>5-COUNTBLANK(F3387:J3387)</f>
        <v/>
      </c>
      <c r="F3387" s="7" t="str">
        <v/>
      </c>
      <c r="G3387" s="7" t="str">
        <v/>
      </c>
      <c r="H3387" s="7" t="str">
        <v/>
      </c>
      <c r="I3387" s="7" t="str">
        <v/>
      </c>
      <c r="J3387" s="7" t="str">
        <v/>
      </c>
    </row>
    <row r="3388">
      <c r="A3388" s="9" t="str">
        <v>TLILIC0003 Licence to operate a forklift truck</v>
      </c>
      <c r="B3388" s="10" t="str">
        <v>Performance Evidence</v>
      </c>
      <c r="C3388" s="10" t="str">
        <v>P50</v>
      </c>
      <c r="D3388" s="11" t="str">
        <v>Steering, transmission and brake functions comply with operating requirements</v>
      </c>
      <c r="E3388" s="10" t="str">
        <f>5-COUNTBLANK(F3388:J3388)</f>
        <v/>
      </c>
      <c r="F3388" s="10" t="str">
        <v/>
      </c>
      <c r="G3388" s="10" t="str">
        <v/>
      </c>
      <c r="H3388" s="10" t="str">
        <v/>
      </c>
      <c r="I3388" s="10" t="str">
        <v/>
      </c>
      <c r="J3388" s="12" t="str">
        <v/>
      </c>
    </row>
    <row r="3389">
      <c r="A3389" s="7" t="str">
        <v>TLILIC0003 Licence to operate a forklift truck</v>
      </c>
      <c r="B3389" s="7" t="str">
        <v>Performance Evidence</v>
      </c>
      <c r="C3389" s="7" t="str">
        <v>P51</v>
      </c>
      <c r="D3389" s="8" t="str">
        <v>There are no unusual noises</v>
      </c>
      <c r="E3389" s="7" t="str">
        <f>5-COUNTBLANK(F3389:J3389)</f>
        <v/>
      </c>
      <c r="F3389" s="7" t="str">
        <v/>
      </c>
      <c r="G3389" s="7" t="str">
        <v/>
      </c>
      <c r="H3389" s="7" t="str">
        <v/>
      </c>
      <c r="I3389" s="7" t="str">
        <v/>
      </c>
      <c r="J3389" s="7" t="str">
        <v/>
      </c>
    </row>
    <row r="3390">
      <c r="A3390" s="9" t="str">
        <v>TLILIC0003 Licence to operate a forklift truck</v>
      </c>
      <c r="B3390" s="10" t="str">
        <v>Performance Evidence</v>
      </c>
      <c r="C3390" s="10" t="str">
        <v>P52</v>
      </c>
      <c r="D3390" s="11" t="str">
        <v>Positioning of unusually balanced/shaped loads</v>
      </c>
      <c r="E3390" s="10" t="str">
        <f>5-COUNTBLANK(F3390:J3390)</f>
        <v/>
      </c>
      <c r="F3390" s="10" t="str">
        <v/>
      </c>
      <c r="G3390" s="10" t="str">
        <v/>
      </c>
      <c r="H3390" s="10" t="str">
        <v/>
      </c>
      <c r="I3390" s="10" t="str">
        <v/>
      </c>
      <c r="J3390" s="12" t="str">
        <v/>
      </c>
    </row>
    <row r="3391">
      <c r="A3391" s="7" t="str">
        <v>TLILIC0003 Licence to operate a forklift truck</v>
      </c>
      <c r="B3391" s="7" t="str">
        <v>Performance Evidence</v>
      </c>
      <c r="C3391" s="7" t="str">
        <v>P53</v>
      </c>
      <c r="D3391" s="8" t="str">
        <v>Centre of gravity</v>
      </c>
      <c r="E3391" s="7" t="str">
        <f>5-COUNTBLANK(F3391:J3391)</f>
        <v/>
      </c>
      <c r="F3391" s="7" t="str">
        <v/>
      </c>
      <c r="G3391" s="7" t="str">
        <v/>
      </c>
      <c r="H3391" s="7" t="str">
        <v/>
      </c>
      <c r="I3391" s="7" t="str">
        <v/>
      </c>
      <c r="J3391" s="7" t="str">
        <v/>
      </c>
    </row>
    <row r="3392">
      <c r="A3392" s="9" t="str">
        <v>TLILIC0003 Licence to operate a forklift truck</v>
      </c>
      <c r="B3392" s="10" t="str">
        <v>Performance Evidence</v>
      </c>
      <c r="C3392" s="10" t="str">
        <v>P54</v>
      </c>
      <c r="D3392" s="11" t="str">
        <v>Dynamic nature of load</v>
      </c>
      <c r="E3392" s="10" t="str">
        <f>5-COUNTBLANK(F3392:J3392)</f>
        <v/>
      </c>
      <c r="F3392" s="10" t="str">
        <v/>
      </c>
      <c r="G3392" s="10" t="str">
        <v/>
      </c>
      <c r="H3392" s="10" t="str">
        <v/>
      </c>
      <c r="I3392" s="10" t="str">
        <v/>
      </c>
      <c r="J3392" s="12" t="str">
        <v/>
      </c>
    </row>
    <row r="3393">
      <c r="A3393" s="7" t="str">
        <v>TLILIC0003 Licence to operate a forklift truck</v>
      </c>
      <c r="B3393" s="7" t="str">
        <v>Performance Evidence</v>
      </c>
      <c r="C3393" s="7" t="str">
        <v>P55</v>
      </c>
      <c r="D3393" s="8" t="str">
        <v>Tyne/attachment positioning</v>
      </c>
      <c r="E3393" s="7" t="str">
        <f>5-COUNTBLANK(F3393:J3393)</f>
        <v/>
      </c>
      <c r="F3393" s="7" t="str">
        <v/>
      </c>
      <c r="G3393" s="7" t="str">
        <v/>
      </c>
      <c r="H3393" s="7" t="str">
        <v/>
      </c>
      <c r="I3393" s="7" t="str">
        <v/>
      </c>
      <c r="J3393" s="7" t="str">
        <v/>
      </c>
    </row>
    <row r="3394">
      <c r="A3394" s="9" t="str">
        <v>TLILIC0003 Licence to operate a forklift truck</v>
      </c>
      <c r="B3394" s="10" t="str">
        <v>Performance Evidence</v>
      </c>
      <c r="C3394" s="10" t="str">
        <v>P56</v>
      </c>
      <c r="D3394" s="11" t="str">
        <v>Weight</v>
      </c>
      <c r="E3394" s="10" t="str">
        <f>5-COUNTBLANK(F3394:J3394)</f>
        <v/>
      </c>
      <c r="F3394" s="10" t="str">
        <v/>
      </c>
      <c r="G3394" s="10" t="str">
        <v/>
      </c>
      <c r="H3394" s="10" t="str">
        <v/>
      </c>
      <c r="I3394" s="10" t="str">
        <v/>
      </c>
      <c r="J3394" s="12" t="str">
        <v/>
      </c>
    </row>
    <row r="3395">
      <c r="A3395" s="7" t="str">
        <v>TLILIC0003 Licence to operate a forklift truck</v>
      </c>
      <c r="B3395" s="7" t="str">
        <v>Performance Evidence</v>
      </c>
      <c r="C3395" s="7" t="str">
        <v>P57</v>
      </c>
      <c r="D3395" s="8" t="str">
        <v>Audible and visual warning devices</v>
      </c>
      <c r="E3395" s="7" t="str">
        <f>5-COUNTBLANK(F3395:J3395)</f>
        <v/>
      </c>
      <c r="F3395" s="7" t="str">
        <v/>
      </c>
      <c r="G3395" s="7" t="str">
        <v/>
      </c>
      <c r="H3395" s="7" t="str">
        <v/>
      </c>
      <c r="I3395" s="7" t="str">
        <v/>
      </c>
      <c r="J3395" s="7" t="str">
        <v/>
      </c>
    </row>
    <row r="3396">
      <c r="A3396" s="9" t="str">
        <v>TLILIC0003 Licence to operate a forklift truck</v>
      </c>
      <c r="B3396" s="10" t="str">
        <v>Performance Evidence</v>
      </c>
      <c r="C3396" s="10" t="str">
        <v>P58</v>
      </c>
      <c r="D3396" s="11" t="str">
        <v>Signage</v>
      </c>
      <c r="E3396" s="10" t="str">
        <f>5-COUNTBLANK(F3396:J3396)</f>
        <v/>
      </c>
      <c r="F3396" s="10" t="str">
        <v/>
      </c>
      <c r="G3396" s="10" t="str">
        <v/>
      </c>
      <c r="H3396" s="10" t="str">
        <v/>
      </c>
      <c r="I3396" s="10" t="str">
        <v/>
      </c>
      <c r="J3396" s="12" t="str">
        <v/>
      </c>
    </row>
    <row r="3397">
      <c r="A3397" s="7" t="str">
        <v>TLILIC0003 Licence to operate a forklift truck</v>
      </c>
      <c r="B3397" s="7" t="str">
        <v>Performance Evidence</v>
      </c>
      <c r="C3397" s="7" t="str">
        <v>P59</v>
      </c>
      <c r="D3397" s="8" t="str">
        <v>Two-way radio</v>
      </c>
      <c r="E3397" s="7" t="str">
        <f>5-COUNTBLANK(F3397:J3397)</f>
        <v/>
      </c>
      <c r="F3397" s="7" t="str">
        <v/>
      </c>
      <c r="G3397" s="7" t="str">
        <v/>
      </c>
      <c r="H3397" s="7" t="str">
        <v/>
      </c>
      <c r="I3397" s="7" t="str">
        <v/>
      </c>
      <c r="J3397" s="7" t="str">
        <v/>
      </c>
    </row>
    <row r="3398">
      <c r="A3398" s="9" t="str">
        <v>TLILIC0003 Licence to operate a forklift truck</v>
      </c>
      <c r="B3398" s="10" t="str">
        <v>Performance Evidence</v>
      </c>
      <c r="C3398" s="10" t="str">
        <v>P60</v>
      </c>
      <c r="D3398" s="11" t="str">
        <v>Verbal instructions</v>
      </c>
      <c r="E3398" s="10" t="str">
        <f>5-COUNTBLANK(F3398:J3398)</f>
        <v/>
      </c>
      <c r="F3398" s="10" t="str">
        <v/>
      </c>
      <c r="G3398" s="10" t="str">
        <v/>
      </c>
      <c r="H3398" s="10" t="str">
        <v/>
      </c>
      <c r="I3398" s="10" t="str">
        <v/>
      </c>
      <c r="J3398" s="12" t="str">
        <v/>
      </c>
    </row>
    <row r="3399">
      <c r="A3399" s="7" t="str">
        <v>TLILIC0003 Licence to operate a forklift truck</v>
      </c>
      <c r="B3399" s="7" t="str">
        <v>Performance Evidence</v>
      </c>
      <c r="C3399" s="7" t="str">
        <v>P61</v>
      </c>
      <c r="D3399" s="8" t="str">
        <v>Written instructions</v>
      </c>
      <c r="E3399" s="7" t="str">
        <f>5-COUNTBLANK(F3399:J3399)</f>
        <v/>
      </c>
      <c r="F3399" s="7" t="str">
        <v/>
      </c>
      <c r="G3399" s="7" t="str">
        <v/>
      </c>
      <c r="H3399" s="7" t="str">
        <v/>
      </c>
      <c r="I3399" s="7" t="str">
        <v/>
      </c>
      <c r="J3399" s="7" t="str">
        <v/>
      </c>
    </row>
    <row r="3400">
      <c r="A3400" s="9" t="str">
        <v>TLILIC0003 Licence to operate a forklift truck</v>
      </c>
      <c r="B3400" s="10" t="str">
        <v>Performance Evidence</v>
      </c>
      <c r="C3400" s="10" t="str">
        <v>P62</v>
      </c>
      <c r="D3400" s="11" t="str">
        <v>Aligning tynes/attachment to load</v>
      </c>
      <c r="E3400" s="10" t="str">
        <f>5-COUNTBLANK(F3400:J3400)</f>
        <v/>
      </c>
      <c r="F3400" s="10" t="str">
        <v/>
      </c>
      <c r="G3400" s="10" t="str">
        <v/>
      </c>
      <c r="H3400" s="10" t="str">
        <v/>
      </c>
      <c r="I3400" s="10" t="str">
        <v/>
      </c>
      <c r="J3400" s="12" t="str">
        <v/>
      </c>
    </row>
    <row r="3401">
      <c r="A3401" s="7" t="str">
        <v>TLILIC0003 Licence to operate a forklift truck</v>
      </c>
      <c r="B3401" s="7" t="str">
        <v>Performance Evidence</v>
      </c>
      <c r="C3401" s="7" t="str">
        <v>P63</v>
      </c>
      <c r="D3401" s="8" t="str">
        <v>Carrying out a lift to 75% of the maximum height</v>
      </c>
      <c r="E3401" s="7" t="str">
        <f>5-COUNTBLANK(F3401:J3401)</f>
        <v/>
      </c>
      <c r="F3401" s="7" t="str">
        <v/>
      </c>
      <c r="G3401" s="7" t="str">
        <v/>
      </c>
      <c r="H3401" s="7" t="str">
        <v/>
      </c>
      <c r="I3401" s="7" t="str">
        <v/>
      </c>
      <c r="J3401" s="7" t="str">
        <v/>
      </c>
    </row>
    <row r="3402">
      <c r="A3402" s="9" t="str">
        <v>TLILIC0003 Licence to operate a forklift truck</v>
      </c>
      <c r="B3402" s="10" t="str">
        <v>Performance Evidence</v>
      </c>
      <c r="C3402" s="10" t="str">
        <v>P64</v>
      </c>
      <c r="D3402" s="11" t="str">
        <v>Conducting trial lift to ensure forklift truck and load are stable, and load is safe to move</v>
      </c>
      <c r="E3402" s="10" t="str">
        <f>5-COUNTBLANK(F3402:J3402)</f>
        <v/>
      </c>
      <c r="F3402" s="10" t="str">
        <v/>
      </c>
      <c r="G3402" s="10" t="str">
        <v/>
      </c>
      <c r="H3402" s="10" t="str">
        <v/>
      </c>
      <c r="I3402" s="10" t="str">
        <v/>
      </c>
      <c r="J3402" s="12" t="str">
        <v/>
      </c>
    </row>
    <row r="3403">
      <c r="A3403" s="7" t="str">
        <v>TLILIC0003 Licence to operate a forklift truck</v>
      </c>
      <c r="B3403" s="7" t="str">
        <v>Performance Evidence</v>
      </c>
      <c r="C3403" s="7" t="str">
        <v>P65</v>
      </c>
      <c r="D3403" s="8" t="str">
        <v>Correctly using horns and mirrors in workplace</v>
      </c>
      <c r="E3403" s="7" t="str">
        <f>5-COUNTBLANK(F3403:J3403)</f>
        <v/>
      </c>
      <c r="F3403" s="7" t="str">
        <v/>
      </c>
      <c r="G3403" s="7" t="str">
        <v/>
      </c>
      <c r="H3403" s="7" t="str">
        <v/>
      </c>
      <c r="I3403" s="7" t="str">
        <v/>
      </c>
      <c r="J3403" s="7" t="str">
        <v/>
      </c>
    </row>
    <row r="3404">
      <c r="A3404" s="9" t="str">
        <v>TLILIC0003 Licence to operate a forklift truck</v>
      </c>
      <c r="B3404" s="10" t="str">
        <v>Performance Evidence</v>
      </c>
      <c r="C3404" s="10" t="str">
        <v>P66</v>
      </c>
      <c r="D3404" s="11" t="str">
        <v>Correctly positioning and using an observer to assist when operating with a load that may restrict vision or be placed out of vision of the operator</v>
      </c>
      <c r="E3404" s="10" t="str">
        <f>5-COUNTBLANK(F3404:J3404)</f>
        <v/>
      </c>
      <c r="F3404" s="10" t="str">
        <v/>
      </c>
      <c r="G3404" s="10" t="str">
        <v/>
      </c>
      <c r="H3404" s="10" t="str">
        <v/>
      </c>
      <c r="I3404" s="10" t="str">
        <v/>
      </c>
      <c r="J3404" s="12" t="str">
        <v/>
      </c>
    </row>
    <row r="3405">
      <c r="A3405" s="7" t="str">
        <v>TLILIC0003 Licence to operate a forklift truck</v>
      </c>
      <c r="B3405" s="7" t="str">
        <v>Performance Evidence</v>
      </c>
      <c r="C3405" s="7" t="str">
        <v>P67</v>
      </c>
      <c r="D3405" s="8" t="str">
        <v>Driving applicable to conditions and moving loads safely</v>
      </c>
      <c r="E3405" s="7" t="str">
        <f>5-COUNTBLANK(F3405:J3405)</f>
        <v/>
      </c>
      <c r="F3405" s="7" t="str">
        <v/>
      </c>
      <c r="G3405" s="7" t="str">
        <v/>
      </c>
      <c r="H3405" s="7" t="str">
        <v/>
      </c>
      <c r="I3405" s="7" t="str">
        <v/>
      </c>
      <c r="J3405" s="7" t="str">
        <v/>
      </c>
    </row>
    <row r="3406" xml:space="preserve">
      <c r="A3406" s="9" t="str">
        <v>TLILIC0003 Licence to operate a forklift truck</v>
      </c>
      <c r="B3406" s="10" t="str">
        <v>Performance Evidence</v>
      </c>
      <c r="C3406" s="10" t="str">
        <v>P68</v>
      </c>
      <c r="D3406" s="11" t="str" xml:space="preserve">
        <v xml:space="preserve">Driving a forklift truck safely with load in forward and reverse, while maintaining visibility through an obstacle course and:
-	an 'S' bend with a minimum 90 degrees left and right turn
-	ensuring load/s remains stable through pick up, transport and placement
-	forklift truck speed is appropriate to load and surroundings
-	lowering dynamic and non-dynamic loads to appropriate height for travel in forward and reverse</v>
      </c>
      <c r="E3406" s="10" t="str">
        <f>5-COUNTBLANK(F3406:J3406)</f>
        <v/>
      </c>
      <c r="F3406" s="10" t="str">
        <v/>
      </c>
      <c r="G3406" s="10" t="str">
        <v/>
      </c>
      <c r="H3406" s="10" t="str">
        <v/>
      </c>
      <c r="I3406" s="10" t="str">
        <v/>
      </c>
      <c r="J3406" s="12" t="str">
        <v/>
      </c>
    </row>
    <row r="3407">
      <c r="A3407" s="7" t="str">
        <v>TLILIC0003 Licence to operate a forklift truck</v>
      </c>
      <c r="B3407" s="7" t="str">
        <v>Performance Evidence</v>
      </c>
      <c r="C3407" s="7" t="str">
        <v>P69</v>
      </c>
      <c r="D3407" s="8" t="str">
        <v>Picking up, driving, manoeuvring and placing dynamic and non-dynamic loads safely at various heights within a compliant racking system</v>
      </c>
      <c r="E3407" s="7" t="str">
        <f>5-COUNTBLANK(F3407:J3407)</f>
        <v/>
      </c>
      <c r="F3407" s="7" t="str">
        <v/>
      </c>
      <c r="G3407" s="7" t="str">
        <v/>
      </c>
      <c r="H3407" s="7" t="str">
        <v/>
      </c>
      <c r="I3407" s="7" t="str">
        <v/>
      </c>
      <c r="J3407" s="7" t="str">
        <v/>
      </c>
    </row>
    <row r="3408">
      <c r="A3408" s="9" t="str">
        <v>TLILIC0003 Licence to operate a forklift truck</v>
      </c>
      <c r="B3408" s="10" t="str">
        <v>Performance Evidence</v>
      </c>
      <c r="C3408" s="10" t="str">
        <v>P70</v>
      </c>
      <c r="D3408" s="11" t="str">
        <v>Picking up, driving, manoeuvring and placing dynamic and non-dynamic loads safely into/onto an elevated, flat, stable area</v>
      </c>
      <c r="E3408" s="10" t="str">
        <f>5-COUNTBLANK(F3408:J3408)</f>
        <v/>
      </c>
      <c r="F3408" s="10" t="str">
        <v/>
      </c>
      <c r="G3408" s="10" t="str">
        <v/>
      </c>
      <c r="H3408" s="10" t="str">
        <v/>
      </c>
      <c r="I3408" s="10" t="str">
        <v/>
      </c>
      <c r="J3408" s="12" t="str">
        <v/>
      </c>
    </row>
    <row r="3409">
      <c r="A3409" s="7" t="str">
        <v>TLILIC0003 Licence to operate a forklift truck</v>
      </c>
      <c r="B3409" s="7" t="str">
        <v>Performance Evidence</v>
      </c>
      <c r="C3409" s="7" t="str">
        <v>P71</v>
      </c>
      <c r="D3409" s="8" t="str">
        <v>Tilting mast (or forks if applicable) to ensure balance of load</v>
      </c>
      <c r="E3409" s="7" t="str">
        <f>5-COUNTBLANK(F3409:J3409)</f>
        <v/>
      </c>
      <c r="F3409" s="7" t="str">
        <v/>
      </c>
      <c r="G3409" s="7" t="str">
        <v/>
      </c>
      <c r="H3409" s="7" t="str">
        <v/>
      </c>
      <c r="I3409" s="7" t="str">
        <v/>
      </c>
      <c r="J3409" s="7" t="str">
        <v/>
      </c>
    </row>
    <row r="3410">
      <c r="A3410" s="9" t="str">
        <v>TLILIC0003 Licence to operate a forklift truck</v>
      </c>
      <c r="B3410" s="10" t="str">
        <v>Performance Evidence</v>
      </c>
      <c r="C3410" s="10" t="str">
        <v>P72</v>
      </c>
      <c r="D3410" s="11" t="str">
        <v>Using gluts/dunnage appropriately and lowering load safely</v>
      </c>
      <c r="E3410" s="10" t="str">
        <f>5-COUNTBLANK(F3410:J3410)</f>
        <v/>
      </c>
      <c r="F3410" s="10" t="str">
        <v/>
      </c>
      <c r="G3410" s="10" t="str">
        <v/>
      </c>
      <c r="H3410" s="10" t="str">
        <v/>
      </c>
      <c r="I3410" s="10" t="str">
        <v/>
      </c>
      <c r="J3410" s="12" t="str">
        <v/>
      </c>
    </row>
    <row r="3411">
      <c r="A3411" s="7" t="str">
        <v>TLILIC0003 Licence to operate a forklift truck</v>
      </c>
      <c r="B3411" s="7" t="str">
        <v>Performance Evidence</v>
      </c>
      <c r="C3411" s="7" t="str">
        <v>P73</v>
      </c>
      <c r="D3411" s="8" t="str">
        <v>Using tilt and side shift (where fitted) safely to manoeuvre dynamic and non-dynamic loads into allocated space</v>
      </c>
      <c r="E3411" s="7" t="str">
        <f>5-COUNTBLANK(F3411:J3411)</f>
        <v/>
      </c>
      <c r="F3411" s="7" t="str">
        <v/>
      </c>
      <c r="G3411" s="7" t="str">
        <v/>
      </c>
      <c r="H3411" s="7" t="str">
        <v/>
      </c>
      <c r="I3411" s="7" t="str">
        <v/>
      </c>
      <c r="J3411" s="7" t="str">
        <v/>
      </c>
    </row>
    <row r="3412">
      <c r="A3412" s="9" t="str">
        <v>TLILIC0003 Licence to operate a forklift truck</v>
      </c>
      <c r="B3412" s="10" t="str">
        <v>Performance Evidence</v>
      </c>
      <c r="C3412" s="10" t="str">
        <v>P74</v>
      </c>
      <c r="D3412" s="11" t="str">
        <v>An 'S' bend with a minimum 90 degrees left and right turn</v>
      </c>
      <c r="E3412" s="10" t="str">
        <f>5-COUNTBLANK(F3412:J3412)</f>
        <v/>
      </c>
      <c r="F3412" s="10" t="str">
        <v/>
      </c>
      <c r="G3412" s="10" t="str">
        <v/>
      </c>
      <c r="H3412" s="10" t="str">
        <v/>
      </c>
      <c r="I3412" s="10" t="str">
        <v/>
      </c>
      <c r="J3412" s="12" t="str">
        <v/>
      </c>
    </row>
    <row r="3413">
      <c r="A3413" s="7" t="str">
        <v>TLILIC0003 Licence to operate a forklift truck</v>
      </c>
      <c r="B3413" s="7" t="str">
        <v>Performance Evidence</v>
      </c>
      <c r="C3413" s="7" t="str">
        <v>P75</v>
      </c>
      <c r="D3413" s="8" t="str">
        <v>Ensuring load/s remains stable through pick up, transport and placement</v>
      </c>
      <c r="E3413" s="7" t="str">
        <f>5-COUNTBLANK(F3413:J3413)</f>
        <v/>
      </c>
      <c r="F3413" s="7" t="str">
        <v/>
      </c>
      <c r="G3413" s="7" t="str">
        <v/>
      </c>
      <c r="H3413" s="7" t="str">
        <v/>
      </c>
      <c r="I3413" s="7" t="str">
        <v/>
      </c>
      <c r="J3413" s="7" t="str">
        <v/>
      </c>
    </row>
    <row r="3414">
      <c r="A3414" s="9" t="str">
        <v>TLILIC0003 Licence to operate a forklift truck</v>
      </c>
      <c r="B3414" s="10" t="str">
        <v>Performance Evidence</v>
      </c>
      <c r="C3414" s="10" t="str">
        <v>P76</v>
      </c>
      <c r="D3414" s="11" t="str">
        <v>Forklift truck speed is appropriate to load and surroundings</v>
      </c>
      <c r="E3414" s="10" t="str">
        <f>5-COUNTBLANK(F3414:J3414)</f>
        <v/>
      </c>
      <c r="F3414" s="10" t="str">
        <v/>
      </c>
      <c r="G3414" s="10" t="str">
        <v/>
      </c>
      <c r="H3414" s="10" t="str">
        <v/>
      </c>
      <c r="I3414" s="10" t="str">
        <v/>
      </c>
      <c r="J3414" s="12" t="str">
        <v/>
      </c>
    </row>
    <row r="3415">
      <c r="A3415" s="7" t="str">
        <v>TLILIC0003 Licence to operate a forklift truck</v>
      </c>
      <c r="B3415" s="7" t="str">
        <v>Performance Evidence</v>
      </c>
      <c r="C3415" s="7" t="str">
        <v>P77</v>
      </c>
      <c r="D3415" s="8" t="str">
        <v>Lowering dynamic and non-dynamic loads to appropriate height for travel in forward and reverse</v>
      </c>
      <c r="E3415" s="7" t="str">
        <f>5-COUNTBLANK(F3415:J3415)</f>
        <v/>
      </c>
      <c r="F3415" s="7" t="str">
        <v/>
      </c>
      <c r="G3415" s="7" t="str">
        <v/>
      </c>
      <c r="H3415" s="7" t="str">
        <v/>
      </c>
      <c r="I3415" s="7" t="str">
        <v/>
      </c>
      <c r="J3415" s="7" t="str">
        <v/>
      </c>
    </row>
    <row r="3416">
      <c r="A3416" s="9" t="str">
        <v>TLILIC0003 Licence to operate a forklift truck</v>
      </c>
      <c r="B3416" s="10" t="str">
        <v>Performance Evidence</v>
      </c>
      <c r="C3416" s="10" t="str">
        <v>P78</v>
      </c>
      <c r="D3416" s="11" t="str">
        <v>Minimising possible access by unauthorised person/s</v>
      </c>
      <c r="E3416" s="10" t="str">
        <f>5-COUNTBLANK(F3416:J3416)</f>
        <v/>
      </c>
      <c r="F3416" s="10" t="str">
        <v/>
      </c>
      <c r="G3416" s="10" t="str">
        <v/>
      </c>
      <c r="H3416" s="10" t="str">
        <v/>
      </c>
      <c r="I3416" s="10" t="str">
        <v/>
      </c>
      <c r="J3416" s="12" t="str">
        <v/>
      </c>
    </row>
    <row r="3417">
      <c r="A3417" s="7" t="str">
        <v>TLILIC0003 Licence to operate a forklift truck</v>
      </c>
      <c r="B3417" s="7" t="str">
        <v>Performance Evidence</v>
      </c>
      <c r="C3417" s="7" t="str">
        <v>P79</v>
      </c>
      <c r="D3417" s="8" t="str">
        <v>Tynes/attachment lowered to required position in accordance with manufacturer requirements</v>
      </c>
      <c r="E3417" s="7" t="str">
        <f>5-COUNTBLANK(F3417:J3417)</f>
        <v/>
      </c>
      <c r="F3417" s="7" t="str">
        <v/>
      </c>
      <c r="G3417" s="7" t="str">
        <v/>
      </c>
      <c r="H3417" s="7" t="str">
        <v/>
      </c>
      <c r="I3417" s="7" t="str">
        <v/>
      </c>
      <c r="J3417" s="7" t="str">
        <v/>
      </c>
    </row>
    <row r="3418">
      <c r="A3418" s="9" t="str">
        <v>TLILIC0003 Licence to operate a forklift truck</v>
      </c>
      <c r="B3418" s="10" t="str">
        <v>Performance Evidence</v>
      </c>
      <c r="C3418" s="10" t="str">
        <v>P80</v>
      </c>
      <c r="D3418" s="11" t="str">
        <v>Park brake applied</v>
      </c>
      <c r="E3418" s="10" t="str">
        <f>5-COUNTBLANK(F3418:J3418)</f>
        <v/>
      </c>
      <c r="F3418" s="10" t="str">
        <v/>
      </c>
      <c r="G3418" s="10" t="str">
        <v/>
      </c>
      <c r="H3418" s="10" t="str">
        <v/>
      </c>
      <c r="I3418" s="10" t="str">
        <v/>
      </c>
      <c r="J3418" s="12" t="str">
        <v/>
      </c>
    </row>
    <row r="3419">
      <c r="A3419" s="7" t="str">
        <v>TLILIC0003 Licence to operate a forklift truck</v>
      </c>
      <c r="B3419" s="7" t="str">
        <v>Performance Evidence</v>
      </c>
      <c r="C3419" s="7" t="str">
        <v>P81</v>
      </c>
      <c r="D3419" s="8" t="str">
        <v>Switching off, isolating fuel/power source and removing key according to workplace procedures</v>
      </c>
      <c r="E3419" s="7" t="str">
        <f>5-COUNTBLANK(F3419:J3419)</f>
        <v/>
      </c>
      <c r="F3419" s="7" t="str">
        <v/>
      </c>
      <c r="G3419" s="7" t="str">
        <v/>
      </c>
      <c r="H3419" s="7" t="str">
        <v/>
      </c>
      <c r="I3419" s="7" t="str">
        <v/>
      </c>
      <c r="J3419" s="7" t="str">
        <v/>
      </c>
    </row>
    <row r="3420">
      <c r="A3420" s="9" t="str">
        <v>TLILIC0003 Licence to operate a forklift truck</v>
      </c>
      <c r="B3420" s="10" t="str">
        <v>Knowledge Evidence</v>
      </c>
      <c r="C3420" s="10" t="str">
        <v>K1</v>
      </c>
      <c r="D3420" s="11" t="str">
        <v>Australian and industry standards, codes of practice and guidelines to safely operate a forklift truck</v>
      </c>
      <c r="E3420" s="10" t="str">
        <f>5-COUNTBLANK(F3420:J3420)</f>
        <v/>
      </c>
      <c r="F3420" s="10" t="str">
        <v/>
      </c>
      <c r="G3420" s="10" t="str">
        <v/>
      </c>
      <c r="H3420" s="10" t="str">
        <v/>
      </c>
      <c r="I3420" s="10" t="str">
        <v/>
      </c>
      <c r="J3420" s="12" t="str">
        <v/>
      </c>
    </row>
    <row r="3421" xml:space="preserve">
      <c r="A3421" s="7" t="str">
        <v>TLILIC0003 Licence to operate a forklift truck</v>
      </c>
      <c r="B3421" s="7" t="str">
        <v>Knowledge Evidence</v>
      </c>
      <c r="C3421" s="7" t="str">
        <v>K2</v>
      </c>
      <c r="D3421" s="8" t="str" xml:space="preserve">
        <v xml:space="preserve">Communication procedures includes:
-	audible and visual warning devices
-	hand signals
-	questioning techniques
-	signage
-	traffic warning systems
-	two-way radio
-	written instructions</v>
      </c>
      <c r="E3421" s="7" t="str">
        <f>5-COUNTBLANK(F3421:J3421)</f>
        <v/>
      </c>
      <c r="F3421" s="7" t="str">
        <v/>
      </c>
      <c r="G3421" s="7" t="str">
        <v/>
      </c>
      <c r="H3421" s="7" t="str">
        <v/>
      </c>
      <c r="I3421" s="7" t="str">
        <v/>
      </c>
      <c r="J3421" s="7" t="str">
        <v/>
      </c>
    </row>
    <row r="3422">
      <c r="A3422" s="9" t="str">
        <v>TLILIC0003 Licence to operate a forklift truck</v>
      </c>
      <c r="B3422" s="10" t="str">
        <v>Knowledge Evidence</v>
      </c>
      <c r="C3422" s="10" t="str">
        <v>K3</v>
      </c>
      <c r="D3422" s="11" t="str">
        <v>Forklift truck characteristics and capabilities, manufacturer requirements and instructions for any attachments</v>
      </c>
      <c r="E3422" s="10" t="str">
        <f>5-COUNTBLANK(F3422:J3422)</f>
        <v/>
      </c>
      <c r="F3422" s="10" t="str">
        <v/>
      </c>
      <c r="G3422" s="10" t="str">
        <v/>
      </c>
      <c r="H3422" s="10" t="str">
        <v/>
      </c>
      <c r="I3422" s="10" t="str">
        <v/>
      </c>
      <c r="J3422" s="12" t="str">
        <v/>
      </c>
    </row>
    <row r="3423" xml:space="preserve">
      <c r="A3423" s="7" t="str">
        <v>TLILIC0003 Licence to operate a forklift truck</v>
      </c>
      <c r="B3423" s="7" t="str">
        <v>Knowledge Evidence</v>
      </c>
      <c r="C3423" s="7" t="str">
        <v>K4</v>
      </c>
      <c r="D3423" s="8" t="str" xml:space="preserve">
        <v xml:space="preserve">Impact of the following on the operation of the forklift truck includes:
-	failure/loss of control including brakes and steering
-	failure of equipment during forklift truck operations
-	forklift truck instability causes including:
-	deterioration of ground condition
-	overloading
-	pick up and placement of load
-	irregular loads
-	operating on ramps and uneven surfaces and in restricted spaces
-	use of forklift truck data plate and attachment data plate and appropriate methodology to determine weight of a load is appropriate for forklift truck and any attachment if fitted including the estimation or determination from:
-	labels on the actual load
-	markings on the actual load
-	paperwork such as consignment notes, running sheets and weighbridge dockets
-	weighing a carton and calculating load</v>
      </c>
      <c r="E3423" s="7" t="str">
        <f>5-COUNTBLANK(F3423:J3423)</f>
        <v/>
      </c>
      <c r="F3423" s="7" t="str">
        <v/>
      </c>
      <c r="G3423" s="7" t="str">
        <v/>
      </c>
      <c r="H3423" s="7" t="str">
        <v/>
      </c>
      <c r="I3423" s="7" t="str">
        <v/>
      </c>
      <c r="J3423" s="7" t="str">
        <v/>
      </c>
    </row>
    <row r="3424">
      <c r="A3424" s="9" t="str">
        <v>TLILIC0003 Licence to operate a forklift truck</v>
      </c>
      <c r="B3424" s="10" t="str">
        <v>Knowledge Evidence</v>
      </c>
      <c r="C3424" s="10" t="str">
        <v>K5</v>
      </c>
      <c r="D3424" s="11" t="str">
        <v>Manufacturer requirements, instructions and operator's manual</v>
      </c>
      <c r="E3424" s="10" t="str">
        <f>5-COUNTBLANK(F3424:J3424)</f>
        <v/>
      </c>
      <c r="F3424" s="10" t="str">
        <v/>
      </c>
      <c r="G3424" s="10" t="str">
        <v/>
      </c>
      <c r="H3424" s="10" t="str">
        <v/>
      </c>
      <c r="I3424" s="10" t="str">
        <v/>
      </c>
      <c r="J3424" s="12" t="str">
        <v/>
      </c>
    </row>
    <row r="3425" xml:space="preserve">
      <c r="A3425" s="7" t="str">
        <v>TLILIC0003 Licence to operate a forklift truck</v>
      </c>
      <c r="B3425" s="7" t="str">
        <v>Knowledge Evidence</v>
      </c>
      <c r="C3425" s="7" t="str">
        <v>K6</v>
      </c>
      <c r="D3425" s="8" t="str" xml:space="preserve">
        <v xml:space="preserve">Problems, and appropriate response procedures to unplanned and/or unsafe environmental conditions includes:
-	wind
-	lightning
-	water/ice impacted surface/ground
-	rain
-	extreme heat
-	Ultra violet (UV) exposure</v>
      </c>
      <c r="E3425" s="7" t="str">
        <f>5-COUNTBLANK(F3425:J3425)</f>
        <v/>
      </c>
      <c r="F3425" s="7" t="str">
        <v/>
      </c>
      <c r="G3425" s="7" t="str">
        <v/>
      </c>
      <c r="H3425" s="7" t="str">
        <v/>
      </c>
      <c r="I3425" s="7" t="str">
        <v/>
      </c>
      <c r="J3425" s="7" t="str">
        <v/>
      </c>
    </row>
    <row r="3426" xml:space="preserve">
      <c r="A3426" s="9" t="str">
        <v>TLILIC0003 Licence to operate a forklift truck</v>
      </c>
      <c r="B3426" s="10" t="str">
        <v>Knowledge Evidence</v>
      </c>
      <c r="C3426" s="10" t="str">
        <v>K7</v>
      </c>
      <c r="D3426" s="11" t="str" xml:space="preserve">
        <v xml:space="preserve">Problems and equipment faults, and implementing appropriate response procedures to unplanned and/or unsafe situations includes:
-	lock out and tag out procedures</v>
      </c>
      <c r="E3426" s="10" t="str">
        <f>5-COUNTBLANK(F3426:J3426)</f>
        <v/>
      </c>
      <c r="F3426" s="10" t="str">
        <v/>
      </c>
      <c r="G3426" s="10" t="str">
        <v/>
      </c>
      <c r="H3426" s="10" t="str">
        <v/>
      </c>
      <c r="I3426" s="10" t="str">
        <v/>
      </c>
      <c r="J3426" s="12" t="str">
        <v/>
      </c>
    </row>
    <row r="3427" xml:space="preserve">
      <c r="A3427" s="7" t="str">
        <v>TLILIC0003 Licence to operate a forklift truck</v>
      </c>
      <c r="B3427" s="7" t="str">
        <v>Knowledge Evidence</v>
      </c>
      <c r="C3427" s="7" t="str">
        <v>K8</v>
      </c>
      <c r="D3427" s="8" t="str" xml:space="preserve">
        <v xml:space="preserve">Relevant procedures for refuelling and recharging forklift truck using appropriate PPE includes:
-	gas bottle
-	connecting battery to charger and disconnecting battery from charger and reconnecting to forklift truck
-	refuelling</v>
      </c>
      <c r="E3427" s="7" t="str">
        <f>5-COUNTBLANK(F3427:J3427)</f>
        <v/>
      </c>
      <c r="F3427" s="7" t="str">
        <v/>
      </c>
      <c r="G3427" s="7" t="str">
        <v/>
      </c>
      <c r="H3427" s="7" t="str">
        <v/>
      </c>
      <c r="I3427" s="7" t="str">
        <v/>
      </c>
      <c r="J3427" s="7" t="str">
        <v/>
      </c>
    </row>
    <row r="3428">
      <c r="A3428" s="9" t="str">
        <v>TLILIC0003 Licence to operate a forklift truck</v>
      </c>
      <c r="B3428" s="10" t="str">
        <v>Knowledge Evidence</v>
      </c>
      <c r="C3428" s="10" t="str">
        <v>K9</v>
      </c>
      <c r="D3428" s="11" t="str">
        <v>Procedures for recording, reporting and maintaining workplace records and information</v>
      </c>
      <c r="E3428" s="10" t="str">
        <f>5-COUNTBLANK(F3428:J3428)</f>
        <v/>
      </c>
      <c r="F3428" s="10" t="str">
        <v/>
      </c>
      <c r="G3428" s="10" t="str">
        <v/>
      </c>
      <c r="H3428" s="10" t="str">
        <v/>
      </c>
      <c r="I3428" s="10" t="str">
        <v/>
      </c>
      <c r="J3428" s="12" t="str">
        <v/>
      </c>
    </row>
    <row r="3429" xml:space="preserve">
      <c r="A3429" s="7" t="str">
        <v>TLILIC0003 Licence to operate a forklift truck</v>
      </c>
      <c r="B3429" s="7" t="str">
        <v>Knowledge Evidence</v>
      </c>
      <c r="C3429" s="7" t="str">
        <v>K10</v>
      </c>
      <c r="D3429" s="8" t="str" xml:space="preserve">
        <v xml:space="preserve">Risk assessment process including hierarchy of control includes:
-	elimination
-	substitution
-	isolation
-	engineering controls
-	administrative controls
-	personal protective equipment (PPE)</v>
      </c>
      <c r="E3429" s="7" t="str">
        <f>5-COUNTBLANK(F3429:J3429)</f>
        <v/>
      </c>
      <c r="F3429" s="7" t="str">
        <v/>
      </c>
      <c r="G3429" s="7" t="str">
        <v/>
      </c>
      <c r="H3429" s="7" t="str">
        <v/>
      </c>
      <c r="I3429" s="7" t="str">
        <v/>
      </c>
      <c r="J3429" s="7" t="str">
        <v/>
      </c>
    </row>
    <row r="3430" xml:space="preserve">
      <c r="A3430" s="9" t="str">
        <v>TLILIC0003 Licence to operate a forklift truck</v>
      </c>
      <c r="B3430" s="10" t="str">
        <v>Knowledge Evidence</v>
      </c>
      <c r="C3430" s="10" t="str">
        <v>K11</v>
      </c>
      <c r="D3430" s="11" t="str" xml:space="preserve">
        <v xml:space="preserve">Safe use and compliance of different types of attachments includes:
-	bale clamps
-	carpet spike for carpet rolls
-	drum carrier
-	jib attachment
-	paper roll clamps
-	personnel work platforms
-	rotators
-	slippers/fork extensions on tynes</v>
      </c>
      <c r="E3430" s="10" t="str">
        <f>5-COUNTBLANK(F3430:J3430)</f>
        <v/>
      </c>
      <c r="F3430" s="10" t="str">
        <v/>
      </c>
      <c r="G3430" s="10" t="str">
        <v/>
      </c>
      <c r="H3430" s="10" t="str">
        <v/>
      </c>
      <c r="I3430" s="10" t="str">
        <v/>
      </c>
      <c r="J3430" s="12" t="str">
        <v/>
      </c>
    </row>
    <row r="3431">
      <c r="A3431" s="7" t="str">
        <v>TLILIC0003 Licence to operate a forklift truck</v>
      </c>
      <c r="B3431" s="7" t="str">
        <v>Knowledge Evidence</v>
      </c>
      <c r="C3431" s="7" t="str">
        <v>K12</v>
      </c>
      <c r="D3431" s="8" t="str">
        <v>Suitability and lifting capability of the attachment to be used</v>
      </c>
      <c r="E3431" s="7" t="str">
        <f>5-COUNTBLANK(F3431:J3431)</f>
        <v/>
      </c>
      <c r="F3431" s="7" t="str">
        <v/>
      </c>
      <c r="G3431" s="7" t="str">
        <v/>
      </c>
      <c r="H3431" s="7" t="str">
        <v/>
      </c>
      <c r="I3431" s="7" t="str">
        <v/>
      </c>
      <c r="J3431" s="7" t="str">
        <v/>
      </c>
    </row>
    <row r="3432">
      <c r="A3432" s="9" t="str">
        <v>TLILIC0003 Licence to operate a forklift truck</v>
      </c>
      <c r="B3432" s="10" t="str">
        <v>Knowledge Evidence</v>
      </c>
      <c r="C3432" s="10" t="str">
        <v>K13</v>
      </c>
      <c r="D3432" s="11" t="str">
        <v>Shut down procedures for a forklift truck in accordance with manufacturer requirements</v>
      </c>
      <c r="E3432" s="10" t="str">
        <f>5-COUNTBLANK(F3432:J3432)</f>
        <v/>
      </c>
      <c r="F3432" s="10" t="str">
        <v/>
      </c>
      <c r="G3432" s="10" t="str">
        <v/>
      </c>
      <c r="H3432" s="10" t="str">
        <v/>
      </c>
      <c r="I3432" s="10" t="str">
        <v/>
      </c>
      <c r="J3432" s="12" t="str">
        <v/>
      </c>
    </row>
    <row r="3433">
      <c r="A3433" s="7" t="str">
        <v>TLILIC0003 Licence to operate a forklift truck</v>
      </c>
      <c r="B3433" s="7" t="str">
        <v>Knowledge Evidence</v>
      </c>
      <c r="C3433" s="7" t="str">
        <v>K14</v>
      </c>
      <c r="D3433" s="8" t="str">
        <v>Traffic management plan procedures and requirements</v>
      </c>
      <c r="E3433" s="7" t="str">
        <f>5-COUNTBLANK(F3433:J3433)</f>
        <v/>
      </c>
      <c r="F3433" s="7" t="str">
        <v/>
      </c>
      <c r="G3433" s="7" t="str">
        <v/>
      </c>
      <c r="H3433" s="7" t="str">
        <v/>
      </c>
      <c r="I3433" s="7" t="str">
        <v/>
      </c>
      <c r="J3433" s="7" t="str">
        <v/>
      </c>
    </row>
    <row r="3434">
      <c r="A3434" s="9" t="str">
        <v>TLILIC0003 Licence to operate a forklift truck</v>
      </c>
      <c r="B3434" s="10" t="str">
        <v>Knowledge Evidence</v>
      </c>
      <c r="C3434" s="10" t="str">
        <v>K15</v>
      </c>
      <c r="D3434" s="11" t="str">
        <v>Typical routine problems encountered operating a forklift truck and associated equipment, and adjustments required for correction</v>
      </c>
      <c r="E3434" s="10" t="str">
        <f>5-COUNTBLANK(F3434:J3434)</f>
        <v/>
      </c>
      <c r="F3434" s="10" t="str">
        <v/>
      </c>
      <c r="G3434" s="10" t="str">
        <v/>
      </c>
      <c r="H3434" s="10" t="str">
        <v/>
      </c>
      <c r="I3434" s="10" t="str">
        <v/>
      </c>
      <c r="J3434" s="12" t="str">
        <v/>
      </c>
    </row>
    <row r="3435">
      <c r="A3435" s="7" t="str">
        <v>TLILIC0003 Licence to operate a forklift truck</v>
      </c>
      <c r="B3435" s="7" t="str">
        <v>Knowledge Evidence</v>
      </c>
      <c r="C3435" s="7" t="str">
        <v>K16</v>
      </c>
      <c r="D3435" s="8" t="str">
        <v>Workplace procedures including work plan which may be verbal, documented/written, or electronically generated</v>
      </c>
      <c r="E3435" s="7" t="str">
        <f>5-COUNTBLANK(F3435:J3435)</f>
        <v/>
      </c>
      <c r="F3435" s="7" t="str">
        <v/>
      </c>
      <c r="G3435" s="7" t="str">
        <v/>
      </c>
      <c r="H3435" s="7" t="str">
        <v/>
      </c>
      <c r="I3435" s="7" t="str">
        <v/>
      </c>
      <c r="J3435" s="7" t="str">
        <v/>
      </c>
    </row>
    <row r="3436" xml:space="preserve">
      <c r="A3436" s="9" t="str">
        <v>TLILIC0003 Licence to operate a forklift truck</v>
      </c>
      <c r="B3436" s="10" t="str">
        <v>Knowledge Evidence</v>
      </c>
      <c r="C3436" s="10" t="str">
        <v>K17</v>
      </c>
      <c r="D3436" s="11" t="str" xml:space="preserve">
        <v xml:space="preserve">Work area operating surface suitability including issues with includes:
-	backfilled ground
-	bitumen (damaged, cracked)
-	concrete (damaged, cracked)
-	hard compacted soil
-	potholes
-	railway tracks
-	rough uneven or difficult terrain including sloping surfaces, uneven surfaces, steel decks and grates
-	soft soils
-	trench covers</v>
      </c>
      <c r="E3436" s="10" t="str">
        <f>5-COUNTBLANK(F3436:J3436)</f>
        <v/>
      </c>
      <c r="F3436" s="10" t="str">
        <v/>
      </c>
      <c r="G3436" s="10" t="str">
        <v/>
      </c>
      <c r="H3436" s="10" t="str">
        <v/>
      </c>
      <c r="I3436" s="10" t="str">
        <v/>
      </c>
      <c r="J3436" s="12" t="str">
        <v/>
      </c>
    </row>
    <row r="3437">
      <c r="A3437" s="7" t="str">
        <v>TLILIC0003 Licence to operate a forklift truck</v>
      </c>
      <c r="B3437" s="7" t="str">
        <v>Knowledge Evidence</v>
      </c>
      <c r="C3437" s="7" t="str">
        <v>K18</v>
      </c>
      <c r="D3437" s="8" t="str">
        <v>Work Health and Safety (WHS)/Occupational Health and Safety (OHS)/Occupational Safety and Health (OSH) requirements, safe work and workplace procedures</v>
      </c>
      <c r="E3437" s="7" t="str">
        <f>5-COUNTBLANK(F3437:J3437)</f>
        <v/>
      </c>
      <c r="F3437" s="7" t="str">
        <v/>
      </c>
      <c r="G3437" s="7" t="str">
        <v/>
      </c>
      <c r="H3437" s="7" t="str">
        <v/>
      </c>
      <c r="I3437" s="7" t="str">
        <v/>
      </c>
      <c r="J3437" s="7" t="str">
        <v/>
      </c>
    </row>
    <row r="3438">
      <c r="A3438" s="9" t="str">
        <v>TLILIC0003 Licence to operate a forklift truck</v>
      </c>
      <c r="B3438" s="10" t="str">
        <v>Knowledge Evidence</v>
      </c>
      <c r="C3438" s="10" t="str">
        <v>K19</v>
      </c>
      <c r="D3438" s="11" t="str">
        <v>Audible and visual warning devices</v>
      </c>
      <c r="E3438" s="10" t="str">
        <f>5-COUNTBLANK(F3438:J3438)</f>
        <v/>
      </c>
      <c r="F3438" s="10" t="str">
        <v/>
      </c>
      <c r="G3438" s="10" t="str">
        <v/>
      </c>
      <c r="H3438" s="10" t="str">
        <v/>
      </c>
      <c r="I3438" s="10" t="str">
        <v/>
      </c>
      <c r="J3438" s="12" t="str">
        <v/>
      </c>
    </row>
    <row r="3439">
      <c r="A3439" s="7" t="str">
        <v>TLILIC0003 Licence to operate a forklift truck</v>
      </c>
      <c r="B3439" s="7" t="str">
        <v>Knowledge Evidence</v>
      </c>
      <c r="C3439" s="7" t="str">
        <v>K20</v>
      </c>
      <c r="D3439" s="8" t="str">
        <v>Hand signals</v>
      </c>
      <c r="E3439" s="7" t="str">
        <f>5-COUNTBLANK(F3439:J3439)</f>
        <v/>
      </c>
      <c r="F3439" s="7" t="str">
        <v/>
      </c>
      <c r="G3439" s="7" t="str">
        <v/>
      </c>
      <c r="H3439" s="7" t="str">
        <v/>
      </c>
      <c r="I3439" s="7" t="str">
        <v/>
      </c>
      <c r="J3439" s="7" t="str">
        <v/>
      </c>
    </row>
    <row r="3440">
      <c r="A3440" s="9" t="str">
        <v>TLILIC0003 Licence to operate a forklift truck</v>
      </c>
      <c r="B3440" s="10" t="str">
        <v>Knowledge Evidence</v>
      </c>
      <c r="C3440" s="10" t="str">
        <v>K21</v>
      </c>
      <c r="D3440" s="11" t="str">
        <v>Questioning techniques</v>
      </c>
      <c r="E3440" s="10" t="str">
        <f>5-COUNTBLANK(F3440:J3440)</f>
        <v/>
      </c>
      <c r="F3440" s="10" t="str">
        <v/>
      </c>
      <c r="G3440" s="10" t="str">
        <v/>
      </c>
      <c r="H3440" s="10" t="str">
        <v/>
      </c>
      <c r="I3440" s="10" t="str">
        <v/>
      </c>
      <c r="J3440" s="12" t="str">
        <v/>
      </c>
    </row>
    <row r="3441">
      <c r="A3441" s="7" t="str">
        <v>TLILIC0003 Licence to operate a forklift truck</v>
      </c>
      <c r="B3441" s="7" t="str">
        <v>Knowledge Evidence</v>
      </c>
      <c r="C3441" s="7" t="str">
        <v>K22</v>
      </c>
      <c r="D3441" s="8" t="str">
        <v>Signage</v>
      </c>
      <c r="E3441" s="7" t="str">
        <f>5-COUNTBLANK(F3441:J3441)</f>
        <v/>
      </c>
      <c r="F3441" s="7" t="str">
        <v/>
      </c>
      <c r="G3441" s="7" t="str">
        <v/>
      </c>
      <c r="H3441" s="7" t="str">
        <v/>
      </c>
      <c r="I3441" s="7" t="str">
        <v/>
      </c>
      <c r="J3441" s="7" t="str">
        <v/>
      </c>
    </row>
    <row r="3442">
      <c r="A3442" s="9" t="str">
        <v>TLILIC0003 Licence to operate a forklift truck</v>
      </c>
      <c r="B3442" s="10" t="str">
        <v>Knowledge Evidence</v>
      </c>
      <c r="C3442" s="10" t="str">
        <v>K23</v>
      </c>
      <c r="D3442" s="11" t="str">
        <v>Traffic warning systems</v>
      </c>
      <c r="E3442" s="10" t="str">
        <f>5-COUNTBLANK(F3442:J3442)</f>
        <v/>
      </c>
      <c r="F3442" s="10" t="str">
        <v/>
      </c>
      <c r="G3442" s="10" t="str">
        <v/>
      </c>
      <c r="H3442" s="10" t="str">
        <v/>
      </c>
      <c r="I3442" s="10" t="str">
        <v/>
      </c>
      <c r="J3442" s="12" t="str">
        <v/>
      </c>
    </row>
    <row r="3443">
      <c r="A3443" s="7" t="str">
        <v>TLILIC0003 Licence to operate a forklift truck</v>
      </c>
      <c r="B3443" s="7" t="str">
        <v>Knowledge Evidence</v>
      </c>
      <c r="C3443" s="7" t="str">
        <v>K24</v>
      </c>
      <c r="D3443" s="8" t="str">
        <v>Two-way radio</v>
      </c>
      <c r="E3443" s="7" t="str">
        <f>5-COUNTBLANK(F3443:J3443)</f>
        <v/>
      </c>
      <c r="F3443" s="7" t="str">
        <v/>
      </c>
      <c r="G3443" s="7" t="str">
        <v/>
      </c>
      <c r="H3443" s="7" t="str">
        <v/>
      </c>
      <c r="I3443" s="7" t="str">
        <v/>
      </c>
      <c r="J3443" s="7" t="str">
        <v/>
      </c>
    </row>
    <row r="3444">
      <c r="A3444" s="9" t="str">
        <v>TLILIC0003 Licence to operate a forklift truck</v>
      </c>
      <c r="B3444" s="10" t="str">
        <v>Knowledge Evidence</v>
      </c>
      <c r="C3444" s="10" t="str">
        <v>K25</v>
      </c>
      <c r="D3444" s="11" t="str">
        <v>Written instructions</v>
      </c>
      <c r="E3444" s="10" t="str">
        <f>5-COUNTBLANK(F3444:J3444)</f>
        <v/>
      </c>
      <c r="F3444" s="10" t="str">
        <v/>
      </c>
      <c r="G3444" s="10" t="str">
        <v/>
      </c>
      <c r="H3444" s="10" t="str">
        <v/>
      </c>
      <c r="I3444" s="10" t="str">
        <v/>
      </c>
      <c r="J3444" s="12" t="str">
        <v/>
      </c>
    </row>
    <row r="3445">
      <c r="A3445" s="7" t="str">
        <v>TLILIC0003 Licence to operate a forklift truck</v>
      </c>
      <c r="B3445" s="7" t="str">
        <v>Knowledge Evidence</v>
      </c>
      <c r="C3445" s="7" t="str">
        <v>K26</v>
      </c>
      <c r="D3445" s="8" t="str">
        <v>Failure/loss of control including brakes and steering</v>
      </c>
      <c r="E3445" s="7" t="str">
        <f>5-COUNTBLANK(F3445:J3445)</f>
        <v/>
      </c>
      <c r="F3445" s="7" t="str">
        <v/>
      </c>
      <c r="G3445" s="7" t="str">
        <v/>
      </c>
      <c r="H3445" s="7" t="str">
        <v/>
      </c>
      <c r="I3445" s="7" t="str">
        <v/>
      </c>
      <c r="J3445" s="7" t="str">
        <v/>
      </c>
    </row>
    <row r="3446">
      <c r="A3446" s="9" t="str">
        <v>TLILIC0003 Licence to operate a forklift truck</v>
      </c>
      <c r="B3446" s="10" t="str">
        <v>Knowledge Evidence</v>
      </c>
      <c r="C3446" s="10" t="str">
        <v>K27</v>
      </c>
      <c r="D3446" s="11" t="str">
        <v>Failure of equipment during forklift truck operations</v>
      </c>
      <c r="E3446" s="10" t="str">
        <f>5-COUNTBLANK(F3446:J3446)</f>
        <v/>
      </c>
      <c r="F3446" s="10" t="str">
        <v/>
      </c>
      <c r="G3446" s="10" t="str">
        <v/>
      </c>
      <c r="H3446" s="10" t="str">
        <v/>
      </c>
      <c r="I3446" s="10" t="str">
        <v/>
      </c>
      <c r="J3446" s="12" t="str">
        <v/>
      </c>
    </row>
    <row r="3447" xml:space="preserve">
      <c r="A3447" s="7" t="str">
        <v>TLILIC0003 Licence to operate a forklift truck</v>
      </c>
      <c r="B3447" s="7" t="str">
        <v>Knowledge Evidence</v>
      </c>
      <c r="C3447" s="7" t="str">
        <v>K28</v>
      </c>
      <c r="D3447" s="8" t="str" xml:space="preserve">
        <v xml:space="preserve">Forklift truck instability causes includes:
-	deterioration of ground condition
-	overloading
-	pick up and placement of load
-	irregular loads</v>
      </c>
      <c r="E3447" s="7" t="str">
        <f>5-COUNTBLANK(F3447:J3447)</f>
        <v/>
      </c>
      <c r="F3447" s="7" t="str">
        <v/>
      </c>
      <c r="G3447" s="7" t="str">
        <v/>
      </c>
      <c r="H3447" s="7" t="str">
        <v/>
      </c>
      <c r="I3447" s="7" t="str">
        <v/>
      </c>
      <c r="J3447" s="7" t="str">
        <v/>
      </c>
    </row>
    <row r="3448">
      <c r="A3448" s="9" t="str">
        <v>TLILIC0003 Licence to operate a forklift truck</v>
      </c>
      <c r="B3448" s="10" t="str">
        <v>Knowledge Evidence</v>
      </c>
      <c r="C3448" s="10" t="str">
        <v>K29</v>
      </c>
      <c r="D3448" s="11" t="str">
        <v>Operating on ramps and uneven surfaces and in restricted spaces</v>
      </c>
      <c r="E3448" s="10" t="str">
        <f>5-COUNTBLANK(F3448:J3448)</f>
        <v/>
      </c>
      <c r="F3448" s="10" t="str">
        <v/>
      </c>
      <c r="G3448" s="10" t="str">
        <v/>
      </c>
      <c r="H3448" s="10" t="str">
        <v/>
      </c>
      <c r="I3448" s="10" t="str">
        <v/>
      </c>
      <c r="J3448" s="12" t="str">
        <v/>
      </c>
    </row>
    <row r="3449" xml:space="preserve">
      <c r="A3449" s="7" t="str">
        <v>TLILIC0003 Licence to operate a forklift truck</v>
      </c>
      <c r="B3449" s="7" t="str">
        <v>Knowledge Evidence</v>
      </c>
      <c r="C3449" s="7" t="str">
        <v>K30</v>
      </c>
      <c r="D3449" s="8" t="str" xml:space="preserve">
        <v xml:space="preserve">Use of forklift truck data plate and attachment data plate and appropriate methodology to determine weight of a load is appropriate for forklift truck and any attachment if fitted including the estimation or determination from includes:
-	labels on the actual load
-	markings on the actual load
-	paperwork such as consignment notes, running sheets and weighbridge dockets
-	weighing a carton and calculating load</v>
      </c>
      <c r="E3449" s="7" t="str">
        <f>5-COUNTBLANK(F3449:J3449)</f>
        <v/>
      </c>
      <c r="F3449" s="7" t="str">
        <v/>
      </c>
      <c r="G3449" s="7" t="str">
        <v/>
      </c>
      <c r="H3449" s="7" t="str">
        <v/>
      </c>
      <c r="I3449" s="7" t="str">
        <v/>
      </c>
      <c r="J3449" s="7" t="str">
        <v/>
      </c>
    </row>
    <row r="3450">
      <c r="A3450" s="9" t="str">
        <v>TLILIC0003 Licence to operate a forklift truck</v>
      </c>
      <c r="B3450" s="10" t="str">
        <v>Knowledge Evidence</v>
      </c>
      <c r="C3450" s="10" t="str">
        <v>K31</v>
      </c>
      <c r="D3450" s="11" t="str">
        <v>Deterioration of ground condition</v>
      </c>
      <c r="E3450" s="10" t="str">
        <f>5-COUNTBLANK(F3450:J3450)</f>
        <v/>
      </c>
      <c r="F3450" s="10" t="str">
        <v/>
      </c>
      <c r="G3450" s="10" t="str">
        <v/>
      </c>
      <c r="H3450" s="10" t="str">
        <v/>
      </c>
      <c r="I3450" s="10" t="str">
        <v/>
      </c>
      <c r="J3450" s="12" t="str">
        <v/>
      </c>
    </row>
    <row r="3451">
      <c r="A3451" s="7" t="str">
        <v>TLILIC0003 Licence to operate a forklift truck</v>
      </c>
      <c r="B3451" s="7" t="str">
        <v>Knowledge Evidence</v>
      </c>
      <c r="C3451" s="7" t="str">
        <v>K32</v>
      </c>
      <c r="D3451" s="8" t="str">
        <v>Overloading</v>
      </c>
      <c r="E3451" s="7" t="str">
        <f>5-COUNTBLANK(F3451:J3451)</f>
        <v/>
      </c>
      <c r="F3451" s="7" t="str">
        <v/>
      </c>
      <c r="G3451" s="7" t="str">
        <v/>
      </c>
      <c r="H3451" s="7" t="str">
        <v/>
      </c>
      <c r="I3451" s="7" t="str">
        <v/>
      </c>
      <c r="J3451" s="7" t="str">
        <v/>
      </c>
    </row>
    <row r="3452">
      <c r="A3452" s="9" t="str">
        <v>TLILIC0003 Licence to operate a forklift truck</v>
      </c>
      <c r="B3452" s="10" t="str">
        <v>Knowledge Evidence</v>
      </c>
      <c r="C3452" s="10" t="str">
        <v>K33</v>
      </c>
      <c r="D3452" s="11" t="str">
        <v>Pick up and placement of load</v>
      </c>
      <c r="E3452" s="10" t="str">
        <f>5-COUNTBLANK(F3452:J3452)</f>
        <v/>
      </c>
      <c r="F3452" s="10" t="str">
        <v/>
      </c>
      <c r="G3452" s="10" t="str">
        <v/>
      </c>
      <c r="H3452" s="10" t="str">
        <v/>
      </c>
      <c r="I3452" s="10" t="str">
        <v/>
      </c>
      <c r="J3452" s="12" t="str">
        <v/>
      </c>
    </row>
    <row r="3453">
      <c r="A3453" s="7" t="str">
        <v>TLILIC0003 Licence to operate a forklift truck</v>
      </c>
      <c r="B3453" s="7" t="str">
        <v>Knowledge Evidence</v>
      </c>
      <c r="C3453" s="7" t="str">
        <v>K34</v>
      </c>
      <c r="D3453" s="8" t="str">
        <v>Irregular loads</v>
      </c>
      <c r="E3453" s="7" t="str">
        <f>5-COUNTBLANK(F3453:J3453)</f>
        <v/>
      </c>
      <c r="F3453" s="7" t="str">
        <v/>
      </c>
      <c r="G3453" s="7" t="str">
        <v/>
      </c>
      <c r="H3453" s="7" t="str">
        <v/>
      </c>
      <c r="I3453" s="7" t="str">
        <v/>
      </c>
      <c r="J3453" s="7" t="str">
        <v/>
      </c>
    </row>
    <row r="3454">
      <c r="A3454" s="9" t="str">
        <v>TLILIC0003 Licence to operate a forklift truck</v>
      </c>
      <c r="B3454" s="10" t="str">
        <v>Knowledge Evidence</v>
      </c>
      <c r="C3454" s="10" t="str">
        <v>K35</v>
      </c>
      <c r="D3454" s="11" t="str">
        <v>Labels on the actual load</v>
      </c>
      <c r="E3454" s="10" t="str">
        <f>5-COUNTBLANK(F3454:J3454)</f>
        <v/>
      </c>
      <c r="F3454" s="10" t="str">
        <v/>
      </c>
      <c r="G3454" s="10" t="str">
        <v/>
      </c>
      <c r="H3454" s="10" t="str">
        <v/>
      </c>
      <c r="I3454" s="10" t="str">
        <v/>
      </c>
      <c r="J3454" s="12" t="str">
        <v/>
      </c>
    </row>
    <row r="3455">
      <c r="A3455" s="7" t="str">
        <v>TLILIC0003 Licence to operate a forklift truck</v>
      </c>
      <c r="B3455" s="7" t="str">
        <v>Knowledge Evidence</v>
      </c>
      <c r="C3455" s="7" t="str">
        <v>K36</v>
      </c>
      <c r="D3455" s="8" t="str">
        <v>Markings on the actual load</v>
      </c>
      <c r="E3455" s="7" t="str">
        <f>5-COUNTBLANK(F3455:J3455)</f>
        <v/>
      </c>
      <c r="F3455" s="7" t="str">
        <v/>
      </c>
      <c r="G3455" s="7" t="str">
        <v/>
      </c>
      <c r="H3455" s="7" t="str">
        <v/>
      </c>
      <c r="I3455" s="7" t="str">
        <v/>
      </c>
      <c r="J3455" s="7" t="str">
        <v/>
      </c>
    </row>
    <row r="3456">
      <c r="A3456" s="9" t="str">
        <v>TLILIC0003 Licence to operate a forklift truck</v>
      </c>
      <c r="B3456" s="10" t="str">
        <v>Knowledge Evidence</v>
      </c>
      <c r="C3456" s="10" t="str">
        <v>K37</v>
      </c>
      <c r="D3456" s="11" t="str">
        <v>Paperwork such as consignment notes, running sheets and weighbridge dockets</v>
      </c>
      <c r="E3456" s="10" t="str">
        <f>5-COUNTBLANK(F3456:J3456)</f>
        <v/>
      </c>
      <c r="F3456" s="10" t="str">
        <v/>
      </c>
      <c r="G3456" s="10" t="str">
        <v/>
      </c>
      <c r="H3456" s="10" t="str">
        <v/>
      </c>
      <c r="I3456" s="10" t="str">
        <v/>
      </c>
      <c r="J3456" s="12" t="str">
        <v/>
      </c>
    </row>
    <row r="3457">
      <c r="A3457" s="7" t="str">
        <v>TLILIC0003 Licence to operate a forklift truck</v>
      </c>
      <c r="B3457" s="7" t="str">
        <v>Knowledge Evidence</v>
      </c>
      <c r="C3457" s="7" t="str">
        <v>K38</v>
      </c>
      <c r="D3457" s="8" t="str">
        <v>Weighing a carton and calculating load</v>
      </c>
      <c r="E3457" s="7" t="str">
        <f>5-COUNTBLANK(F3457:J3457)</f>
        <v/>
      </c>
      <c r="F3457" s="7" t="str">
        <v/>
      </c>
      <c r="G3457" s="7" t="str">
        <v/>
      </c>
      <c r="H3457" s="7" t="str">
        <v/>
      </c>
      <c r="I3457" s="7" t="str">
        <v/>
      </c>
      <c r="J3457" s="7" t="str">
        <v/>
      </c>
    </row>
    <row r="3458">
      <c r="A3458" s="9" t="str">
        <v>TLILIC0003 Licence to operate a forklift truck</v>
      </c>
      <c r="B3458" s="10" t="str">
        <v>Knowledge Evidence</v>
      </c>
      <c r="C3458" s="10" t="str">
        <v>K39</v>
      </c>
      <c r="D3458" s="11" t="str">
        <v>Wind</v>
      </c>
      <c r="E3458" s="10" t="str">
        <f>5-COUNTBLANK(F3458:J3458)</f>
        <v/>
      </c>
      <c r="F3458" s="10" t="str">
        <v/>
      </c>
      <c r="G3458" s="10" t="str">
        <v/>
      </c>
      <c r="H3458" s="10" t="str">
        <v/>
      </c>
      <c r="I3458" s="10" t="str">
        <v/>
      </c>
      <c r="J3458" s="12" t="str">
        <v/>
      </c>
    </row>
    <row r="3459">
      <c r="A3459" s="7" t="str">
        <v>TLILIC0003 Licence to operate a forklift truck</v>
      </c>
      <c r="B3459" s="7" t="str">
        <v>Knowledge Evidence</v>
      </c>
      <c r="C3459" s="7" t="str">
        <v>K40</v>
      </c>
      <c r="D3459" s="8" t="str">
        <v>Lightning</v>
      </c>
      <c r="E3459" s="7" t="str">
        <f>5-COUNTBLANK(F3459:J3459)</f>
        <v/>
      </c>
      <c r="F3459" s="7" t="str">
        <v/>
      </c>
      <c r="G3459" s="7" t="str">
        <v/>
      </c>
      <c r="H3459" s="7" t="str">
        <v/>
      </c>
      <c r="I3459" s="7" t="str">
        <v/>
      </c>
      <c r="J3459" s="7" t="str">
        <v/>
      </c>
    </row>
    <row r="3460">
      <c r="A3460" s="9" t="str">
        <v>TLILIC0003 Licence to operate a forklift truck</v>
      </c>
      <c r="B3460" s="10" t="str">
        <v>Knowledge Evidence</v>
      </c>
      <c r="C3460" s="10" t="str">
        <v>K41</v>
      </c>
      <c r="D3460" s="11" t="str">
        <v>Water/ice impacted surface/ground</v>
      </c>
      <c r="E3460" s="10" t="str">
        <f>5-COUNTBLANK(F3460:J3460)</f>
        <v/>
      </c>
      <c r="F3460" s="10" t="str">
        <v/>
      </c>
      <c r="G3460" s="10" t="str">
        <v/>
      </c>
      <c r="H3460" s="10" t="str">
        <v/>
      </c>
      <c r="I3460" s="10" t="str">
        <v/>
      </c>
      <c r="J3460" s="12" t="str">
        <v/>
      </c>
    </row>
    <row r="3461">
      <c r="A3461" s="7" t="str">
        <v>TLILIC0003 Licence to operate a forklift truck</v>
      </c>
      <c r="B3461" s="7" t="str">
        <v>Knowledge Evidence</v>
      </c>
      <c r="C3461" s="7" t="str">
        <v>K42</v>
      </c>
      <c r="D3461" s="8" t="str">
        <v>Rain</v>
      </c>
      <c r="E3461" s="7" t="str">
        <f>5-COUNTBLANK(F3461:J3461)</f>
        <v/>
      </c>
      <c r="F3461" s="7" t="str">
        <v/>
      </c>
      <c r="G3461" s="7" t="str">
        <v/>
      </c>
      <c r="H3461" s="7" t="str">
        <v/>
      </c>
      <c r="I3461" s="7" t="str">
        <v/>
      </c>
      <c r="J3461" s="7" t="str">
        <v/>
      </c>
    </row>
    <row r="3462">
      <c r="A3462" s="9" t="str">
        <v>TLILIC0003 Licence to operate a forklift truck</v>
      </c>
      <c r="B3462" s="10" t="str">
        <v>Knowledge Evidence</v>
      </c>
      <c r="C3462" s="10" t="str">
        <v>K43</v>
      </c>
      <c r="D3462" s="11" t="str">
        <v>Extreme heat</v>
      </c>
      <c r="E3462" s="10" t="str">
        <f>5-COUNTBLANK(F3462:J3462)</f>
        <v/>
      </c>
      <c r="F3462" s="10" t="str">
        <v/>
      </c>
      <c r="G3462" s="10" t="str">
        <v/>
      </c>
      <c r="H3462" s="10" t="str">
        <v/>
      </c>
      <c r="I3462" s="10" t="str">
        <v/>
      </c>
      <c r="J3462" s="12" t="str">
        <v/>
      </c>
    </row>
    <row r="3463">
      <c r="A3463" s="7" t="str">
        <v>TLILIC0003 Licence to operate a forklift truck</v>
      </c>
      <c r="B3463" s="7" t="str">
        <v>Knowledge Evidence</v>
      </c>
      <c r="C3463" s="7" t="str">
        <v>K44</v>
      </c>
      <c r="D3463" s="8" t="str">
        <v>Ultra violet (UV) exposure</v>
      </c>
      <c r="E3463" s="7" t="str">
        <f>5-COUNTBLANK(F3463:J3463)</f>
        <v/>
      </c>
      <c r="F3463" s="7" t="str">
        <v/>
      </c>
      <c r="G3463" s="7" t="str">
        <v/>
      </c>
      <c r="H3463" s="7" t="str">
        <v/>
      </c>
      <c r="I3463" s="7" t="str">
        <v/>
      </c>
      <c r="J3463" s="7" t="str">
        <v/>
      </c>
    </row>
    <row r="3464">
      <c r="A3464" s="9" t="str">
        <v>TLILIC0003 Licence to operate a forklift truck</v>
      </c>
      <c r="B3464" s="10" t="str">
        <v>Knowledge Evidence</v>
      </c>
      <c r="C3464" s="10" t="str">
        <v>K45</v>
      </c>
      <c r="D3464" s="11" t="str">
        <v>Lock out and tag out procedures</v>
      </c>
      <c r="E3464" s="10" t="str">
        <f>5-COUNTBLANK(F3464:J3464)</f>
        <v/>
      </c>
      <c r="F3464" s="10" t="str">
        <v/>
      </c>
      <c r="G3464" s="10" t="str">
        <v/>
      </c>
      <c r="H3464" s="10" t="str">
        <v/>
      </c>
      <c r="I3464" s="10" t="str">
        <v/>
      </c>
      <c r="J3464" s="12" t="str">
        <v/>
      </c>
    </row>
    <row r="3465">
      <c r="A3465" s="7" t="str">
        <v>TLILIC0003 Licence to operate a forklift truck</v>
      </c>
      <c r="B3465" s="7" t="str">
        <v>Knowledge Evidence</v>
      </c>
      <c r="C3465" s="7" t="str">
        <v>K46</v>
      </c>
      <c r="D3465" s="8" t="str">
        <v>Gas bottle</v>
      </c>
      <c r="E3465" s="7" t="str">
        <f>5-COUNTBLANK(F3465:J3465)</f>
        <v/>
      </c>
      <c r="F3465" s="7" t="str">
        <v/>
      </c>
      <c r="G3465" s="7" t="str">
        <v/>
      </c>
      <c r="H3465" s="7" t="str">
        <v/>
      </c>
      <c r="I3465" s="7" t="str">
        <v/>
      </c>
      <c r="J3465" s="7" t="str">
        <v/>
      </c>
    </row>
    <row r="3466">
      <c r="A3466" s="9" t="str">
        <v>TLILIC0003 Licence to operate a forklift truck</v>
      </c>
      <c r="B3466" s="10" t="str">
        <v>Knowledge Evidence</v>
      </c>
      <c r="C3466" s="10" t="str">
        <v>K47</v>
      </c>
      <c r="D3466" s="11" t="str">
        <v>Connecting battery to charger and disconnecting battery from charger and reconnecting to forklift truck</v>
      </c>
      <c r="E3466" s="10" t="str">
        <f>5-COUNTBLANK(F3466:J3466)</f>
        <v/>
      </c>
      <c r="F3466" s="10" t="str">
        <v/>
      </c>
      <c r="G3466" s="10" t="str">
        <v/>
      </c>
      <c r="H3466" s="10" t="str">
        <v/>
      </c>
      <c r="I3466" s="10" t="str">
        <v/>
      </c>
      <c r="J3466" s="12" t="str">
        <v/>
      </c>
    </row>
    <row r="3467">
      <c r="A3467" s="7" t="str">
        <v>TLILIC0003 Licence to operate a forklift truck</v>
      </c>
      <c r="B3467" s="7" t="str">
        <v>Knowledge Evidence</v>
      </c>
      <c r="C3467" s="7" t="str">
        <v>K48</v>
      </c>
      <c r="D3467" s="8" t="str">
        <v>Refuelling</v>
      </c>
      <c r="E3467" s="7" t="str">
        <f>5-COUNTBLANK(F3467:J3467)</f>
        <v/>
      </c>
      <c r="F3467" s="7" t="str">
        <v/>
      </c>
      <c r="G3467" s="7" t="str">
        <v/>
      </c>
      <c r="H3467" s="7" t="str">
        <v/>
      </c>
      <c r="I3467" s="7" t="str">
        <v/>
      </c>
      <c r="J3467" s="7" t="str">
        <v/>
      </c>
    </row>
    <row r="3468">
      <c r="A3468" s="9" t="str">
        <v>TLILIC0003 Licence to operate a forklift truck</v>
      </c>
      <c r="B3468" s="10" t="str">
        <v>Knowledge Evidence</v>
      </c>
      <c r="C3468" s="10" t="str">
        <v>K49</v>
      </c>
      <c r="D3468" s="11" t="str">
        <v>Elimination</v>
      </c>
      <c r="E3468" s="10" t="str">
        <f>5-COUNTBLANK(F3468:J3468)</f>
        <v/>
      </c>
      <c r="F3468" s="10" t="str">
        <v/>
      </c>
      <c r="G3468" s="10" t="str">
        <v/>
      </c>
      <c r="H3468" s="10" t="str">
        <v/>
      </c>
      <c r="I3468" s="10" t="str">
        <v/>
      </c>
      <c r="J3468" s="12" t="str">
        <v/>
      </c>
    </row>
    <row r="3469">
      <c r="A3469" s="7" t="str">
        <v>TLILIC0003 Licence to operate a forklift truck</v>
      </c>
      <c r="B3469" s="7" t="str">
        <v>Knowledge Evidence</v>
      </c>
      <c r="C3469" s="7" t="str">
        <v>K50</v>
      </c>
      <c r="D3469" s="8" t="str">
        <v>Substitution</v>
      </c>
      <c r="E3469" s="7" t="str">
        <f>5-COUNTBLANK(F3469:J3469)</f>
        <v/>
      </c>
      <c r="F3469" s="7" t="str">
        <v/>
      </c>
      <c r="G3469" s="7" t="str">
        <v/>
      </c>
      <c r="H3469" s="7" t="str">
        <v/>
      </c>
      <c r="I3469" s="7" t="str">
        <v/>
      </c>
      <c r="J3469" s="7" t="str">
        <v/>
      </c>
    </row>
    <row r="3470">
      <c r="A3470" s="9" t="str">
        <v>TLILIC0003 Licence to operate a forklift truck</v>
      </c>
      <c r="B3470" s="10" t="str">
        <v>Knowledge Evidence</v>
      </c>
      <c r="C3470" s="10" t="str">
        <v>K51</v>
      </c>
      <c r="D3470" s="11" t="str">
        <v>Isolation</v>
      </c>
      <c r="E3470" s="10" t="str">
        <f>5-COUNTBLANK(F3470:J3470)</f>
        <v/>
      </c>
      <c r="F3470" s="10" t="str">
        <v/>
      </c>
      <c r="G3470" s="10" t="str">
        <v/>
      </c>
      <c r="H3470" s="10" t="str">
        <v/>
      </c>
      <c r="I3470" s="10" t="str">
        <v/>
      </c>
      <c r="J3470" s="12" t="str">
        <v/>
      </c>
    </row>
    <row r="3471">
      <c r="A3471" s="7" t="str">
        <v>TLILIC0003 Licence to operate a forklift truck</v>
      </c>
      <c r="B3471" s="7" t="str">
        <v>Knowledge Evidence</v>
      </c>
      <c r="C3471" s="7" t="str">
        <v>K52</v>
      </c>
      <c r="D3471" s="8" t="str">
        <v>Engineering controls</v>
      </c>
      <c r="E3471" s="7" t="str">
        <f>5-COUNTBLANK(F3471:J3471)</f>
        <v/>
      </c>
      <c r="F3471" s="7" t="str">
        <v/>
      </c>
      <c r="G3471" s="7" t="str">
        <v/>
      </c>
      <c r="H3471" s="7" t="str">
        <v/>
      </c>
      <c r="I3471" s="7" t="str">
        <v/>
      </c>
      <c r="J3471" s="7" t="str">
        <v/>
      </c>
    </row>
    <row r="3472">
      <c r="A3472" s="9" t="str">
        <v>TLILIC0003 Licence to operate a forklift truck</v>
      </c>
      <c r="B3472" s="10" t="str">
        <v>Knowledge Evidence</v>
      </c>
      <c r="C3472" s="10" t="str">
        <v>K53</v>
      </c>
      <c r="D3472" s="11" t="str">
        <v>Administrative controls</v>
      </c>
      <c r="E3472" s="10" t="str">
        <f>5-COUNTBLANK(F3472:J3472)</f>
        <v/>
      </c>
      <c r="F3472" s="10" t="str">
        <v/>
      </c>
      <c r="G3472" s="10" t="str">
        <v/>
      </c>
      <c r="H3472" s="10" t="str">
        <v/>
      </c>
      <c r="I3472" s="10" t="str">
        <v/>
      </c>
      <c r="J3472" s="12" t="str">
        <v/>
      </c>
    </row>
    <row r="3473">
      <c r="A3473" s="7" t="str">
        <v>TLILIC0003 Licence to operate a forklift truck</v>
      </c>
      <c r="B3473" s="7" t="str">
        <v>Knowledge Evidence</v>
      </c>
      <c r="C3473" s="7" t="str">
        <v>K54</v>
      </c>
      <c r="D3473" s="8" t="str">
        <v>Personal protective equipment (PPE)</v>
      </c>
      <c r="E3473" s="7" t="str">
        <f>5-COUNTBLANK(F3473:J3473)</f>
        <v/>
      </c>
      <c r="F3473" s="7" t="str">
        <v/>
      </c>
      <c r="G3473" s="7" t="str">
        <v/>
      </c>
      <c r="H3473" s="7" t="str">
        <v/>
      </c>
      <c r="I3473" s="7" t="str">
        <v/>
      </c>
      <c r="J3473" s="7" t="str">
        <v/>
      </c>
    </row>
    <row r="3474">
      <c r="A3474" s="9" t="str">
        <v>TLILIC0003 Licence to operate a forklift truck</v>
      </c>
      <c r="B3474" s="10" t="str">
        <v>Knowledge Evidence</v>
      </c>
      <c r="C3474" s="10" t="str">
        <v>K55</v>
      </c>
      <c r="D3474" s="11" t="str">
        <v>Bale clamps</v>
      </c>
      <c r="E3474" s="10" t="str">
        <f>5-COUNTBLANK(F3474:J3474)</f>
        <v/>
      </c>
      <c r="F3474" s="10" t="str">
        <v/>
      </c>
      <c r="G3474" s="10" t="str">
        <v/>
      </c>
      <c r="H3474" s="10" t="str">
        <v/>
      </c>
      <c r="I3474" s="10" t="str">
        <v/>
      </c>
      <c r="J3474" s="12" t="str">
        <v/>
      </c>
    </row>
    <row r="3475">
      <c r="A3475" s="7" t="str">
        <v>TLILIC0003 Licence to operate a forklift truck</v>
      </c>
      <c r="B3475" s="7" t="str">
        <v>Knowledge Evidence</v>
      </c>
      <c r="C3475" s="7" t="str">
        <v>K56</v>
      </c>
      <c r="D3475" s="8" t="str">
        <v>Carpet spike for carpet rolls</v>
      </c>
      <c r="E3475" s="7" t="str">
        <f>5-COUNTBLANK(F3475:J3475)</f>
        <v/>
      </c>
      <c r="F3475" s="7" t="str">
        <v/>
      </c>
      <c r="G3475" s="7" t="str">
        <v/>
      </c>
      <c r="H3475" s="7" t="str">
        <v/>
      </c>
      <c r="I3475" s="7" t="str">
        <v/>
      </c>
      <c r="J3475" s="7" t="str">
        <v/>
      </c>
    </row>
    <row r="3476">
      <c r="A3476" s="9" t="str">
        <v>TLILIC0003 Licence to operate a forklift truck</v>
      </c>
      <c r="B3476" s="10" t="str">
        <v>Knowledge Evidence</v>
      </c>
      <c r="C3476" s="10" t="str">
        <v>K57</v>
      </c>
      <c r="D3476" s="11" t="str">
        <v>Drum carrier</v>
      </c>
      <c r="E3476" s="10" t="str">
        <f>5-COUNTBLANK(F3476:J3476)</f>
        <v/>
      </c>
      <c r="F3476" s="10" t="str">
        <v/>
      </c>
      <c r="G3476" s="10" t="str">
        <v/>
      </c>
      <c r="H3476" s="10" t="str">
        <v/>
      </c>
      <c r="I3476" s="10" t="str">
        <v/>
      </c>
      <c r="J3476" s="12" t="str">
        <v/>
      </c>
    </row>
    <row r="3477">
      <c r="A3477" s="7" t="str">
        <v>TLILIC0003 Licence to operate a forklift truck</v>
      </c>
      <c r="B3477" s="7" t="str">
        <v>Knowledge Evidence</v>
      </c>
      <c r="C3477" s="7" t="str">
        <v>K58</v>
      </c>
      <c r="D3477" s="8" t="str">
        <v>Jib attachment</v>
      </c>
      <c r="E3477" s="7" t="str">
        <f>5-COUNTBLANK(F3477:J3477)</f>
        <v/>
      </c>
      <c r="F3477" s="7" t="str">
        <v/>
      </c>
      <c r="G3477" s="7" t="str">
        <v/>
      </c>
      <c r="H3477" s="7" t="str">
        <v/>
      </c>
      <c r="I3477" s="7" t="str">
        <v/>
      </c>
      <c r="J3477" s="7" t="str">
        <v/>
      </c>
    </row>
    <row r="3478">
      <c r="A3478" s="9" t="str">
        <v>TLILIC0003 Licence to operate a forklift truck</v>
      </c>
      <c r="B3478" s="10" t="str">
        <v>Knowledge Evidence</v>
      </c>
      <c r="C3478" s="10" t="str">
        <v>K59</v>
      </c>
      <c r="D3478" s="11" t="str">
        <v>Paper roll clamps</v>
      </c>
      <c r="E3478" s="10" t="str">
        <f>5-COUNTBLANK(F3478:J3478)</f>
        <v/>
      </c>
      <c r="F3478" s="10" t="str">
        <v/>
      </c>
      <c r="G3478" s="10" t="str">
        <v/>
      </c>
      <c r="H3478" s="10" t="str">
        <v/>
      </c>
      <c r="I3478" s="10" t="str">
        <v/>
      </c>
      <c r="J3478" s="12" t="str">
        <v/>
      </c>
    </row>
    <row r="3479">
      <c r="A3479" s="7" t="str">
        <v>TLILIC0003 Licence to operate a forklift truck</v>
      </c>
      <c r="B3479" s="7" t="str">
        <v>Knowledge Evidence</v>
      </c>
      <c r="C3479" s="7" t="str">
        <v>K60</v>
      </c>
      <c r="D3479" s="8" t="str">
        <v>Personnel work platforms</v>
      </c>
      <c r="E3479" s="7" t="str">
        <f>5-COUNTBLANK(F3479:J3479)</f>
        <v/>
      </c>
      <c r="F3479" s="7" t="str">
        <v/>
      </c>
      <c r="G3479" s="7" t="str">
        <v/>
      </c>
      <c r="H3479" s="7" t="str">
        <v/>
      </c>
      <c r="I3479" s="7" t="str">
        <v/>
      </c>
      <c r="J3479" s="7" t="str">
        <v/>
      </c>
    </row>
    <row r="3480">
      <c r="A3480" s="9" t="str">
        <v>TLILIC0003 Licence to operate a forklift truck</v>
      </c>
      <c r="B3480" s="10" t="str">
        <v>Knowledge Evidence</v>
      </c>
      <c r="C3480" s="10" t="str">
        <v>K61</v>
      </c>
      <c r="D3480" s="11" t="str">
        <v>Rotators</v>
      </c>
      <c r="E3480" s="10" t="str">
        <f>5-COUNTBLANK(F3480:J3480)</f>
        <v/>
      </c>
      <c r="F3480" s="10" t="str">
        <v/>
      </c>
      <c r="G3480" s="10" t="str">
        <v/>
      </c>
      <c r="H3480" s="10" t="str">
        <v/>
      </c>
      <c r="I3480" s="10" t="str">
        <v/>
      </c>
      <c r="J3480" s="12" t="str">
        <v/>
      </c>
    </row>
    <row r="3481">
      <c r="A3481" s="7" t="str">
        <v>TLILIC0003 Licence to operate a forklift truck</v>
      </c>
      <c r="B3481" s="7" t="str">
        <v>Knowledge Evidence</v>
      </c>
      <c r="C3481" s="7" t="str">
        <v>K62</v>
      </c>
      <c r="D3481" s="8" t="str">
        <v>Slippers/fork extensions on tynes</v>
      </c>
      <c r="E3481" s="7" t="str">
        <f>5-COUNTBLANK(F3481:J3481)</f>
        <v/>
      </c>
      <c r="F3481" s="7" t="str">
        <v/>
      </c>
      <c r="G3481" s="7" t="str">
        <v/>
      </c>
      <c r="H3481" s="7" t="str">
        <v/>
      </c>
      <c r="I3481" s="7" t="str">
        <v/>
      </c>
      <c r="J3481" s="7" t="str">
        <v/>
      </c>
    </row>
    <row r="3482">
      <c r="A3482" s="9" t="str">
        <v>TLILIC0003 Licence to operate a forklift truck</v>
      </c>
      <c r="B3482" s="10" t="str">
        <v>Knowledge Evidence</v>
      </c>
      <c r="C3482" s="10" t="str">
        <v>K63</v>
      </c>
      <c r="D3482" s="11" t="str">
        <v>Backfilled ground</v>
      </c>
      <c r="E3482" s="10" t="str">
        <f>5-COUNTBLANK(F3482:J3482)</f>
        <v/>
      </c>
      <c r="F3482" s="10" t="str">
        <v/>
      </c>
      <c r="G3482" s="10" t="str">
        <v/>
      </c>
      <c r="H3482" s="10" t="str">
        <v/>
      </c>
      <c r="I3482" s="10" t="str">
        <v/>
      </c>
      <c r="J3482" s="12" t="str">
        <v/>
      </c>
    </row>
    <row r="3483">
      <c r="A3483" s="7" t="str">
        <v>TLILIC0003 Licence to operate a forklift truck</v>
      </c>
      <c r="B3483" s="7" t="str">
        <v>Knowledge Evidence</v>
      </c>
      <c r="C3483" s="7" t="str">
        <v>K64</v>
      </c>
      <c r="D3483" s="8" t="str">
        <v>Bitumen (damaged, cracked)</v>
      </c>
      <c r="E3483" s="7" t="str">
        <f>5-COUNTBLANK(F3483:J3483)</f>
        <v/>
      </c>
      <c r="F3483" s="7" t="str">
        <v/>
      </c>
      <c r="G3483" s="7" t="str">
        <v/>
      </c>
      <c r="H3483" s="7" t="str">
        <v/>
      </c>
      <c r="I3483" s="7" t="str">
        <v/>
      </c>
      <c r="J3483" s="7" t="str">
        <v/>
      </c>
    </row>
    <row r="3484">
      <c r="A3484" s="9" t="str">
        <v>TLILIC0003 Licence to operate a forklift truck</v>
      </c>
      <c r="B3484" s="10" t="str">
        <v>Knowledge Evidence</v>
      </c>
      <c r="C3484" s="10" t="str">
        <v>K65</v>
      </c>
      <c r="D3484" s="11" t="str">
        <v>Concrete (damaged, cracked)</v>
      </c>
      <c r="E3484" s="10" t="str">
        <f>5-COUNTBLANK(F3484:J3484)</f>
        <v/>
      </c>
      <c r="F3484" s="10" t="str">
        <v/>
      </c>
      <c r="G3484" s="10" t="str">
        <v/>
      </c>
      <c r="H3484" s="10" t="str">
        <v/>
      </c>
      <c r="I3484" s="10" t="str">
        <v/>
      </c>
      <c r="J3484" s="12" t="str">
        <v/>
      </c>
    </row>
    <row r="3485">
      <c r="A3485" s="7" t="str">
        <v>TLILIC0003 Licence to operate a forklift truck</v>
      </c>
      <c r="B3485" s="7" t="str">
        <v>Knowledge Evidence</v>
      </c>
      <c r="C3485" s="7" t="str">
        <v>K66</v>
      </c>
      <c r="D3485" s="8" t="str">
        <v>Hard compacted soil</v>
      </c>
      <c r="E3485" s="7" t="str">
        <f>5-COUNTBLANK(F3485:J3485)</f>
        <v/>
      </c>
      <c r="F3485" s="7" t="str">
        <v/>
      </c>
      <c r="G3485" s="7" t="str">
        <v/>
      </c>
      <c r="H3485" s="7" t="str">
        <v/>
      </c>
      <c r="I3485" s="7" t="str">
        <v/>
      </c>
      <c r="J3485" s="7" t="str">
        <v/>
      </c>
    </row>
    <row r="3486">
      <c r="A3486" s="9" t="str">
        <v>TLILIC0003 Licence to operate a forklift truck</v>
      </c>
      <c r="B3486" s="10" t="str">
        <v>Knowledge Evidence</v>
      </c>
      <c r="C3486" s="10" t="str">
        <v>K67</v>
      </c>
      <c r="D3486" s="11" t="str">
        <v>Potholes</v>
      </c>
      <c r="E3486" s="10" t="str">
        <f>5-COUNTBLANK(F3486:J3486)</f>
        <v/>
      </c>
      <c r="F3486" s="10" t="str">
        <v/>
      </c>
      <c r="G3486" s="10" t="str">
        <v/>
      </c>
      <c r="H3486" s="10" t="str">
        <v/>
      </c>
      <c r="I3486" s="10" t="str">
        <v/>
      </c>
      <c r="J3486" s="12" t="str">
        <v/>
      </c>
    </row>
    <row r="3487">
      <c r="A3487" s="7" t="str">
        <v>TLILIC0003 Licence to operate a forklift truck</v>
      </c>
      <c r="B3487" s="7" t="str">
        <v>Knowledge Evidence</v>
      </c>
      <c r="C3487" s="7" t="str">
        <v>K68</v>
      </c>
      <c r="D3487" s="8" t="str">
        <v>Railway tracks</v>
      </c>
      <c r="E3487" s="7" t="str">
        <f>5-COUNTBLANK(F3487:J3487)</f>
        <v/>
      </c>
      <c r="F3487" s="7" t="str">
        <v/>
      </c>
      <c r="G3487" s="7" t="str">
        <v/>
      </c>
      <c r="H3487" s="7" t="str">
        <v/>
      </c>
      <c r="I3487" s="7" t="str">
        <v/>
      </c>
      <c r="J3487" s="7" t="str">
        <v/>
      </c>
    </row>
    <row r="3488">
      <c r="A3488" s="9" t="str">
        <v>TLILIC0003 Licence to operate a forklift truck</v>
      </c>
      <c r="B3488" s="10" t="str">
        <v>Knowledge Evidence</v>
      </c>
      <c r="C3488" s="10" t="str">
        <v>K69</v>
      </c>
      <c r="D3488" s="11" t="str">
        <v>Rough uneven or difficult terrain including sloping surfaces, uneven surfaces, steel decks and grates</v>
      </c>
      <c r="E3488" s="10" t="str">
        <f>5-COUNTBLANK(F3488:J3488)</f>
        <v/>
      </c>
      <c r="F3488" s="10" t="str">
        <v/>
      </c>
      <c r="G3488" s="10" t="str">
        <v/>
      </c>
      <c r="H3488" s="10" t="str">
        <v/>
      </c>
      <c r="I3488" s="10" t="str">
        <v/>
      </c>
      <c r="J3488" s="12" t="str">
        <v/>
      </c>
    </row>
    <row r="3489">
      <c r="A3489" s="7" t="str">
        <v>TLILIC0003 Licence to operate a forklift truck</v>
      </c>
      <c r="B3489" s="7" t="str">
        <v>Knowledge Evidence</v>
      </c>
      <c r="C3489" s="7" t="str">
        <v>K70</v>
      </c>
      <c r="D3489" s="8" t="str">
        <v>Soft soils</v>
      </c>
      <c r="E3489" s="7" t="str">
        <f>5-COUNTBLANK(F3489:J3489)</f>
        <v/>
      </c>
      <c r="F3489" s="7" t="str">
        <v/>
      </c>
      <c r="G3489" s="7" t="str">
        <v/>
      </c>
      <c r="H3489" s="7" t="str">
        <v/>
      </c>
      <c r="I3489" s="7" t="str">
        <v/>
      </c>
      <c r="J3489" s="7" t="str">
        <v/>
      </c>
    </row>
    <row r="3490">
      <c r="A3490" s="9" t="str">
        <v>TLILIC0003 Licence to operate a forklift truck</v>
      </c>
      <c r="B3490" s="10" t="str">
        <v>Knowledge Evidence</v>
      </c>
      <c r="C3490" s="10" t="str">
        <v>K71</v>
      </c>
      <c r="D3490" s="11" t="str">
        <v>Trench covers</v>
      </c>
      <c r="E3490" s="10" t="str">
        <f>5-COUNTBLANK(F3490:J3490)</f>
        <v/>
      </c>
      <c r="F3490" s="10" t="str">
        <v/>
      </c>
      <c r="G3490" s="10" t="str">
        <v/>
      </c>
      <c r="H3490" s="10" t="str">
        <v/>
      </c>
      <c r="I3490" s="10" t="str">
        <v/>
      </c>
      <c r="J3490" s="12" t="str">
        <v/>
      </c>
    </row>
    <row r="3491">
      <c r="A3491" s="13" t="str">
        <v/>
      </c>
      <c r="B3491" s="13" t="str">
        <v/>
      </c>
      <c r="C3491" s="13" t="str">
        <v/>
      </c>
      <c r="D3491" s="13" t="str">
        <v/>
      </c>
      <c r="E3491" s="13" t="str">
        <f>5-COUNTBLANK(F3491:J3491)</f>
        <v/>
      </c>
      <c r="F3491" s="13" t="str">
        <v/>
      </c>
      <c r="G3491" s="13" t="str">
        <v/>
      </c>
      <c r="H3491" s="13" t="str">
        <v/>
      </c>
      <c r="I3491" s="13" t="str">
        <v/>
      </c>
      <c r="J3491" s="13" t="str">
        <v/>
      </c>
    </row>
    <row r="3492">
      <c r="A3492" s="9" t="str">
        <v>TLILIC0004 Licence to operate an order picking forklift truck</v>
      </c>
      <c r="B3492" s="10" t="str">
        <v>1. Plan work/task</v>
      </c>
      <c r="C3492" s="10" t="str">
        <v>1.1</v>
      </c>
      <c r="D3492" s="11" t="str">
        <v>Task requirements are identified from work orders or equivalent and confirmed with relevant people and a site inspection is conducted in accordance with workplace procedures</v>
      </c>
      <c r="E3492" s="10" t="str">
        <f>5-COUNTBLANK(F3492:J3492)</f>
        <v/>
      </c>
      <c r="F3492" s="10" t="str">
        <v/>
      </c>
      <c r="G3492" s="10" t="str">
        <v/>
      </c>
      <c r="H3492" s="10" t="str">
        <v/>
      </c>
      <c r="I3492" s="10" t="str">
        <v/>
      </c>
      <c r="J3492" s="12" t="str">
        <v/>
      </c>
    </row>
    <row r="3493">
      <c r="A3493" s="7" t="str">
        <v>TLILIC0004 Licence to operate an order picking forklift truck</v>
      </c>
      <c r="B3493" s="7" t="str">
        <v>1. Plan work/task</v>
      </c>
      <c r="C3493" s="7" t="str">
        <v>1.2</v>
      </c>
      <c r="D3493" s="8" t="str">
        <v>All work is confirmed to ensure coverage of work/task requirements for the relevant work area is in accordance with workplace procedures</v>
      </c>
      <c r="E3493" s="7" t="str">
        <f>5-COUNTBLANK(F3493:J3493)</f>
        <v/>
      </c>
      <c r="F3493" s="7" t="str">
        <v/>
      </c>
      <c r="G3493" s="7" t="str">
        <v/>
      </c>
      <c r="H3493" s="7" t="str">
        <v/>
      </c>
      <c r="I3493" s="7" t="str">
        <v/>
      </c>
      <c r="J3493" s="7" t="str">
        <v/>
      </c>
    </row>
    <row r="3494">
      <c r="A3494" s="9" t="str">
        <v>TLILIC0004 Licence to operate an order picking forklift truck</v>
      </c>
      <c r="B3494" s="10" t="str">
        <v>1. Plan work/task</v>
      </c>
      <c r="C3494" s="10" t="str">
        <v>1.3</v>
      </c>
      <c r="D3494" s="11" t="str">
        <v>Order picking forklift truck is selected using relevant methodology in accordance with type and weight characteristics of load, workplace conditions, manufacturer specifications and workplace procedures</v>
      </c>
      <c r="E3494" s="10" t="str">
        <f>5-COUNTBLANK(F3494:J3494)</f>
        <v/>
      </c>
      <c r="F3494" s="10" t="str">
        <v/>
      </c>
      <c r="G3494" s="10" t="str">
        <v/>
      </c>
      <c r="H3494" s="10" t="str">
        <v/>
      </c>
      <c r="I3494" s="10" t="str">
        <v/>
      </c>
      <c r="J3494" s="12" t="str">
        <v/>
      </c>
    </row>
    <row r="3495">
      <c r="A3495" s="7" t="str">
        <v>TLILIC0004 Licence to operate an order picking forklift truck</v>
      </c>
      <c r="B3495" s="7" t="str">
        <v>1. Plan work/task</v>
      </c>
      <c r="C3495" s="7" t="str">
        <v>1.4</v>
      </c>
      <c r="D3495" s="8" t="str">
        <v>Working area is inspected and appropriate paths for operating the order picking forklift truck and moving in work area are assessed and determined in accordance with workplace procedures</v>
      </c>
      <c r="E3495" s="7" t="str">
        <f>5-COUNTBLANK(F3495:J3495)</f>
        <v/>
      </c>
      <c r="F3495" s="7" t="str">
        <v/>
      </c>
      <c r="G3495" s="7" t="str">
        <v/>
      </c>
      <c r="H3495" s="7" t="str">
        <v/>
      </c>
      <c r="I3495" s="7" t="str">
        <v/>
      </c>
      <c r="J3495" s="7" t="str">
        <v/>
      </c>
    </row>
    <row r="3496">
      <c r="A3496" s="9" t="str">
        <v>TLILIC0004 Licence to operate an order picking forklift truck</v>
      </c>
      <c r="B3496" s="10" t="str">
        <v>1. Plan work/task</v>
      </c>
      <c r="C3496" s="10" t="str">
        <v>1.5</v>
      </c>
      <c r="D3496" s="11" t="str">
        <v>Traffic management plan implementation is confirmed and understood in accordance with workplace procedures</v>
      </c>
      <c r="E3496" s="10" t="str">
        <f>5-COUNTBLANK(F3496:J3496)</f>
        <v/>
      </c>
      <c r="F3496" s="10" t="str">
        <v/>
      </c>
      <c r="G3496" s="10" t="str">
        <v/>
      </c>
      <c r="H3496" s="10" t="str">
        <v/>
      </c>
      <c r="I3496" s="10" t="str">
        <v/>
      </c>
      <c r="J3496" s="12" t="str">
        <v/>
      </c>
    </row>
    <row r="3497">
      <c r="A3497" s="7" t="str">
        <v>TLILIC0004 Licence to operate an order picking forklift truck</v>
      </c>
      <c r="B3497" s="7" t="str">
        <v>1. Plan work/task</v>
      </c>
      <c r="C3497" s="7" t="str">
        <v>1.6</v>
      </c>
      <c r="D3497" s="8" t="str">
        <v>Appropriate communication procedures are identified and tested with relevant people in accordance with workplace procedures</v>
      </c>
      <c r="E3497" s="7" t="str">
        <f>5-COUNTBLANK(F3497:J3497)</f>
        <v/>
      </c>
      <c r="F3497" s="7" t="str">
        <v/>
      </c>
      <c r="G3497" s="7" t="str">
        <v/>
      </c>
      <c r="H3497" s="7" t="str">
        <v/>
      </c>
      <c r="I3497" s="7" t="str">
        <v/>
      </c>
      <c r="J3497" s="7" t="str">
        <v/>
      </c>
    </row>
    <row r="3498">
      <c r="A3498" s="9" t="str">
        <v>TLILIC0004 Licence to operate an order picking forklift truck</v>
      </c>
      <c r="B3498" s="10" t="str">
        <v>1. Plan work/task</v>
      </c>
      <c r="C3498" s="10" t="str">
        <v>1.7</v>
      </c>
      <c r="D3498" s="11" t="str">
        <v>Work area operating surface is assessed to determine quality and suitability for operational use in accordance with workplace procedures</v>
      </c>
      <c r="E3498" s="10" t="str">
        <f>5-COUNTBLANK(F3498:J3498)</f>
        <v/>
      </c>
      <c r="F3498" s="10" t="str">
        <v/>
      </c>
      <c r="G3498" s="10" t="str">
        <v/>
      </c>
      <c r="H3498" s="10" t="str">
        <v/>
      </c>
      <c r="I3498" s="10" t="str">
        <v/>
      </c>
      <c r="J3498" s="12" t="str">
        <v/>
      </c>
    </row>
    <row r="3499">
      <c r="A3499" s="7" t="str">
        <v>TLILIC0004 Licence to operate an order picking forklift truck</v>
      </c>
      <c r="B3499" s="7" t="str">
        <v>2. Prepare for work/task</v>
      </c>
      <c r="C3499" s="7" t="str">
        <v>2.1</v>
      </c>
      <c r="D3499" s="8" t="str">
        <v>Consultation with workplace person/s is maintained to ensure workplan is clear and consistent with site requirements in accordance with workplace procedures</v>
      </c>
      <c r="E3499" s="7" t="str">
        <f>5-COUNTBLANK(F3499:J3499)</f>
        <v/>
      </c>
      <c r="F3499" s="7" t="str">
        <v/>
      </c>
      <c r="G3499" s="7" t="str">
        <v/>
      </c>
      <c r="H3499" s="7" t="str">
        <v/>
      </c>
      <c r="I3499" s="7" t="str">
        <v/>
      </c>
      <c r="J3499" s="7" t="str">
        <v/>
      </c>
    </row>
    <row r="3500">
      <c r="A3500" s="9" t="str">
        <v>TLILIC0004 Licence to operate an order picking forklift truck</v>
      </c>
      <c r="B3500" s="10" t="str">
        <v>2. Prepare for work/task</v>
      </c>
      <c r="C3500" s="10" t="str">
        <v>2.2</v>
      </c>
      <c r="D3500" s="11" t="str">
        <v>Environmental work area conditions are assessed to determine any impact on order picking forklift truck positioning in accordance safe work procedures</v>
      </c>
      <c r="E3500" s="10" t="str">
        <f>5-COUNTBLANK(F3500:J3500)</f>
        <v/>
      </c>
      <c r="F3500" s="10" t="str">
        <v/>
      </c>
      <c r="G3500" s="10" t="str">
        <v/>
      </c>
      <c r="H3500" s="10" t="str">
        <v/>
      </c>
      <c r="I3500" s="10" t="str">
        <v/>
      </c>
      <c r="J3500" s="12" t="str">
        <v/>
      </c>
    </row>
    <row r="3501">
      <c r="A3501" s="7" t="str">
        <v>TLILIC0004 Licence to operate an order picking forklift truck</v>
      </c>
      <c r="B3501" s="7" t="str">
        <v>2. Prepare for work/task</v>
      </c>
      <c r="C3501" s="7" t="str">
        <v>2.3</v>
      </c>
      <c r="D3501" s="8" t="str">
        <v>Risk control measures for hazards identified are checked for implementation in accordance with safe work procedures</v>
      </c>
      <c r="E3501" s="7" t="str">
        <f>5-COUNTBLANK(F3501:J3501)</f>
        <v/>
      </c>
      <c r="F3501" s="7" t="str">
        <v/>
      </c>
      <c r="G3501" s="7" t="str">
        <v/>
      </c>
      <c r="H3501" s="7" t="str">
        <v/>
      </c>
      <c r="I3501" s="7" t="str">
        <v/>
      </c>
      <c r="J3501" s="7" t="str">
        <v/>
      </c>
    </row>
    <row r="3502">
      <c r="A3502" s="9" t="str">
        <v>TLILIC0004 Licence to operate an order picking forklift truck</v>
      </c>
      <c r="B3502" s="10" t="str">
        <v>2. Prepare for work/task</v>
      </c>
      <c r="C3502" s="10" t="str">
        <v>2.4</v>
      </c>
      <c r="D3502" s="11" t="str">
        <v>Order picking forklift truck is accessed in a safe manner in accordance with manufacturer specifications and safe work procedures</v>
      </c>
      <c r="E3502" s="10" t="str">
        <f>5-COUNTBLANK(F3502:J3502)</f>
        <v/>
      </c>
      <c r="F3502" s="10" t="str">
        <v/>
      </c>
      <c r="G3502" s="10" t="str">
        <v/>
      </c>
      <c r="H3502" s="10" t="str">
        <v/>
      </c>
      <c r="I3502" s="10" t="str">
        <v/>
      </c>
      <c r="J3502" s="12" t="str">
        <v/>
      </c>
    </row>
    <row r="3503">
      <c r="A3503" s="7" t="str">
        <v>TLILIC0004 Licence to operate an order picking forklift truck</v>
      </c>
      <c r="B3503" s="7" t="str">
        <v>2. Prepare for work/task</v>
      </c>
      <c r="C3503" s="7" t="str">
        <v>2.5</v>
      </c>
      <c r="D3503" s="8" t="str">
        <v>Order picking forklift truck logbook is inspected and is correct for the order picking forklift truck, is completed, signed and required rectifications have been signed off in accordance with manufacturer requirements and safe work procedures</v>
      </c>
      <c r="E3503" s="7" t="str">
        <f>5-COUNTBLANK(F3503:J3503)</f>
        <v/>
      </c>
      <c r="F3503" s="7" t="str">
        <v/>
      </c>
      <c r="G3503" s="7" t="str">
        <v/>
      </c>
      <c r="H3503" s="7" t="str">
        <v/>
      </c>
      <c r="I3503" s="7" t="str">
        <v/>
      </c>
      <c r="J3503" s="7" t="str">
        <v/>
      </c>
    </row>
    <row r="3504">
      <c r="A3504" s="9" t="str">
        <v>TLILIC0004 Licence to operate an order picking forklift truck</v>
      </c>
      <c r="B3504" s="10" t="str">
        <v>2. Prepare for work/task</v>
      </c>
      <c r="C3504" s="10" t="str">
        <v>2.6</v>
      </c>
      <c r="D3504" s="11" t="str">
        <v>Pre-start checks are carried out and any damage and defects are reported, recorded and appropriate action is taken in accordance with safe work procedures and manufacturer specifications</v>
      </c>
      <c r="E3504" s="10" t="str">
        <f>5-COUNTBLANK(F3504:J3504)</f>
        <v/>
      </c>
      <c r="F3504" s="10" t="str">
        <v/>
      </c>
      <c r="G3504" s="10" t="str">
        <v/>
      </c>
      <c r="H3504" s="10" t="str">
        <v/>
      </c>
      <c r="I3504" s="10" t="str">
        <v/>
      </c>
      <c r="J3504" s="12" t="str">
        <v/>
      </c>
    </row>
    <row r="3505">
      <c r="A3505" s="7" t="str">
        <v>TLILIC0004 Licence to operate an order picking forklift truck</v>
      </c>
      <c r="B3505" s="7" t="str">
        <v>2. Prepare for work/task</v>
      </c>
      <c r="C3505" s="7" t="str">
        <v>2.7</v>
      </c>
      <c r="D3505" s="8" t="str">
        <v>Prior to operation, order picking forklift truck and safety equipment for working at height is visually checked for any damage, defects are reported, recorded and appropriate action is taken in accordance with safe work procedures</v>
      </c>
      <c r="E3505" s="7" t="str">
        <f>5-COUNTBLANK(F3505:J3505)</f>
        <v/>
      </c>
      <c r="F3505" s="7" t="str">
        <v/>
      </c>
      <c r="G3505" s="7" t="str">
        <v/>
      </c>
      <c r="H3505" s="7" t="str">
        <v/>
      </c>
      <c r="I3505" s="7" t="str">
        <v/>
      </c>
      <c r="J3505" s="7" t="str">
        <v/>
      </c>
    </row>
    <row r="3506">
      <c r="A3506" s="9" t="str">
        <v>TLILIC0004 Licence to operate an order picking forklift truck</v>
      </c>
      <c r="B3506" s="10" t="str">
        <v>2. Prepare for work/task</v>
      </c>
      <c r="C3506" s="10" t="str">
        <v>2.8</v>
      </c>
      <c r="D3506" s="11" t="str">
        <v>Order picking forklift truck is started and checked for any abnormal noise in accordance with manufacturer specifications and safe work procedures</v>
      </c>
      <c r="E3506" s="10" t="str">
        <f>5-COUNTBLANK(F3506:J3506)</f>
        <v/>
      </c>
      <c r="F3506" s="10" t="str">
        <v/>
      </c>
      <c r="G3506" s="10" t="str">
        <v/>
      </c>
      <c r="H3506" s="10" t="str">
        <v/>
      </c>
      <c r="I3506" s="10" t="str">
        <v/>
      </c>
      <c r="J3506" s="12" t="str">
        <v/>
      </c>
    </row>
    <row r="3507">
      <c r="A3507" s="7" t="str">
        <v>TLILIC0004 Licence to operate an order picking forklift truck</v>
      </c>
      <c r="B3507" s="7" t="str">
        <v>2. Prepare for work/task</v>
      </c>
      <c r="C3507" s="7" t="str">
        <v>2.9</v>
      </c>
      <c r="D3507" s="8" t="str">
        <v>Operational checks including all safety device/s are carried out and any damage and defects are reported, recorded and appropriate action is taken in accordance with manufacturer specifications and safe work procedures</v>
      </c>
      <c r="E3507" s="7" t="str">
        <f>5-COUNTBLANK(F3507:J3507)</f>
        <v/>
      </c>
      <c r="F3507" s="7" t="str">
        <v/>
      </c>
      <c r="G3507" s="7" t="str">
        <v/>
      </c>
      <c r="H3507" s="7" t="str">
        <v/>
      </c>
      <c r="I3507" s="7" t="str">
        <v/>
      </c>
      <c r="J3507" s="7" t="str">
        <v/>
      </c>
    </row>
    <row r="3508">
      <c r="A3508" s="9" t="str">
        <v>TLILIC0004 Licence to operate an order picking forklift truck</v>
      </c>
      <c r="B3508" s="10" t="str">
        <v>3. Perform work/task</v>
      </c>
      <c r="C3508" s="10" t="str">
        <v>3.1</v>
      </c>
      <c r="D3508" s="11" t="str">
        <v>Hazard prevention/control measures are implemented and communicated to people in the work area in accordance with safe work procedures</v>
      </c>
      <c r="E3508" s="10" t="str">
        <f>5-COUNTBLANK(F3508:J3508)</f>
        <v/>
      </c>
      <c r="F3508" s="10" t="str">
        <v/>
      </c>
      <c r="G3508" s="10" t="str">
        <v/>
      </c>
      <c r="H3508" s="10" t="str">
        <v/>
      </c>
      <c r="I3508" s="10" t="str">
        <v/>
      </c>
      <c r="J3508" s="12" t="str">
        <v/>
      </c>
    </row>
    <row r="3509">
      <c r="A3509" s="7" t="str">
        <v>TLILIC0004 Licence to operate an order picking forklift truck</v>
      </c>
      <c r="B3509" s="7" t="str">
        <v>3. Perform work/task</v>
      </c>
      <c r="C3509" s="7" t="str">
        <v>3.2</v>
      </c>
      <c r="D3509" s="8" t="str">
        <v>Weight and positioning of load on platform is assessed to ensure compliance with order picking forklift truck data plate specifications in accordance with manufacturer specifications and safe work procedures</v>
      </c>
      <c r="E3509" s="7" t="str">
        <f>5-COUNTBLANK(F3509:J3509)</f>
        <v/>
      </c>
      <c r="F3509" s="7" t="str">
        <v/>
      </c>
      <c r="G3509" s="7" t="str">
        <v/>
      </c>
      <c r="H3509" s="7" t="str">
        <v/>
      </c>
      <c r="I3509" s="7" t="str">
        <v/>
      </c>
      <c r="J3509" s="7" t="str">
        <v/>
      </c>
    </row>
    <row r="3510">
      <c r="A3510" s="9" t="str">
        <v>TLILIC0004 Licence to operate an order picking forklift truck</v>
      </c>
      <c r="B3510" s="10" t="str">
        <v>3. Perform work/task</v>
      </c>
      <c r="C3510" s="10" t="str">
        <v>3.3</v>
      </c>
      <c r="D3510" s="11" t="str">
        <v>Order picking forklift truck is operated safely in accordance with manufacturer specifications and safe work procedures</v>
      </c>
      <c r="E3510" s="10" t="str">
        <f>5-COUNTBLANK(F3510:J3510)</f>
        <v/>
      </c>
      <c r="F3510" s="10" t="str">
        <v/>
      </c>
      <c r="G3510" s="10" t="str">
        <v/>
      </c>
      <c r="H3510" s="10" t="str">
        <v/>
      </c>
      <c r="I3510" s="10" t="str">
        <v/>
      </c>
      <c r="J3510" s="12" t="str">
        <v/>
      </c>
    </row>
    <row r="3511">
      <c r="A3511" s="7" t="str">
        <v>TLILIC0004 Licence to operate an order picking forklift truck</v>
      </c>
      <c r="B3511" s="7" t="str">
        <v>3. Perform work/task</v>
      </c>
      <c r="C3511" s="7" t="str">
        <v>3.4</v>
      </c>
      <c r="D3511" s="8" t="str">
        <v>Order picking forklift truck path and load/s are monitored constantly when moving, lowering and placing to ensure stability of material and avoidance of hazards in accordance with safe work procedures</v>
      </c>
      <c r="E3511" s="7" t="str">
        <f>5-COUNTBLANK(F3511:J3511)</f>
        <v/>
      </c>
      <c r="F3511" s="7" t="str">
        <v/>
      </c>
      <c r="G3511" s="7" t="str">
        <v/>
      </c>
      <c r="H3511" s="7" t="str">
        <v/>
      </c>
      <c r="I3511" s="7" t="str">
        <v/>
      </c>
      <c r="J3511" s="7" t="str">
        <v/>
      </c>
    </row>
    <row r="3512">
      <c r="A3512" s="9" t="str">
        <v>TLILIC0004 Licence to operate an order picking forklift truck</v>
      </c>
      <c r="B3512" s="10" t="str">
        <v>3. Perform work/task</v>
      </c>
      <c r="C3512" s="10" t="str">
        <v>3.5</v>
      </c>
      <c r="D3512" s="11" t="str">
        <v>Loads are transported using all relevant order picking forklift truck movements in accordance with safe work procedures</v>
      </c>
      <c r="E3512" s="10" t="str">
        <f>5-COUNTBLANK(F3512:J3512)</f>
        <v/>
      </c>
      <c r="F3512" s="10" t="str">
        <v/>
      </c>
      <c r="G3512" s="10" t="str">
        <v/>
      </c>
      <c r="H3512" s="10" t="str">
        <v/>
      </c>
      <c r="I3512" s="10" t="str">
        <v/>
      </c>
      <c r="J3512" s="12" t="str">
        <v/>
      </c>
    </row>
    <row r="3513">
      <c r="A3513" s="7" t="str">
        <v>TLILIC0004 Licence to operate an order picking forklift truck</v>
      </c>
      <c r="B3513" s="7" t="str">
        <v>3. Perform work/task</v>
      </c>
      <c r="C3513" s="7" t="str">
        <v>3.6</v>
      </c>
      <c r="D3513" s="8" t="str">
        <v>Unplanned and unsafe situations are responded to in accordance with safe work procedures</v>
      </c>
      <c r="E3513" s="7" t="str">
        <f>5-COUNTBLANK(F3513:J3513)</f>
        <v/>
      </c>
      <c r="F3513" s="7" t="str">
        <v/>
      </c>
      <c r="G3513" s="7" t="str">
        <v/>
      </c>
      <c r="H3513" s="7" t="str">
        <v/>
      </c>
      <c r="I3513" s="7" t="str">
        <v/>
      </c>
      <c r="J3513" s="7" t="str">
        <v/>
      </c>
    </row>
    <row r="3514">
      <c r="A3514" s="9" t="str">
        <v>TLILIC0004 Licence to operate an order picking forklift truck</v>
      </c>
      <c r="B3514" s="10" t="str">
        <v>3. Perform work/task</v>
      </c>
      <c r="C3514" s="10" t="str">
        <v>3.7</v>
      </c>
      <c r="D3514" s="11" t="str">
        <v>Work is conducted safely at heights and fall arrest/restraint equipment is used safely and efficiently in accordance with safe work procedures</v>
      </c>
      <c r="E3514" s="10" t="str">
        <f>5-COUNTBLANK(F3514:J3514)</f>
        <v/>
      </c>
      <c r="F3514" s="10" t="str">
        <v/>
      </c>
      <c r="G3514" s="10" t="str">
        <v/>
      </c>
      <c r="H3514" s="10" t="str">
        <v/>
      </c>
      <c r="I3514" s="10" t="str">
        <v/>
      </c>
      <c r="J3514" s="12" t="str">
        <v/>
      </c>
    </row>
    <row r="3515">
      <c r="A3515" s="7" t="str">
        <v>TLILIC0004 Licence to operate an order picking forklift truck</v>
      </c>
      <c r="B3515" s="7" t="str">
        <v>3. Perform work/task</v>
      </c>
      <c r="C3515" s="7" t="str">
        <v>3.8</v>
      </c>
      <c r="D3515" s="8" t="str">
        <v>Order picking forklift truck is parked and isolated appropriately in accordance with manufacturer specifications and safe work procedures</v>
      </c>
      <c r="E3515" s="7" t="str">
        <f>5-COUNTBLANK(F3515:J3515)</f>
        <v/>
      </c>
      <c r="F3515" s="7" t="str">
        <v/>
      </c>
      <c r="G3515" s="7" t="str">
        <v/>
      </c>
      <c r="H3515" s="7" t="str">
        <v/>
      </c>
      <c r="I3515" s="7" t="str">
        <v/>
      </c>
      <c r="J3515" s="7" t="str">
        <v/>
      </c>
    </row>
    <row r="3516">
      <c r="A3516" s="9" t="str">
        <v>TLILIC0004 Licence to operate an order picking forklift truck</v>
      </c>
      <c r="B3516" s="10" t="str">
        <v>4. Pack up</v>
      </c>
      <c r="C3516" s="10" t="str">
        <v>4.1</v>
      </c>
      <c r="D3516" s="11" t="str">
        <v>Order picking forklift truck is shut down in accordance with manufacturer specifications and safe work procedures</v>
      </c>
      <c r="E3516" s="10" t="str">
        <f>5-COUNTBLANK(F3516:J3516)</f>
        <v/>
      </c>
      <c r="F3516" s="10" t="str">
        <v/>
      </c>
      <c r="G3516" s="10" t="str">
        <v/>
      </c>
      <c r="H3516" s="10" t="str">
        <v/>
      </c>
      <c r="I3516" s="10" t="str">
        <v/>
      </c>
      <c r="J3516" s="12" t="str">
        <v/>
      </c>
    </row>
    <row r="3517">
      <c r="A3517" s="7" t="str">
        <v>TLILIC0004 Licence to operate an order picking forklift truck</v>
      </c>
      <c r="B3517" s="7" t="str">
        <v>4. Pack up</v>
      </c>
      <c r="C3517" s="7" t="str">
        <v>4.2</v>
      </c>
      <c r="D3517" s="8" t="str">
        <v>Order picking forklift truck is secured to prevent unauthorised access/use in accordance with legislative obligations and safe work procedures</v>
      </c>
      <c r="E3517" s="7" t="str">
        <f>5-COUNTBLANK(F3517:J3517)</f>
        <v/>
      </c>
      <c r="F3517" s="7" t="str">
        <v/>
      </c>
      <c r="G3517" s="7" t="str">
        <v/>
      </c>
      <c r="H3517" s="7" t="str">
        <v/>
      </c>
      <c r="I3517" s="7" t="str">
        <v/>
      </c>
      <c r="J3517" s="7" t="str">
        <v/>
      </c>
    </row>
    <row r="3518" xml:space="preserve">
      <c r="A3518" s="9" t="str">
        <v>TLILIC0004 Licence to operate an order picking forklift truck</v>
      </c>
      <c r="B3518" s="10" t="str">
        <v>Performance Evidence</v>
      </c>
      <c r="C3518" s="10" t="str">
        <v>P1</v>
      </c>
      <c r="D3518" s="11" t="str" xml:space="preserve">
        <v xml:space="preserve">Applying safe operating procedures for an order picking forklift truck and:
-	maintaining safe operating speed
-	travelling with platform lowered to an appropriate height</v>
      </c>
      <c r="E3518" s="10" t="str">
        <f>5-COUNTBLANK(F3518:J3518)</f>
        <v/>
      </c>
      <c r="F3518" s="10" t="str">
        <v/>
      </c>
      <c r="G3518" s="10" t="str">
        <v/>
      </c>
      <c r="H3518" s="10" t="str">
        <v/>
      </c>
      <c r="I3518" s="10" t="str">
        <v/>
      </c>
      <c r="J3518" s="12" t="str">
        <v/>
      </c>
    </row>
    <row r="3519">
      <c r="A3519" s="7" t="str">
        <v>TLILIC0004 Licence to operate an order picking forklift truck</v>
      </c>
      <c r="B3519" s="7" t="str">
        <v>Performance Evidence</v>
      </c>
      <c r="C3519" s="7" t="str">
        <v>P2</v>
      </c>
      <c r="D3519" s="8" t="str">
        <v>Applying emergency procedures</v>
      </c>
      <c r="E3519" s="7" t="str">
        <f>5-COUNTBLANK(F3519:J3519)</f>
        <v/>
      </c>
      <c r="F3519" s="7" t="str">
        <v/>
      </c>
      <c r="G3519" s="7" t="str">
        <v/>
      </c>
      <c r="H3519" s="7" t="str">
        <v/>
      </c>
      <c r="I3519" s="7" t="str">
        <v/>
      </c>
      <c r="J3519" s="7" t="str">
        <v/>
      </c>
    </row>
    <row r="3520" xml:space="preserve">
      <c r="A3520" s="9" t="str">
        <v>TLILIC0004 Licence to operate an order picking forklift truck</v>
      </c>
      <c r="B3520" s="10" t="str">
        <v>Performance Evidence</v>
      </c>
      <c r="C3520" s="10" t="str">
        <v>P3</v>
      </c>
      <c r="D3520" s="11" t="str" xml:space="preserve">
        <v xml:space="preserve">Carrying out pre-start checks, including visual inspection which must include and:
-	battery charge as required by manufacturer specifications
-	checking data plate is relevant to the attachment being used on the order picking forklift truck
-	fluid level checks as required by manufacturer specifications
-	evidence of damage
-	ensuring availability of correct logbook and updating records as required
-	fluid leaks
-	lights are working effectively
-	safety equipment checks
-	signage and labels to ensure they are visible and legible
-	structural weaknesses including paint separation or stressed welds
-	ensuring order picking forklift truck tynes or other attachment/s are securely fitted
-	wheels and tyres for damage/correct inflation if applicable</v>
      </c>
      <c r="E3520" s="10" t="str">
        <f>5-COUNTBLANK(F3520:J3520)</f>
        <v/>
      </c>
      <c r="F3520" s="10" t="str">
        <v/>
      </c>
      <c r="G3520" s="10" t="str">
        <v/>
      </c>
      <c r="H3520" s="10" t="str">
        <v/>
      </c>
      <c r="I3520" s="10" t="str">
        <v/>
      </c>
      <c r="J3520" s="12" t="str">
        <v/>
      </c>
    </row>
    <row r="3521" xml:space="preserve">
      <c r="A3521" s="7" t="str">
        <v>TLILIC0004 Licence to operate an order picking forklift truck</v>
      </c>
      <c r="B3521" s="7" t="str">
        <v>Performance Evidence</v>
      </c>
      <c r="C3521" s="7" t="str">
        <v>P4</v>
      </c>
      <c r="D3521" s="8" t="str" xml:space="preserve">
        <v xml:space="preserve">Conducting and applying risk and hazard assessment strategies and:
-	order picking forklift truck instability due to overloading, poor load placement or irregular loads
-	operating surface conditions and obstructions
-	insufficient lighting
-	overhead hazards
-	restricted and poorly ventilated areas
-	the risk of collision with people, moving plant and fixed structures</v>
      </c>
      <c r="E3521" s="7" t="str">
        <f>5-COUNTBLANK(F3521:J3521)</f>
        <v/>
      </c>
      <c r="F3521" s="7" t="str">
        <v/>
      </c>
      <c r="G3521" s="7" t="str">
        <v/>
      </c>
      <c r="H3521" s="7" t="str">
        <v/>
      </c>
      <c r="I3521" s="7" t="str">
        <v/>
      </c>
      <c r="J3521" s="7" t="str">
        <v/>
      </c>
    </row>
    <row r="3522">
      <c r="A3522" s="9" t="str">
        <v>TLILIC0004 Licence to operate an order picking forklift truck</v>
      </c>
      <c r="B3522" s="10" t="str">
        <v>Performance Evidence</v>
      </c>
      <c r="C3522" s="10" t="str">
        <v>P5</v>
      </c>
      <c r="D3522" s="11" t="str">
        <v>Confirming and following traffic management plan procedures relevant to their role in the work area</v>
      </c>
      <c r="E3522" s="10" t="str">
        <f>5-COUNTBLANK(F3522:J3522)</f>
        <v/>
      </c>
      <c r="F3522" s="10" t="str">
        <v/>
      </c>
      <c r="G3522" s="10" t="str">
        <v/>
      </c>
      <c r="H3522" s="10" t="str">
        <v/>
      </c>
      <c r="I3522" s="10" t="str">
        <v/>
      </c>
      <c r="J3522" s="12" t="str">
        <v/>
      </c>
    </row>
    <row r="3523" xml:space="preserve">
      <c r="A3523" s="7" t="str">
        <v>TLILIC0004 Licence to operate an order picking forklift truck</v>
      </c>
      <c r="B3523" s="7" t="str">
        <v>Performance Evidence</v>
      </c>
      <c r="C3523" s="7" t="str">
        <v>P6</v>
      </c>
      <c r="D3523" s="8" t="str" xml:space="preserve">
        <v xml:space="preserve">Conducting operational checks and:
-	all controls are located, identified and tested for functionality
-	checks for adaptations or modifications outside manufacturer specifications that are not listed on the order picking forklift truck data plate
-	hazard warning systems including travel beepers, lights and horns are functional</v>
      </c>
      <c r="E3523" s="7" t="str">
        <f>5-COUNTBLANK(F3523:J3523)</f>
        <v/>
      </c>
      <c r="F3523" s="7" t="str">
        <v/>
      </c>
      <c r="G3523" s="7" t="str">
        <v/>
      </c>
      <c r="H3523" s="7" t="str">
        <v/>
      </c>
      <c r="I3523" s="7" t="str">
        <v/>
      </c>
      <c r="J3523" s="7" t="str">
        <v/>
      </c>
    </row>
    <row r="3524">
      <c r="A3524" s="9" t="str">
        <v>TLILIC0004 Licence to operate an order picking forklift truck</v>
      </c>
      <c r="B3524" s="10" t="str">
        <v>Performance Evidence</v>
      </c>
      <c r="C3524" s="10" t="str">
        <v>P7</v>
      </c>
      <c r="D3524" s="11" t="str">
        <v>Clarifying workplan and checking understanding</v>
      </c>
      <c r="E3524" s="10" t="str">
        <f>5-COUNTBLANK(F3524:J3524)</f>
        <v/>
      </c>
      <c r="F3524" s="10" t="str">
        <v/>
      </c>
      <c r="G3524" s="10" t="str">
        <v/>
      </c>
      <c r="H3524" s="10" t="str">
        <v/>
      </c>
      <c r="I3524" s="10" t="str">
        <v/>
      </c>
      <c r="J3524" s="12" t="str">
        <v/>
      </c>
    </row>
    <row r="3525">
      <c r="A3525" s="7" t="str">
        <v>TLILIC0004 Licence to operate an order picking forklift truck</v>
      </c>
      <c r="B3525" s="7" t="str">
        <v>Performance Evidence</v>
      </c>
      <c r="C3525" s="7" t="str">
        <v>P8</v>
      </c>
      <c r="D3525" s="8" t="str">
        <v>Complying with Commonwealth, State and Territory Work Health and Safety (WHS)/Occupational Health and Safety (OHS)/Occupational Safety and Health (OSH) legislation and regulations</v>
      </c>
      <c r="E3525" s="7" t="str">
        <f>5-COUNTBLANK(F3525:J3525)</f>
        <v/>
      </c>
      <c r="F3525" s="7" t="str">
        <v/>
      </c>
      <c r="G3525" s="7" t="str">
        <v/>
      </c>
      <c r="H3525" s="7" t="str">
        <v/>
      </c>
      <c r="I3525" s="7" t="str">
        <v/>
      </c>
      <c r="J3525" s="7" t="str">
        <v/>
      </c>
    </row>
    <row r="3526" xml:space="preserve">
      <c r="A3526" s="9" t="str">
        <v>TLILIC0004 Licence to operate an order picking forklift truck</v>
      </c>
      <c r="B3526" s="10" t="str">
        <v>Performance Evidence</v>
      </c>
      <c r="C3526" s="10" t="str">
        <v>P9</v>
      </c>
      <c r="D3526" s="11" t="str" xml:space="preserve">
        <v xml:space="preserve">Conducting and monitoring safe order picking forklift truck operations that include and:
-	correctly using horns
-	driving applicable to conditions and moving loads safely
-	driving an order picking forklift truck with load in forward and reverse, while maintaining visibility
-	order picking forklift truck speed is appropriate to load and surroundings
-	lowering load to appropriate height for transport
-	carrying out a lift with load to 75% of the maximum height
-	picking up, driving, manoeuvring and placing loads safely at various heights within a compliant racking system</v>
      </c>
      <c r="E3526" s="10" t="str">
        <f>5-COUNTBLANK(F3526:J3526)</f>
        <v/>
      </c>
      <c r="F3526" s="10" t="str">
        <v/>
      </c>
      <c r="G3526" s="10" t="str">
        <v/>
      </c>
      <c r="H3526" s="10" t="str">
        <v/>
      </c>
      <c r="I3526" s="10" t="str">
        <v/>
      </c>
      <c r="J3526" s="12" t="str">
        <v/>
      </c>
    </row>
    <row r="3527">
      <c r="A3527" s="7" t="str">
        <v>TLILIC0004 Licence to operate an order picking forklift truck</v>
      </c>
      <c r="B3527" s="7" t="str">
        <v>Performance Evidence</v>
      </c>
      <c r="C3527" s="7" t="str">
        <v>P10</v>
      </c>
      <c r="D3527" s="8" t="str">
        <v>Confirming traffic management plan is implemented</v>
      </c>
      <c r="E3527" s="7" t="str">
        <f>5-COUNTBLANK(F3527:J3527)</f>
        <v/>
      </c>
      <c r="F3527" s="7" t="str">
        <v/>
      </c>
      <c r="G3527" s="7" t="str">
        <v/>
      </c>
      <c r="H3527" s="7" t="str">
        <v/>
      </c>
      <c r="I3527" s="7" t="str">
        <v/>
      </c>
      <c r="J3527" s="7" t="str">
        <v/>
      </c>
    </row>
    <row r="3528">
      <c r="A3528" s="9" t="str">
        <v>TLILIC0004 Licence to operate an order picking forklift truck</v>
      </c>
      <c r="B3528" s="10" t="str">
        <v>Performance Evidence</v>
      </c>
      <c r="C3528" s="10" t="str">
        <v>P11</v>
      </c>
      <c r="D3528" s="11" t="str">
        <v>Connecting battery to charger and disconnecting battery from charger and reconnecting to order picking forklift truck</v>
      </c>
      <c r="E3528" s="10" t="str">
        <f>5-COUNTBLANK(F3528:J3528)</f>
        <v/>
      </c>
      <c r="F3528" s="10" t="str">
        <v/>
      </c>
      <c r="G3528" s="10" t="str">
        <v/>
      </c>
      <c r="H3528" s="10" t="str">
        <v/>
      </c>
      <c r="I3528" s="10" t="str">
        <v/>
      </c>
      <c r="J3528" s="12" t="str">
        <v/>
      </c>
    </row>
    <row r="3529">
      <c r="A3529" s="7" t="str">
        <v>TLILIC0004 Licence to operate an order picking forklift truck</v>
      </c>
      <c r="B3529" s="7" t="str">
        <v>Performance Evidence</v>
      </c>
      <c r="C3529" s="7" t="str">
        <v>P12</v>
      </c>
      <c r="D3529" s="8" t="str">
        <v>Demonstrating understanding of traffic management plan</v>
      </c>
      <c r="E3529" s="7" t="str">
        <f>5-COUNTBLANK(F3529:J3529)</f>
        <v/>
      </c>
      <c r="F3529" s="7" t="str">
        <v/>
      </c>
      <c r="G3529" s="7" t="str">
        <v/>
      </c>
      <c r="H3529" s="7" t="str">
        <v/>
      </c>
      <c r="I3529" s="7" t="str">
        <v/>
      </c>
      <c r="J3529" s="7" t="str">
        <v/>
      </c>
    </row>
    <row r="3530">
      <c r="A3530" s="9" t="str">
        <v>TLILIC0004 Licence to operate an order picking forklift truck</v>
      </c>
      <c r="B3530" s="10" t="str">
        <v>Performance Evidence</v>
      </c>
      <c r="C3530" s="10" t="str">
        <v>P13</v>
      </c>
      <c r="D3530" s="11" t="str">
        <v>Ensuring risk control measures within the work area are effective as per workplace procedures</v>
      </c>
      <c r="E3530" s="10" t="str">
        <f>5-COUNTBLANK(F3530:J3530)</f>
        <v/>
      </c>
      <c r="F3530" s="10" t="str">
        <v/>
      </c>
      <c r="G3530" s="10" t="str">
        <v/>
      </c>
      <c r="H3530" s="10" t="str">
        <v/>
      </c>
      <c r="I3530" s="10" t="str">
        <v/>
      </c>
      <c r="J3530" s="12" t="str">
        <v/>
      </c>
    </row>
    <row r="3531" xml:space="preserve">
      <c r="A3531" s="7" t="str">
        <v>TLILIC0004 Licence to operate an order picking forklift truck</v>
      </c>
      <c r="B3531" s="7" t="str">
        <v>Performance Evidence</v>
      </c>
      <c r="C3531" s="7" t="str">
        <v>P14</v>
      </c>
      <c r="D3531" s="8" t="str" xml:space="preserve">
        <v xml:space="preserve">Inspecting and using relevant safety equipment, and:
-	safety harness/es
-	energy absorber/s
-	lanyard/s
-	anchor point/s</v>
      </c>
      <c r="E3531" s="7" t="str">
        <f>5-COUNTBLANK(F3531:J3531)</f>
        <v/>
      </c>
      <c r="F3531" s="7" t="str">
        <v/>
      </c>
      <c r="G3531" s="7" t="str">
        <v/>
      </c>
      <c r="H3531" s="7" t="str">
        <v/>
      </c>
      <c r="I3531" s="7" t="str">
        <v/>
      </c>
      <c r="J3531" s="7" t="str">
        <v/>
      </c>
    </row>
    <row r="3532">
      <c r="A3532" s="9" t="str">
        <v>TLILIC0004 Licence to operate an order picking forklift truck</v>
      </c>
      <c r="B3532" s="10" t="str">
        <v>Performance Evidence</v>
      </c>
      <c r="C3532" s="10" t="str">
        <v>P15</v>
      </c>
      <c r="D3532" s="11" t="str">
        <v>Identifying, segregating and tagging out defective equipment and reporting to authorised person/s</v>
      </c>
      <c r="E3532" s="10" t="str">
        <f>5-COUNTBLANK(F3532:J3532)</f>
        <v/>
      </c>
      <c r="F3532" s="10" t="str">
        <v/>
      </c>
      <c r="G3532" s="10" t="str">
        <v/>
      </c>
      <c r="H3532" s="10" t="str">
        <v/>
      </c>
      <c r="I3532" s="10" t="str">
        <v/>
      </c>
      <c r="J3532" s="12" t="str">
        <v/>
      </c>
    </row>
    <row r="3533">
      <c r="A3533" s="7" t="str">
        <v>TLILIC0004 Licence to operate an order picking forklift truck</v>
      </c>
      <c r="B3533" s="7" t="str">
        <v>Performance Evidence</v>
      </c>
      <c r="C3533" s="7" t="str">
        <v>P16</v>
      </c>
      <c r="D3533" s="8" t="str">
        <v>Interpreting and confirming relevant documentation, workplace instructions, safety information, emergency procedures for the work task and relevant area</v>
      </c>
      <c r="E3533" s="7" t="str">
        <f>5-COUNTBLANK(F3533:J3533)</f>
        <v/>
      </c>
      <c r="F3533" s="7" t="str">
        <v/>
      </c>
      <c r="G3533" s="7" t="str">
        <v/>
      </c>
      <c r="H3533" s="7" t="str">
        <v/>
      </c>
      <c r="I3533" s="7" t="str">
        <v/>
      </c>
      <c r="J3533" s="7" t="str">
        <v/>
      </c>
    </row>
    <row r="3534" xml:space="preserve">
      <c r="A3534" s="9" t="str">
        <v>TLILIC0004 Licence to operate an order picking forklift truck</v>
      </c>
      <c r="B3534" s="10" t="str">
        <v>Performance Evidence</v>
      </c>
      <c r="C3534" s="10" t="str">
        <v>P17</v>
      </c>
      <c r="D3534" s="11" t="str" xml:space="preserve">
        <v xml:space="preserve">Maintaining communication with other workplace personnel through using appropriate worksite procedures which must include and:
-	audible and visual warning devices
-	listening
-	two-way radio
-	questioning to confirm understanding
-	signage
-	written instructions</v>
      </c>
      <c r="E3534" s="10" t="str">
        <f>5-COUNTBLANK(F3534:J3534)</f>
        <v/>
      </c>
      <c r="F3534" s="10" t="str">
        <v/>
      </c>
      <c r="G3534" s="10" t="str">
        <v/>
      </c>
      <c r="H3534" s="10" t="str">
        <v/>
      </c>
      <c r="I3534" s="10" t="str">
        <v/>
      </c>
      <c r="J3534" s="12" t="str">
        <v/>
      </c>
    </row>
    <row r="3535" xml:space="preserve">
      <c r="A3535" s="7" t="str">
        <v>TLILIC0004 Licence to operate an order picking forklift truck</v>
      </c>
      <c r="B3535" s="7" t="str">
        <v>Performance Evidence</v>
      </c>
      <c r="C3535" s="7" t="str">
        <v>P18</v>
      </c>
      <c r="D3535" s="8" t="str" xml:space="preserve">
        <v xml:space="preserve">Positioning the order picking forklift truck for safe operation for and:
-	application of the task
-	manoeuvring in the workplace
-	stability of the order picking forklift truck and the load</v>
      </c>
      <c r="E3535" s="7" t="str">
        <f>5-COUNTBLANK(F3535:J3535)</f>
        <v/>
      </c>
      <c r="F3535" s="7" t="str">
        <v/>
      </c>
      <c r="G3535" s="7" t="str">
        <v/>
      </c>
      <c r="H3535" s="7" t="str">
        <v/>
      </c>
      <c r="I3535" s="7" t="str">
        <v/>
      </c>
      <c r="J3535" s="7" t="str">
        <v/>
      </c>
    </row>
    <row r="3536">
      <c r="A3536" s="9" t="str">
        <v>TLILIC0004 Licence to operate an order picking forklift truck</v>
      </c>
      <c r="B3536" s="10" t="str">
        <v>Performance Evidence</v>
      </c>
      <c r="C3536" s="10" t="str">
        <v>P19</v>
      </c>
      <c r="D3536" s="11" t="str">
        <v>Recording and maintaining accurate information relating to order picking forklift truck operations</v>
      </c>
      <c r="E3536" s="10" t="str">
        <f>5-COUNTBLANK(F3536:J3536)</f>
        <v/>
      </c>
      <c r="F3536" s="10" t="str">
        <v/>
      </c>
      <c r="G3536" s="10" t="str">
        <v/>
      </c>
      <c r="H3536" s="10" t="str">
        <v/>
      </c>
      <c r="I3536" s="10" t="str">
        <v/>
      </c>
      <c r="J3536" s="12" t="str">
        <v/>
      </c>
    </row>
    <row r="3537">
      <c r="A3537" s="7" t="str">
        <v>TLILIC0004 Licence to operate an order picking forklift truck</v>
      </c>
      <c r="B3537" s="7" t="str">
        <v>Performance Evidence</v>
      </c>
      <c r="C3537" s="7" t="str">
        <v>P20</v>
      </c>
      <c r="D3537" s="8" t="str">
        <v>Reporting to relevant person/s on site risk control measures that are not in place or deficient</v>
      </c>
      <c r="E3537" s="7" t="str">
        <f>5-COUNTBLANK(F3537:J3537)</f>
        <v/>
      </c>
      <c r="F3537" s="7" t="str">
        <v/>
      </c>
      <c r="G3537" s="7" t="str">
        <v/>
      </c>
      <c r="H3537" s="7" t="str">
        <v/>
      </c>
      <c r="I3537" s="7" t="str">
        <v/>
      </c>
      <c r="J3537" s="7" t="str">
        <v/>
      </c>
    </row>
    <row r="3538" xml:space="preserve">
      <c r="A3538" s="9" t="str">
        <v>TLILIC0004 Licence to operate an order picking forklift truck</v>
      </c>
      <c r="B3538" s="10" t="str">
        <v>Performance Evidence</v>
      </c>
      <c r="C3538" s="10" t="str">
        <v>P21</v>
      </c>
      <c r="D3538" s="11" t="str" xml:space="preserve">
        <v xml:space="preserve">Safety devices are checked, and:
-	safety gates and interlocks
-	emergency hydraulic descent device
-	deadman’s switch</v>
      </c>
      <c r="E3538" s="10" t="str">
        <f>5-COUNTBLANK(F3538:J3538)</f>
        <v/>
      </c>
      <c r="F3538" s="10" t="str">
        <v/>
      </c>
      <c r="G3538" s="10" t="str">
        <v/>
      </c>
      <c r="H3538" s="10" t="str">
        <v/>
      </c>
      <c r="I3538" s="10" t="str">
        <v/>
      </c>
      <c r="J3538" s="12" t="str">
        <v/>
      </c>
    </row>
    <row r="3539" xml:space="preserve">
      <c r="A3539" s="7" t="str">
        <v>TLILIC0004 Licence to operate an order picking forklift truck</v>
      </c>
      <c r="B3539" s="7" t="str">
        <v>Performance Evidence</v>
      </c>
      <c r="C3539" s="7" t="str">
        <v>P22</v>
      </c>
      <c r="D3539" s="8" t="str" xml:space="preserve">
        <v xml:space="preserve">Securely parking order picking forklift truck and isolating in appropriate position to minimise possible access by unauthorised person/s and:
-	tynes/attachment/work platform lowered to ground
-	hand/park brake applied
-	switched off and key removed according to manufacturer specifications and workplace procedures</v>
      </c>
      <c r="E3539" s="7" t="str">
        <f>5-COUNTBLANK(F3539:J3539)</f>
        <v/>
      </c>
      <c r="F3539" s="7" t="str">
        <v/>
      </c>
      <c r="G3539" s="7" t="str">
        <v/>
      </c>
      <c r="H3539" s="7" t="str">
        <v/>
      </c>
      <c r="I3539" s="7" t="str">
        <v/>
      </c>
      <c r="J3539" s="7" t="str">
        <v/>
      </c>
    </row>
    <row r="3540">
      <c r="A3540" s="9" t="str">
        <v>TLILIC0004 Licence to operate an order picking forklift truck</v>
      </c>
      <c r="B3540" s="10" t="str">
        <v>Performance Evidence</v>
      </c>
      <c r="C3540" s="10" t="str">
        <v>P23</v>
      </c>
      <c r="D3540" s="11" t="str">
        <v>Setting up and validating an exclusion zone</v>
      </c>
      <c r="E3540" s="10" t="str">
        <f>5-COUNTBLANK(F3540:J3540)</f>
        <v/>
      </c>
      <c r="F3540" s="10" t="str">
        <v/>
      </c>
      <c r="G3540" s="10" t="str">
        <v/>
      </c>
      <c r="H3540" s="10" t="str">
        <v/>
      </c>
      <c r="I3540" s="10" t="str">
        <v/>
      </c>
      <c r="J3540" s="12" t="str">
        <v/>
      </c>
    </row>
    <row r="3541">
      <c r="A3541" s="7" t="str">
        <v>TLILIC0004 Licence to operate an order picking forklift truck</v>
      </c>
      <c r="B3541" s="7" t="str">
        <v>Performance Evidence</v>
      </c>
      <c r="C3541" s="7" t="str">
        <v>P24</v>
      </c>
      <c r="D3541" s="8" t="str">
        <v>Shutting down an order picking forklift truck in accordance with manufacturer specifications and workplace procedures ensuring access ways are clear</v>
      </c>
      <c r="E3541" s="7" t="str">
        <f>5-COUNTBLANK(F3541:J3541)</f>
        <v/>
      </c>
      <c r="F3541" s="7" t="str">
        <v/>
      </c>
      <c r="G3541" s="7" t="str">
        <v/>
      </c>
      <c r="H3541" s="7" t="str">
        <v/>
      </c>
      <c r="I3541" s="7" t="str">
        <v/>
      </c>
      <c r="J3541" s="7" t="str">
        <v/>
      </c>
    </row>
    <row r="3542">
      <c r="A3542" s="9" t="str">
        <v>TLILIC0004 Licence to operate an order picking forklift truck</v>
      </c>
      <c r="B3542" s="10" t="str">
        <v>Performance Evidence</v>
      </c>
      <c r="C3542" s="10" t="str">
        <v>P25</v>
      </c>
      <c r="D3542" s="11" t="str">
        <v>Start-up is in accordance with manufacturer requirements</v>
      </c>
      <c r="E3542" s="10" t="str">
        <f>5-COUNTBLANK(F3542:J3542)</f>
        <v/>
      </c>
      <c r="F3542" s="10" t="str">
        <v/>
      </c>
      <c r="G3542" s="10" t="str">
        <v/>
      </c>
      <c r="H3542" s="10" t="str">
        <v/>
      </c>
      <c r="I3542" s="10" t="str">
        <v/>
      </c>
      <c r="J3542" s="12" t="str">
        <v/>
      </c>
    </row>
    <row r="3543">
      <c r="A3543" s="7" t="str">
        <v>TLILIC0004 Licence to operate an order picking forklift truck</v>
      </c>
      <c r="B3543" s="7" t="str">
        <v>Performance Evidence</v>
      </c>
      <c r="C3543" s="7" t="str">
        <v>P26</v>
      </c>
      <c r="D3543" s="8" t="str">
        <v>Steering, transmission and brake functions comply with operating requirements and there are no unusual noises</v>
      </c>
      <c r="E3543" s="7" t="str">
        <f>5-COUNTBLANK(F3543:J3543)</f>
        <v/>
      </c>
      <c r="F3543" s="7" t="str">
        <v/>
      </c>
      <c r="G3543" s="7" t="str">
        <v/>
      </c>
      <c r="H3543" s="7" t="str">
        <v/>
      </c>
      <c r="I3543" s="7" t="str">
        <v/>
      </c>
      <c r="J3543" s="7" t="str">
        <v/>
      </c>
    </row>
    <row r="3544">
      <c r="A3544" s="9" t="str">
        <v>TLILIC0004 Licence to operate an order picking forklift truck</v>
      </c>
      <c r="B3544" s="10" t="str">
        <v>Performance Evidence</v>
      </c>
      <c r="C3544" s="10" t="str">
        <v>P27</v>
      </c>
      <c r="D3544" s="11" t="str">
        <v>Verifying problems and equipment faults, and implementing appropriate response procedures to unplanned and/or unsafe situations</v>
      </c>
      <c r="E3544" s="10" t="str">
        <f>5-COUNTBLANK(F3544:J3544)</f>
        <v/>
      </c>
      <c r="F3544" s="10" t="str">
        <v/>
      </c>
      <c r="G3544" s="10" t="str">
        <v/>
      </c>
      <c r="H3544" s="10" t="str">
        <v/>
      </c>
      <c r="I3544" s="10" t="str">
        <v/>
      </c>
      <c r="J3544" s="12" t="str">
        <v/>
      </c>
    </row>
    <row r="3545">
      <c r="A3545" s="7" t="str">
        <v>TLILIC0004 Licence to operate an order picking forklift truck</v>
      </c>
      <c r="B3545" s="7" t="str">
        <v>Performance Evidence</v>
      </c>
      <c r="C3545" s="7" t="str">
        <v>P28</v>
      </c>
      <c r="D3545" s="8" t="str">
        <v>Working safely at heights using relevant Personal Protective Equipment (PPE) safely and efficiently</v>
      </c>
      <c r="E3545" s="7" t="str">
        <f>5-COUNTBLANK(F3545:J3545)</f>
        <v/>
      </c>
      <c r="F3545" s="7" t="str">
        <v/>
      </c>
      <c r="G3545" s="7" t="str">
        <v/>
      </c>
      <c r="H3545" s="7" t="str">
        <v/>
      </c>
      <c r="I3545" s="7" t="str">
        <v/>
      </c>
      <c r="J3545" s="7" t="str">
        <v/>
      </c>
    </row>
    <row r="3546">
      <c r="A3546" s="9" t="str">
        <v>TLILIC0004 Licence to operate an order picking forklift truck</v>
      </c>
      <c r="B3546" s="10" t="str">
        <v>Performance Evidence</v>
      </c>
      <c r="C3546" s="10" t="str">
        <v>P29</v>
      </c>
      <c r="D3546" s="11" t="str">
        <v>Maintaining safe operating speed</v>
      </c>
      <c r="E3546" s="10" t="str">
        <f>5-COUNTBLANK(F3546:J3546)</f>
        <v/>
      </c>
      <c r="F3546" s="10" t="str">
        <v/>
      </c>
      <c r="G3546" s="10" t="str">
        <v/>
      </c>
      <c r="H3546" s="10" t="str">
        <v/>
      </c>
      <c r="I3546" s="10" t="str">
        <v/>
      </c>
      <c r="J3546" s="12" t="str">
        <v/>
      </c>
    </row>
    <row r="3547">
      <c r="A3547" s="7" t="str">
        <v>TLILIC0004 Licence to operate an order picking forklift truck</v>
      </c>
      <c r="B3547" s="7" t="str">
        <v>Performance Evidence</v>
      </c>
      <c r="C3547" s="7" t="str">
        <v>P30</v>
      </c>
      <c r="D3547" s="8" t="str">
        <v>Travelling with platform lowered to an appropriate height</v>
      </c>
      <c r="E3547" s="7" t="str">
        <f>5-COUNTBLANK(F3547:J3547)</f>
        <v/>
      </c>
      <c r="F3547" s="7" t="str">
        <v/>
      </c>
      <c r="G3547" s="7" t="str">
        <v/>
      </c>
      <c r="H3547" s="7" t="str">
        <v/>
      </c>
      <c r="I3547" s="7" t="str">
        <v/>
      </c>
      <c r="J3547" s="7" t="str">
        <v/>
      </c>
    </row>
    <row r="3548">
      <c r="A3548" s="9" t="str">
        <v>TLILIC0004 Licence to operate an order picking forklift truck</v>
      </c>
      <c r="B3548" s="10" t="str">
        <v>Performance Evidence</v>
      </c>
      <c r="C3548" s="10" t="str">
        <v>P31</v>
      </c>
      <c r="D3548" s="11" t="str">
        <v>Battery charge as required by manufacturer specifications</v>
      </c>
      <c r="E3548" s="10" t="str">
        <f>5-COUNTBLANK(F3548:J3548)</f>
        <v/>
      </c>
      <c r="F3548" s="10" t="str">
        <v/>
      </c>
      <c r="G3548" s="10" t="str">
        <v/>
      </c>
      <c r="H3548" s="10" t="str">
        <v/>
      </c>
      <c r="I3548" s="10" t="str">
        <v/>
      </c>
      <c r="J3548" s="12" t="str">
        <v/>
      </c>
    </row>
    <row r="3549">
      <c r="A3549" s="7" t="str">
        <v>TLILIC0004 Licence to operate an order picking forklift truck</v>
      </c>
      <c r="B3549" s="7" t="str">
        <v>Performance Evidence</v>
      </c>
      <c r="C3549" s="7" t="str">
        <v>P32</v>
      </c>
      <c r="D3549" s="8" t="str">
        <v>Checking data plate is relevant to the attachment being used on the order picking forklift truck</v>
      </c>
      <c r="E3549" s="7" t="str">
        <f>5-COUNTBLANK(F3549:J3549)</f>
        <v/>
      </c>
      <c r="F3549" s="7" t="str">
        <v/>
      </c>
      <c r="G3549" s="7" t="str">
        <v/>
      </c>
      <c r="H3549" s="7" t="str">
        <v/>
      </c>
      <c r="I3549" s="7" t="str">
        <v/>
      </c>
      <c r="J3549" s="7" t="str">
        <v/>
      </c>
    </row>
    <row r="3550">
      <c r="A3550" s="9" t="str">
        <v>TLILIC0004 Licence to operate an order picking forklift truck</v>
      </c>
      <c r="B3550" s="10" t="str">
        <v>Performance Evidence</v>
      </c>
      <c r="C3550" s="10" t="str">
        <v>P33</v>
      </c>
      <c r="D3550" s="11" t="str">
        <v>Fluid level checks as required by manufacturer specifications</v>
      </c>
      <c r="E3550" s="10" t="str">
        <f>5-COUNTBLANK(F3550:J3550)</f>
        <v/>
      </c>
      <c r="F3550" s="10" t="str">
        <v/>
      </c>
      <c r="G3550" s="10" t="str">
        <v/>
      </c>
      <c r="H3550" s="10" t="str">
        <v/>
      </c>
      <c r="I3550" s="10" t="str">
        <v/>
      </c>
      <c r="J3550" s="12" t="str">
        <v/>
      </c>
    </row>
    <row r="3551">
      <c r="A3551" s="7" t="str">
        <v>TLILIC0004 Licence to operate an order picking forklift truck</v>
      </c>
      <c r="B3551" s="7" t="str">
        <v>Performance Evidence</v>
      </c>
      <c r="C3551" s="7" t="str">
        <v>P34</v>
      </c>
      <c r="D3551" s="8" t="str">
        <v>Evidence of damage</v>
      </c>
      <c r="E3551" s="7" t="str">
        <f>5-COUNTBLANK(F3551:J3551)</f>
        <v/>
      </c>
      <c r="F3551" s="7" t="str">
        <v/>
      </c>
      <c r="G3551" s="7" t="str">
        <v/>
      </c>
      <c r="H3551" s="7" t="str">
        <v/>
      </c>
      <c r="I3551" s="7" t="str">
        <v/>
      </c>
      <c r="J3551" s="7" t="str">
        <v/>
      </c>
    </row>
    <row r="3552">
      <c r="A3552" s="9" t="str">
        <v>TLILIC0004 Licence to operate an order picking forklift truck</v>
      </c>
      <c r="B3552" s="10" t="str">
        <v>Performance Evidence</v>
      </c>
      <c r="C3552" s="10" t="str">
        <v>P35</v>
      </c>
      <c r="D3552" s="11" t="str">
        <v>Ensuring availability of correct logbook and updating records as required</v>
      </c>
      <c r="E3552" s="10" t="str">
        <f>5-COUNTBLANK(F3552:J3552)</f>
        <v/>
      </c>
      <c r="F3552" s="10" t="str">
        <v/>
      </c>
      <c r="G3552" s="10" t="str">
        <v/>
      </c>
      <c r="H3552" s="10" t="str">
        <v/>
      </c>
      <c r="I3552" s="10" t="str">
        <v/>
      </c>
      <c r="J3552" s="12" t="str">
        <v/>
      </c>
    </row>
    <row r="3553">
      <c r="A3553" s="7" t="str">
        <v>TLILIC0004 Licence to operate an order picking forklift truck</v>
      </c>
      <c r="B3553" s="7" t="str">
        <v>Performance Evidence</v>
      </c>
      <c r="C3553" s="7" t="str">
        <v>P36</v>
      </c>
      <c r="D3553" s="8" t="str">
        <v>Fluid leaks</v>
      </c>
      <c r="E3553" s="7" t="str">
        <f>5-COUNTBLANK(F3553:J3553)</f>
        <v/>
      </c>
      <c r="F3553" s="7" t="str">
        <v/>
      </c>
      <c r="G3553" s="7" t="str">
        <v/>
      </c>
      <c r="H3553" s="7" t="str">
        <v/>
      </c>
      <c r="I3553" s="7" t="str">
        <v/>
      </c>
      <c r="J3553" s="7" t="str">
        <v/>
      </c>
    </row>
    <row r="3554">
      <c r="A3554" s="9" t="str">
        <v>TLILIC0004 Licence to operate an order picking forklift truck</v>
      </c>
      <c r="B3554" s="10" t="str">
        <v>Performance Evidence</v>
      </c>
      <c r="C3554" s="10" t="str">
        <v>P37</v>
      </c>
      <c r="D3554" s="11" t="str">
        <v>Lights are working effectively</v>
      </c>
      <c r="E3554" s="10" t="str">
        <f>5-COUNTBLANK(F3554:J3554)</f>
        <v/>
      </c>
      <c r="F3554" s="10" t="str">
        <v/>
      </c>
      <c r="G3554" s="10" t="str">
        <v/>
      </c>
      <c r="H3554" s="10" t="str">
        <v/>
      </c>
      <c r="I3554" s="10" t="str">
        <v/>
      </c>
      <c r="J3554" s="12" t="str">
        <v/>
      </c>
    </row>
    <row r="3555">
      <c r="A3555" s="7" t="str">
        <v>TLILIC0004 Licence to operate an order picking forklift truck</v>
      </c>
      <c r="B3555" s="7" t="str">
        <v>Performance Evidence</v>
      </c>
      <c r="C3555" s="7" t="str">
        <v>P38</v>
      </c>
      <c r="D3555" s="8" t="str">
        <v>Safety equipment checks</v>
      </c>
      <c r="E3555" s="7" t="str">
        <f>5-COUNTBLANK(F3555:J3555)</f>
        <v/>
      </c>
      <c r="F3555" s="7" t="str">
        <v/>
      </c>
      <c r="G3555" s="7" t="str">
        <v/>
      </c>
      <c r="H3555" s="7" t="str">
        <v/>
      </c>
      <c r="I3555" s="7" t="str">
        <v/>
      </c>
      <c r="J3555" s="7" t="str">
        <v/>
      </c>
    </row>
    <row r="3556">
      <c r="A3556" s="9" t="str">
        <v>TLILIC0004 Licence to operate an order picking forklift truck</v>
      </c>
      <c r="B3556" s="10" t="str">
        <v>Performance Evidence</v>
      </c>
      <c r="C3556" s="10" t="str">
        <v>P39</v>
      </c>
      <c r="D3556" s="11" t="str">
        <v>Signage and labels to ensure they are visible and legible</v>
      </c>
      <c r="E3556" s="10" t="str">
        <f>5-COUNTBLANK(F3556:J3556)</f>
        <v/>
      </c>
      <c r="F3556" s="10" t="str">
        <v/>
      </c>
      <c r="G3556" s="10" t="str">
        <v/>
      </c>
      <c r="H3556" s="10" t="str">
        <v/>
      </c>
      <c r="I3556" s="10" t="str">
        <v/>
      </c>
      <c r="J3556" s="12" t="str">
        <v/>
      </c>
    </row>
    <row r="3557">
      <c r="A3557" s="7" t="str">
        <v>TLILIC0004 Licence to operate an order picking forklift truck</v>
      </c>
      <c r="B3557" s="7" t="str">
        <v>Performance Evidence</v>
      </c>
      <c r="C3557" s="7" t="str">
        <v>P40</v>
      </c>
      <c r="D3557" s="8" t="str">
        <v>Structural weaknesses including paint separation or stressed welds</v>
      </c>
      <c r="E3557" s="7" t="str">
        <f>5-COUNTBLANK(F3557:J3557)</f>
        <v/>
      </c>
      <c r="F3557" s="7" t="str">
        <v/>
      </c>
      <c r="G3557" s="7" t="str">
        <v/>
      </c>
      <c r="H3557" s="7" t="str">
        <v/>
      </c>
      <c r="I3557" s="7" t="str">
        <v/>
      </c>
      <c r="J3557" s="7" t="str">
        <v/>
      </c>
    </row>
    <row r="3558">
      <c r="A3558" s="9" t="str">
        <v>TLILIC0004 Licence to operate an order picking forklift truck</v>
      </c>
      <c r="B3558" s="10" t="str">
        <v>Performance Evidence</v>
      </c>
      <c r="C3558" s="10" t="str">
        <v>P41</v>
      </c>
      <c r="D3558" s="11" t="str">
        <v>Ensuring order picking forklift truck tynes or other attachment/s are securely fitted</v>
      </c>
      <c r="E3558" s="10" t="str">
        <f>5-COUNTBLANK(F3558:J3558)</f>
        <v/>
      </c>
      <c r="F3558" s="10" t="str">
        <v/>
      </c>
      <c r="G3558" s="10" t="str">
        <v/>
      </c>
      <c r="H3558" s="10" t="str">
        <v/>
      </c>
      <c r="I3558" s="10" t="str">
        <v/>
      </c>
      <c r="J3558" s="12" t="str">
        <v/>
      </c>
    </row>
    <row r="3559">
      <c r="A3559" s="7" t="str">
        <v>TLILIC0004 Licence to operate an order picking forklift truck</v>
      </c>
      <c r="B3559" s="7" t="str">
        <v>Performance Evidence</v>
      </c>
      <c r="C3559" s="7" t="str">
        <v>P42</v>
      </c>
      <c r="D3559" s="8" t="str">
        <v>Wheels and tyres for damage/correct inflation if applicable</v>
      </c>
      <c r="E3559" s="7" t="str">
        <f>5-COUNTBLANK(F3559:J3559)</f>
        <v/>
      </c>
      <c r="F3559" s="7" t="str">
        <v/>
      </c>
      <c r="G3559" s="7" t="str">
        <v/>
      </c>
      <c r="H3559" s="7" t="str">
        <v/>
      </c>
      <c r="I3559" s="7" t="str">
        <v/>
      </c>
      <c r="J3559" s="7" t="str">
        <v/>
      </c>
    </row>
    <row r="3560">
      <c r="A3560" s="9" t="str">
        <v>TLILIC0004 Licence to operate an order picking forklift truck</v>
      </c>
      <c r="B3560" s="10" t="str">
        <v>Performance Evidence</v>
      </c>
      <c r="C3560" s="10" t="str">
        <v>P43</v>
      </c>
      <c r="D3560" s="11" t="str">
        <v>Order picking forklift truck instability due to overloading, poor load placement or irregular loads</v>
      </c>
      <c r="E3560" s="10" t="str">
        <f>5-COUNTBLANK(F3560:J3560)</f>
        <v/>
      </c>
      <c r="F3560" s="10" t="str">
        <v/>
      </c>
      <c r="G3560" s="10" t="str">
        <v/>
      </c>
      <c r="H3560" s="10" t="str">
        <v/>
      </c>
      <c r="I3560" s="10" t="str">
        <v/>
      </c>
      <c r="J3560" s="12" t="str">
        <v/>
      </c>
    </row>
    <row r="3561">
      <c r="A3561" s="7" t="str">
        <v>TLILIC0004 Licence to operate an order picking forklift truck</v>
      </c>
      <c r="B3561" s="7" t="str">
        <v>Performance Evidence</v>
      </c>
      <c r="C3561" s="7" t="str">
        <v>P44</v>
      </c>
      <c r="D3561" s="8" t="str">
        <v>Operating surface conditions and obstructions</v>
      </c>
      <c r="E3561" s="7" t="str">
        <f>5-COUNTBLANK(F3561:J3561)</f>
        <v/>
      </c>
      <c r="F3561" s="7" t="str">
        <v/>
      </c>
      <c r="G3561" s="7" t="str">
        <v/>
      </c>
      <c r="H3561" s="7" t="str">
        <v/>
      </c>
      <c r="I3561" s="7" t="str">
        <v/>
      </c>
      <c r="J3561" s="7" t="str">
        <v/>
      </c>
    </row>
    <row r="3562">
      <c r="A3562" s="9" t="str">
        <v>TLILIC0004 Licence to operate an order picking forklift truck</v>
      </c>
      <c r="B3562" s="10" t="str">
        <v>Performance Evidence</v>
      </c>
      <c r="C3562" s="10" t="str">
        <v>P45</v>
      </c>
      <c r="D3562" s="11" t="str">
        <v>Insufficient lighting</v>
      </c>
      <c r="E3562" s="10" t="str">
        <f>5-COUNTBLANK(F3562:J3562)</f>
        <v/>
      </c>
      <c r="F3562" s="10" t="str">
        <v/>
      </c>
      <c r="G3562" s="10" t="str">
        <v/>
      </c>
      <c r="H3562" s="10" t="str">
        <v/>
      </c>
      <c r="I3562" s="10" t="str">
        <v/>
      </c>
      <c r="J3562" s="12" t="str">
        <v/>
      </c>
    </row>
    <row r="3563">
      <c r="A3563" s="7" t="str">
        <v>TLILIC0004 Licence to operate an order picking forklift truck</v>
      </c>
      <c r="B3563" s="7" t="str">
        <v>Performance Evidence</v>
      </c>
      <c r="C3563" s="7" t="str">
        <v>P46</v>
      </c>
      <c r="D3563" s="8" t="str">
        <v>Overhead hazards</v>
      </c>
      <c r="E3563" s="7" t="str">
        <f>5-COUNTBLANK(F3563:J3563)</f>
        <v/>
      </c>
      <c r="F3563" s="7" t="str">
        <v/>
      </c>
      <c r="G3563" s="7" t="str">
        <v/>
      </c>
      <c r="H3563" s="7" t="str">
        <v/>
      </c>
      <c r="I3563" s="7" t="str">
        <v/>
      </c>
      <c r="J3563" s="7" t="str">
        <v/>
      </c>
    </row>
    <row r="3564">
      <c r="A3564" s="9" t="str">
        <v>TLILIC0004 Licence to operate an order picking forklift truck</v>
      </c>
      <c r="B3564" s="10" t="str">
        <v>Performance Evidence</v>
      </c>
      <c r="C3564" s="10" t="str">
        <v>P47</v>
      </c>
      <c r="D3564" s="11" t="str">
        <v>Restricted and poorly ventilated areas</v>
      </c>
      <c r="E3564" s="10" t="str">
        <f>5-COUNTBLANK(F3564:J3564)</f>
        <v/>
      </c>
      <c r="F3564" s="10" t="str">
        <v/>
      </c>
      <c r="G3564" s="10" t="str">
        <v/>
      </c>
      <c r="H3564" s="10" t="str">
        <v/>
      </c>
      <c r="I3564" s="10" t="str">
        <v/>
      </c>
      <c r="J3564" s="12" t="str">
        <v/>
      </c>
    </row>
    <row r="3565">
      <c r="A3565" s="7" t="str">
        <v>TLILIC0004 Licence to operate an order picking forklift truck</v>
      </c>
      <c r="B3565" s="7" t="str">
        <v>Performance Evidence</v>
      </c>
      <c r="C3565" s="7" t="str">
        <v>P48</v>
      </c>
      <c r="D3565" s="8" t="str">
        <v>The risk of collision with people, moving plant and fixed structures</v>
      </c>
      <c r="E3565" s="7" t="str">
        <f>5-COUNTBLANK(F3565:J3565)</f>
        <v/>
      </c>
      <c r="F3565" s="7" t="str">
        <v/>
      </c>
      <c r="G3565" s="7" t="str">
        <v/>
      </c>
      <c r="H3565" s="7" t="str">
        <v/>
      </c>
      <c r="I3565" s="7" t="str">
        <v/>
      </c>
      <c r="J3565" s="7" t="str">
        <v/>
      </c>
    </row>
    <row r="3566">
      <c r="A3566" s="9" t="str">
        <v>TLILIC0004 Licence to operate an order picking forklift truck</v>
      </c>
      <c r="B3566" s="10" t="str">
        <v>Performance Evidence</v>
      </c>
      <c r="C3566" s="10" t="str">
        <v>P49</v>
      </c>
      <c r="D3566" s="11" t="str">
        <v>All controls are located, identified and tested for functionality</v>
      </c>
      <c r="E3566" s="10" t="str">
        <f>5-COUNTBLANK(F3566:J3566)</f>
        <v/>
      </c>
      <c r="F3566" s="10" t="str">
        <v/>
      </c>
      <c r="G3566" s="10" t="str">
        <v/>
      </c>
      <c r="H3566" s="10" t="str">
        <v/>
      </c>
      <c r="I3566" s="10" t="str">
        <v/>
      </c>
      <c r="J3566" s="12" t="str">
        <v/>
      </c>
    </row>
    <row r="3567">
      <c r="A3567" s="7" t="str">
        <v>TLILIC0004 Licence to operate an order picking forklift truck</v>
      </c>
      <c r="B3567" s="7" t="str">
        <v>Performance Evidence</v>
      </c>
      <c r="C3567" s="7" t="str">
        <v>P50</v>
      </c>
      <c r="D3567" s="8" t="str">
        <v>Checks for adaptations or modifications outside manufacturer specifications that are not listed on the order picking forklift truck data plate</v>
      </c>
      <c r="E3567" s="7" t="str">
        <f>5-COUNTBLANK(F3567:J3567)</f>
        <v/>
      </c>
      <c r="F3567" s="7" t="str">
        <v/>
      </c>
      <c r="G3567" s="7" t="str">
        <v/>
      </c>
      <c r="H3567" s="7" t="str">
        <v/>
      </c>
      <c r="I3567" s="7" t="str">
        <v/>
      </c>
      <c r="J3567" s="7" t="str">
        <v/>
      </c>
    </row>
    <row r="3568">
      <c r="A3568" s="9" t="str">
        <v>TLILIC0004 Licence to operate an order picking forklift truck</v>
      </c>
      <c r="B3568" s="10" t="str">
        <v>Performance Evidence</v>
      </c>
      <c r="C3568" s="10" t="str">
        <v>P51</v>
      </c>
      <c r="D3568" s="11" t="str">
        <v>Hazard warning systems including travel beepers, lights and horns are functional</v>
      </c>
      <c r="E3568" s="10" t="str">
        <f>5-COUNTBLANK(F3568:J3568)</f>
        <v/>
      </c>
      <c r="F3568" s="10" t="str">
        <v/>
      </c>
      <c r="G3568" s="10" t="str">
        <v/>
      </c>
      <c r="H3568" s="10" t="str">
        <v/>
      </c>
      <c r="I3568" s="10" t="str">
        <v/>
      </c>
      <c r="J3568" s="12" t="str">
        <v/>
      </c>
    </row>
    <row r="3569">
      <c r="A3569" s="7" t="str">
        <v>TLILIC0004 Licence to operate an order picking forklift truck</v>
      </c>
      <c r="B3569" s="7" t="str">
        <v>Performance Evidence</v>
      </c>
      <c r="C3569" s="7" t="str">
        <v>P52</v>
      </c>
      <c r="D3569" s="8" t="str">
        <v>Correctly using horns</v>
      </c>
      <c r="E3569" s="7" t="str">
        <f>5-COUNTBLANK(F3569:J3569)</f>
        <v/>
      </c>
      <c r="F3569" s="7" t="str">
        <v/>
      </c>
      <c r="G3569" s="7" t="str">
        <v/>
      </c>
      <c r="H3569" s="7" t="str">
        <v/>
      </c>
      <c r="I3569" s="7" t="str">
        <v/>
      </c>
      <c r="J3569" s="7" t="str">
        <v/>
      </c>
    </row>
    <row r="3570">
      <c r="A3570" s="9" t="str">
        <v>TLILIC0004 Licence to operate an order picking forklift truck</v>
      </c>
      <c r="B3570" s="10" t="str">
        <v>Performance Evidence</v>
      </c>
      <c r="C3570" s="10" t="str">
        <v>P53</v>
      </c>
      <c r="D3570" s="11" t="str">
        <v>Driving applicable to conditions and moving loads safely</v>
      </c>
      <c r="E3570" s="10" t="str">
        <f>5-COUNTBLANK(F3570:J3570)</f>
        <v/>
      </c>
      <c r="F3570" s="10" t="str">
        <v/>
      </c>
      <c r="G3570" s="10" t="str">
        <v/>
      </c>
      <c r="H3570" s="10" t="str">
        <v/>
      </c>
      <c r="I3570" s="10" t="str">
        <v/>
      </c>
      <c r="J3570" s="12" t="str">
        <v/>
      </c>
    </row>
    <row r="3571">
      <c r="A3571" s="7" t="str">
        <v>TLILIC0004 Licence to operate an order picking forklift truck</v>
      </c>
      <c r="B3571" s="7" t="str">
        <v>Performance Evidence</v>
      </c>
      <c r="C3571" s="7" t="str">
        <v>P54</v>
      </c>
      <c r="D3571" s="8" t="str">
        <v>Driving an order picking forklift truck with load in forward and reverse, while maintaining visibility</v>
      </c>
      <c r="E3571" s="7" t="str">
        <f>5-COUNTBLANK(F3571:J3571)</f>
        <v/>
      </c>
      <c r="F3571" s="7" t="str">
        <v/>
      </c>
      <c r="G3571" s="7" t="str">
        <v/>
      </c>
      <c r="H3571" s="7" t="str">
        <v/>
      </c>
      <c r="I3571" s="7" t="str">
        <v/>
      </c>
      <c r="J3571" s="7" t="str">
        <v/>
      </c>
    </row>
    <row r="3572">
      <c r="A3572" s="9" t="str">
        <v>TLILIC0004 Licence to operate an order picking forklift truck</v>
      </c>
      <c r="B3572" s="10" t="str">
        <v>Performance Evidence</v>
      </c>
      <c r="C3572" s="10" t="str">
        <v>P55</v>
      </c>
      <c r="D3572" s="11" t="str">
        <v>Order picking forklift truck speed is appropriate to load and surroundings</v>
      </c>
      <c r="E3572" s="10" t="str">
        <f>5-COUNTBLANK(F3572:J3572)</f>
        <v/>
      </c>
      <c r="F3572" s="10" t="str">
        <v/>
      </c>
      <c r="G3572" s="10" t="str">
        <v/>
      </c>
      <c r="H3572" s="10" t="str">
        <v/>
      </c>
      <c r="I3572" s="10" t="str">
        <v/>
      </c>
      <c r="J3572" s="12" t="str">
        <v/>
      </c>
    </row>
    <row r="3573">
      <c r="A3573" s="7" t="str">
        <v>TLILIC0004 Licence to operate an order picking forklift truck</v>
      </c>
      <c r="B3573" s="7" t="str">
        <v>Performance Evidence</v>
      </c>
      <c r="C3573" s="7" t="str">
        <v>P56</v>
      </c>
      <c r="D3573" s="8" t="str">
        <v>Lowering load to appropriate height for transport</v>
      </c>
      <c r="E3573" s="7" t="str">
        <f>5-COUNTBLANK(F3573:J3573)</f>
        <v/>
      </c>
      <c r="F3573" s="7" t="str">
        <v/>
      </c>
      <c r="G3573" s="7" t="str">
        <v/>
      </c>
      <c r="H3573" s="7" t="str">
        <v/>
      </c>
      <c r="I3573" s="7" t="str">
        <v/>
      </c>
      <c r="J3573" s="7" t="str">
        <v/>
      </c>
    </row>
    <row r="3574">
      <c r="A3574" s="9" t="str">
        <v>TLILIC0004 Licence to operate an order picking forklift truck</v>
      </c>
      <c r="B3574" s="10" t="str">
        <v>Performance Evidence</v>
      </c>
      <c r="C3574" s="10" t="str">
        <v>P57</v>
      </c>
      <c r="D3574" s="11" t="str">
        <v>Carrying out a lift with load to 75% of the maximum height</v>
      </c>
      <c r="E3574" s="10" t="str">
        <f>5-COUNTBLANK(F3574:J3574)</f>
        <v/>
      </c>
      <c r="F3574" s="10" t="str">
        <v/>
      </c>
      <c r="G3574" s="10" t="str">
        <v/>
      </c>
      <c r="H3574" s="10" t="str">
        <v/>
      </c>
      <c r="I3574" s="10" t="str">
        <v/>
      </c>
      <c r="J3574" s="12" t="str">
        <v/>
      </c>
    </row>
    <row r="3575">
      <c r="A3575" s="7" t="str">
        <v>TLILIC0004 Licence to operate an order picking forklift truck</v>
      </c>
      <c r="B3575" s="7" t="str">
        <v>Performance Evidence</v>
      </c>
      <c r="C3575" s="7" t="str">
        <v>P58</v>
      </c>
      <c r="D3575" s="8" t="str">
        <v>Picking up, driving, manoeuvring and placing loads safely at various heights within a compliant racking system</v>
      </c>
      <c r="E3575" s="7" t="str">
        <f>5-COUNTBLANK(F3575:J3575)</f>
        <v/>
      </c>
      <c r="F3575" s="7" t="str">
        <v/>
      </c>
      <c r="G3575" s="7" t="str">
        <v/>
      </c>
      <c r="H3575" s="7" t="str">
        <v/>
      </c>
      <c r="I3575" s="7" t="str">
        <v/>
      </c>
      <c r="J3575" s="7" t="str">
        <v/>
      </c>
    </row>
    <row r="3576">
      <c r="A3576" s="9" t="str">
        <v>TLILIC0004 Licence to operate an order picking forklift truck</v>
      </c>
      <c r="B3576" s="10" t="str">
        <v>Performance Evidence</v>
      </c>
      <c r="C3576" s="10" t="str">
        <v>P59</v>
      </c>
      <c r="D3576" s="11" t="str">
        <v>Safety harness/es</v>
      </c>
      <c r="E3576" s="10" t="str">
        <f>5-COUNTBLANK(F3576:J3576)</f>
        <v/>
      </c>
      <c r="F3576" s="10" t="str">
        <v/>
      </c>
      <c r="G3576" s="10" t="str">
        <v/>
      </c>
      <c r="H3576" s="10" t="str">
        <v/>
      </c>
      <c r="I3576" s="10" t="str">
        <v/>
      </c>
      <c r="J3576" s="12" t="str">
        <v/>
      </c>
    </row>
    <row r="3577">
      <c r="A3577" s="7" t="str">
        <v>TLILIC0004 Licence to operate an order picking forklift truck</v>
      </c>
      <c r="B3577" s="7" t="str">
        <v>Performance Evidence</v>
      </c>
      <c r="C3577" s="7" t="str">
        <v>P60</v>
      </c>
      <c r="D3577" s="8" t="str">
        <v>Energy absorber/s</v>
      </c>
      <c r="E3577" s="7" t="str">
        <f>5-COUNTBLANK(F3577:J3577)</f>
        <v/>
      </c>
      <c r="F3577" s="7" t="str">
        <v/>
      </c>
      <c r="G3577" s="7" t="str">
        <v/>
      </c>
      <c r="H3577" s="7" t="str">
        <v/>
      </c>
      <c r="I3577" s="7" t="str">
        <v/>
      </c>
      <c r="J3577" s="7" t="str">
        <v/>
      </c>
    </row>
    <row r="3578">
      <c r="A3578" s="9" t="str">
        <v>TLILIC0004 Licence to operate an order picking forklift truck</v>
      </c>
      <c r="B3578" s="10" t="str">
        <v>Performance Evidence</v>
      </c>
      <c r="C3578" s="10" t="str">
        <v>P61</v>
      </c>
      <c r="D3578" s="11" t="str">
        <v>Lanyard/s</v>
      </c>
      <c r="E3578" s="10" t="str">
        <f>5-COUNTBLANK(F3578:J3578)</f>
        <v/>
      </c>
      <c r="F3578" s="10" t="str">
        <v/>
      </c>
      <c r="G3578" s="10" t="str">
        <v/>
      </c>
      <c r="H3578" s="10" t="str">
        <v/>
      </c>
      <c r="I3578" s="10" t="str">
        <v/>
      </c>
      <c r="J3578" s="12" t="str">
        <v/>
      </c>
    </row>
    <row r="3579">
      <c r="A3579" s="7" t="str">
        <v>TLILIC0004 Licence to operate an order picking forklift truck</v>
      </c>
      <c r="B3579" s="7" t="str">
        <v>Performance Evidence</v>
      </c>
      <c r="C3579" s="7" t="str">
        <v>P62</v>
      </c>
      <c r="D3579" s="8" t="str">
        <v>Anchor point/s</v>
      </c>
      <c r="E3579" s="7" t="str">
        <f>5-COUNTBLANK(F3579:J3579)</f>
        <v/>
      </c>
      <c r="F3579" s="7" t="str">
        <v/>
      </c>
      <c r="G3579" s="7" t="str">
        <v/>
      </c>
      <c r="H3579" s="7" t="str">
        <v/>
      </c>
      <c r="I3579" s="7" t="str">
        <v/>
      </c>
      <c r="J3579" s="7" t="str">
        <v/>
      </c>
    </row>
    <row r="3580">
      <c r="A3580" s="9" t="str">
        <v>TLILIC0004 Licence to operate an order picking forklift truck</v>
      </c>
      <c r="B3580" s="10" t="str">
        <v>Performance Evidence</v>
      </c>
      <c r="C3580" s="10" t="str">
        <v>P63</v>
      </c>
      <c r="D3580" s="11" t="str">
        <v>Audible and visual warning devices</v>
      </c>
      <c r="E3580" s="10" t="str">
        <f>5-COUNTBLANK(F3580:J3580)</f>
        <v/>
      </c>
      <c r="F3580" s="10" t="str">
        <v/>
      </c>
      <c r="G3580" s="10" t="str">
        <v/>
      </c>
      <c r="H3580" s="10" t="str">
        <v/>
      </c>
      <c r="I3580" s="10" t="str">
        <v/>
      </c>
      <c r="J3580" s="12" t="str">
        <v/>
      </c>
    </row>
    <row r="3581">
      <c r="A3581" s="7" t="str">
        <v>TLILIC0004 Licence to operate an order picking forklift truck</v>
      </c>
      <c r="B3581" s="7" t="str">
        <v>Performance Evidence</v>
      </c>
      <c r="C3581" s="7" t="str">
        <v>P64</v>
      </c>
      <c r="D3581" s="8" t="str">
        <v>Listening</v>
      </c>
      <c r="E3581" s="7" t="str">
        <f>5-COUNTBLANK(F3581:J3581)</f>
        <v/>
      </c>
      <c r="F3581" s="7" t="str">
        <v/>
      </c>
      <c r="G3581" s="7" t="str">
        <v/>
      </c>
      <c r="H3581" s="7" t="str">
        <v/>
      </c>
      <c r="I3581" s="7" t="str">
        <v/>
      </c>
      <c r="J3581" s="7" t="str">
        <v/>
      </c>
    </row>
    <row r="3582">
      <c r="A3582" s="9" t="str">
        <v>TLILIC0004 Licence to operate an order picking forklift truck</v>
      </c>
      <c r="B3582" s="10" t="str">
        <v>Performance Evidence</v>
      </c>
      <c r="C3582" s="10" t="str">
        <v>P65</v>
      </c>
      <c r="D3582" s="11" t="str">
        <v>Two-way radio</v>
      </c>
      <c r="E3582" s="10" t="str">
        <f>5-COUNTBLANK(F3582:J3582)</f>
        <v/>
      </c>
      <c r="F3582" s="10" t="str">
        <v/>
      </c>
      <c r="G3582" s="10" t="str">
        <v/>
      </c>
      <c r="H3582" s="10" t="str">
        <v/>
      </c>
      <c r="I3582" s="10" t="str">
        <v/>
      </c>
      <c r="J3582" s="12" t="str">
        <v/>
      </c>
    </row>
    <row r="3583">
      <c r="A3583" s="7" t="str">
        <v>TLILIC0004 Licence to operate an order picking forklift truck</v>
      </c>
      <c r="B3583" s="7" t="str">
        <v>Performance Evidence</v>
      </c>
      <c r="C3583" s="7" t="str">
        <v>P66</v>
      </c>
      <c r="D3583" s="8" t="str">
        <v>Questioning to confirm understanding</v>
      </c>
      <c r="E3583" s="7" t="str">
        <f>5-COUNTBLANK(F3583:J3583)</f>
        <v/>
      </c>
      <c r="F3583" s="7" t="str">
        <v/>
      </c>
      <c r="G3583" s="7" t="str">
        <v/>
      </c>
      <c r="H3583" s="7" t="str">
        <v/>
      </c>
      <c r="I3583" s="7" t="str">
        <v/>
      </c>
      <c r="J3583" s="7" t="str">
        <v/>
      </c>
    </row>
    <row r="3584">
      <c r="A3584" s="9" t="str">
        <v>TLILIC0004 Licence to operate an order picking forklift truck</v>
      </c>
      <c r="B3584" s="10" t="str">
        <v>Performance Evidence</v>
      </c>
      <c r="C3584" s="10" t="str">
        <v>P67</v>
      </c>
      <c r="D3584" s="11" t="str">
        <v>Signage</v>
      </c>
      <c r="E3584" s="10" t="str">
        <f>5-COUNTBLANK(F3584:J3584)</f>
        <v/>
      </c>
      <c r="F3584" s="10" t="str">
        <v/>
      </c>
      <c r="G3584" s="10" t="str">
        <v/>
      </c>
      <c r="H3584" s="10" t="str">
        <v/>
      </c>
      <c r="I3584" s="10" t="str">
        <v/>
      </c>
      <c r="J3584" s="12" t="str">
        <v/>
      </c>
    </row>
    <row r="3585">
      <c r="A3585" s="7" t="str">
        <v>TLILIC0004 Licence to operate an order picking forklift truck</v>
      </c>
      <c r="B3585" s="7" t="str">
        <v>Performance Evidence</v>
      </c>
      <c r="C3585" s="7" t="str">
        <v>P68</v>
      </c>
      <c r="D3585" s="8" t="str">
        <v>Written instructions</v>
      </c>
      <c r="E3585" s="7" t="str">
        <f>5-COUNTBLANK(F3585:J3585)</f>
        <v/>
      </c>
      <c r="F3585" s="7" t="str">
        <v/>
      </c>
      <c r="G3585" s="7" t="str">
        <v/>
      </c>
      <c r="H3585" s="7" t="str">
        <v/>
      </c>
      <c r="I3585" s="7" t="str">
        <v/>
      </c>
      <c r="J3585" s="7" t="str">
        <v/>
      </c>
    </row>
    <row r="3586">
      <c r="A3586" s="9" t="str">
        <v>TLILIC0004 Licence to operate an order picking forklift truck</v>
      </c>
      <c r="B3586" s="10" t="str">
        <v>Performance Evidence</v>
      </c>
      <c r="C3586" s="10" t="str">
        <v>P69</v>
      </c>
      <c r="D3586" s="11" t="str">
        <v>Application of the task</v>
      </c>
      <c r="E3586" s="10" t="str">
        <f>5-COUNTBLANK(F3586:J3586)</f>
        <v/>
      </c>
      <c r="F3586" s="10" t="str">
        <v/>
      </c>
      <c r="G3586" s="10" t="str">
        <v/>
      </c>
      <c r="H3586" s="10" t="str">
        <v/>
      </c>
      <c r="I3586" s="10" t="str">
        <v/>
      </c>
      <c r="J3586" s="12" t="str">
        <v/>
      </c>
    </row>
    <row r="3587">
      <c r="A3587" s="7" t="str">
        <v>TLILIC0004 Licence to operate an order picking forklift truck</v>
      </c>
      <c r="B3587" s="7" t="str">
        <v>Performance Evidence</v>
      </c>
      <c r="C3587" s="7" t="str">
        <v>P70</v>
      </c>
      <c r="D3587" s="8" t="str">
        <v>Manoeuvring in the workplace</v>
      </c>
      <c r="E3587" s="7" t="str">
        <f>5-COUNTBLANK(F3587:J3587)</f>
        <v/>
      </c>
      <c r="F3587" s="7" t="str">
        <v/>
      </c>
      <c r="G3587" s="7" t="str">
        <v/>
      </c>
      <c r="H3587" s="7" t="str">
        <v/>
      </c>
      <c r="I3587" s="7" t="str">
        <v/>
      </c>
      <c r="J3587" s="7" t="str">
        <v/>
      </c>
    </row>
    <row r="3588">
      <c r="A3588" s="9" t="str">
        <v>TLILIC0004 Licence to operate an order picking forklift truck</v>
      </c>
      <c r="B3588" s="10" t="str">
        <v>Performance Evidence</v>
      </c>
      <c r="C3588" s="10" t="str">
        <v>P71</v>
      </c>
      <c r="D3588" s="11" t="str">
        <v>Stability of the order picking forklift truck and the load</v>
      </c>
      <c r="E3588" s="10" t="str">
        <f>5-COUNTBLANK(F3588:J3588)</f>
        <v/>
      </c>
      <c r="F3588" s="10" t="str">
        <v/>
      </c>
      <c r="G3588" s="10" t="str">
        <v/>
      </c>
      <c r="H3588" s="10" t="str">
        <v/>
      </c>
      <c r="I3588" s="10" t="str">
        <v/>
      </c>
      <c r="J3588" s="12" t="str">
        <v/>
      </c>
    </row>
    <row r="3589">
      <c r="A3589" s="7" t="str">
        <v>TLILIC0004 Licence to operate an order picking forklift truck</v>
      </c>
      <c r="B3589" s="7" t="str">
        <v>Performance Evidence</v>
      </c>
      <c r="C3589" s="7" t="str">
        <v>P72</v>
      </c>
      <c r="D3589" s="8" t="str">
        <v>Safety gates and interlocks</v>
      </c>
      <c r="E3589" s="7" t="str">
        <f>5-COUNTBLANK(F3589:J3589)</f>
        <v/>
      </c>
      <c r="F3589" s="7" t="str">
        <v/>
      </c>
      <c r="G3589" s="7" t="str">
        <v/>
      </c>
      <c r="H3589" s="7" t="str">
        <v/>
      </c>
      <c r="I3589" s="7" t="str">
        <v/>
      </c>
      <c r="J3589" s="7" t="str">
        <v/>
      </c>
    </row>
    <row r="3590">
      <c r="A3590" s="9" t="str">
        <v>TLILIC0004 Licence to operate an order picking forklift truck</v>
      </c>
      <c r="B3590" s="10" t="str">
        <v>Performance Evidence</v>
      </c>
      <c r="C3590" s="10" t="str">
        <v>P73</v>
      </c>
      <c r="D3590" s="11" t="str">
        <v>Emergency hydraulic descent device</v>
      </c>
      <c r="E3590" s="10" t="str">
        <f>5-COUNTBLANK(F3590:J3590)</f>
        <v/>
      </c>
      <c r="F3590" s="10" t="str">
        <v/>
      </c>
      <c r="G3590" s="10" t="str">
        <v/>
      </c>
      <c r="H3590" s="10" t="str">
        <v/>
      </c>
      <c r="I3590" s="10" t="str">
        <v/>
      </c>
      <c r="J3590" s="12" t="str">
        <v/>
      </c>
    </row>
    <row r="3591">
      <c r="A3591" s="7" t="str">
        <v>TLILIC0004 Licence to operate an order picking forklift truck</v>
      </c>
      <c r="B3591" s="7" t="str">
        <v>Performance Evidence</v>
      </c>
      <c r="C3591" s="7" t="str">
        <v>P74</v>
      </c>
      <c r="D3591" s="8" t="str">
        <v>Deadman’s switch</v>
      </c>
      <c r="E3591" s="7" t="str">
        <f>5-COUNTBLANK(F3591:J3591)</f>
        <v/>
      </c>
      <c r="F3591" s="7" t="str">
        <v/>
      </c>
      <c r="G3591" s="7" t="str">
        <v/>
      </c>
      <c r="H3591" s="7" t="str">
        <v/>
      </c>
      <c r="I3591" s="7" t="str">
        <v/>
      </c>
      <c r="J3591" s="7" t="str">
        <v/>
      </c>
    </row>
    <row r="3592">
      <c r="A3592" s="9" t="str">
        <v>TLILIC0004 Licence to operate an order picking forklift truck</v>
      </c>
      <c r="B3592" s="10" t="str">
        <v>Performance Evidence</v>
      </c>
      <c r="C3592" s="10" t="str">
        <v>P75</v>
      </c>
      <c r="D3592" s="11" t="str">
        <v>Tynes/attachment/work platform lowered to ground</v>
      </c>
      <c r="E3592" s="10" t="str">
        <f>5-COUNTBLANK(F3592:J3592)</f>
        <v/>
      </c>
      <c r="F3592" s="10" t="str">
        <v/>
      </c>
      <c r="G3592" s="10" t="str">
        <v/>
      </c>
      <c r="H3592" s="10" t="str">
        <v/>
      </c>
      <c r="I3592" s="10" t="str">
        <v/>
      </c>
      <c r="J3592" s="12" t="str">
        <v/>
      </c>
    </row>
    <row r="3593">
      <c r="A3593" s="7" t="str">
        <v>TLILIC0004 Licence to operate an order picking forklift truck</v>
      </c>
      <c r="B3593" s="7" t="str">
        <v>Performance Evidence</v>
      </c>
      <c r="C3593" s="7" t="str">
        <v>P76</v>
      </c>
      <c r="D3593" s="8" t="str">
        <v>Hand/park brake applied</v>
      </c>
      <c r="E3593" s="7" t="str">
        <f>5-COUNTBLANK(F3593:J3593)</f>
        <v/>
      </c>
      <c r="F3593" s="7" t="str">
        <v/>
      </c>
      <c r="G3593" s="7" t="str">
        <v/>
      </c>
      <c r="H3593" s="7" t="str">
        <v/>
      </c>
      <c r="I3593" s="7" t="str">
        <v/>
      </c>
      <c r="J3593" s="7" t="str">
        <v/>
      </c>
    </row>
    <row r="3594">
      <c r="A3594" s="9" t="str">
        <v>TLILIC0004 Licence to operate an order picking forklift truck</v>
      </c>
      <c r="B3594" s="10" t="str">
        <v>Performance Evidence</v>
      </c>
      <c r="C3594" s="10" t="str">
        <v>P77</v>
      </c>
      <c r="D3594" s="11" t="str">
        <v>Switched off and key removed according to manufacturer specifications and workplace procedures</v>
      </c>
      <c r="E3594" s="10" t="str">
        <f>5-COUNTBLANK(F3594:J3594)</f>
        <v/>
      </c>
      <c r="F3594" s="10" t="str">
        <v/>
      </c>
      <c r="G3594" s="10" t="str">
        <v/>
      </c>
      <c r="H3594" s="10" t="str">
        <v/>
      </c>
      <c r="I3594" s="10" t="str">
        <v/>
      </c>
      <c r="J3594" s="12" t="str">
        <v/>
      </c>
    </row>
    <row r="3595">
      <c r="A3595" s="7" t="str">
        <v>TLILIC0004 Licence to operate an order picking forklift truck</v>
      </c>
      <c r="B3595" s="7" t="str">
        <v>Knowledge Evidence</v>
      </c>
      <c r="C3595" s="7" t="str">
        <v>K1</v>
      </c>
      <c r="D3595" s="8" t="str">
        <v>Australian and industry standards, codes of practice and guidelines to safely operate an order picking forklift truck</v>
      </c>
      <c r="E3595" s="7" t="str">
        <f>5-COUNTBLANK(F3595:J3595)</f>
        <v/>
      </c>
      <c r="F3595" s="7" t="str">
        <v/>
      </c>
      <c r="G3595" s="7" t="str">
        <v/>
      </c>
      <c r="H3595" s="7" t="str">
        <v/>
      </c>
      <c r="I3595" s="7" t="str">
        <v/>
      </c>
      <c r="J3595" s="7" t="str">
        <v/>
      </c>
    </row>
    <row r="3596" xml:space="preserve">
      <c r="A3596" s="9" t="str">
        <v>TLILIC0004 Licence to operate an order picking forklift truck</v>
      </c>
      <c r="B3596" s="10" t="str">
        <v>Knowledge Evidence</v>
      </c>
      <c r="C3596" s="10" t="str">
        <v>K2</v>
      </c>
      <c r="D3596" s="11" t="str" xml:space="preserve">
        <v xml:space="preserve">Appropriate worksite communication protocols includes:
-	audible and visual warning devices
-	hand signals
-	questioning techniques
-	2-way radio
-	signage
-	traffic warning systems
-	written instructions</v>
      </c>
      <c r="E3596" s="10" t="str">
        <f>5-COUNTBLANK(F3596:J3596)</f>
        <v/>
      </c>
      <c r="F3596" s="10" t="str">
        <v/>
      </c>
      <c r="G3596" s="10" t="str">
        <v/>
      </c>
      <c r="H3596" s="10" t="str">
        <v/>
      </c>
      <c r="I3596" s="10" t="str">
        <v/>
      </c>
      <c r="J3596" s="12" t="str">
        <v/>
      </c>
    </row>
    <row r="3597" xml:space="preserve">
      <c r="A3597" s="7" t="str">
        <v>TLILIC0004 Licence to operate an order picking forklift truck</v>
      </c>
      <c r="B3597" s="7" t="str">
        <v>Knowledge Evidence</v>
      </c>
      <c r="C3597" s="7" t="str">
        <v>K3</v>
      </c>
      <c r="D3597" s="8" t="str" xml:space="preserve">
        <v xml:space="preserve">Hazards includes:
-	all operating surface hazards
-	traffic including pedestrians, vehicles, other mobile plant and fixed structures
-	overhead hazards including:
-	electric lines
-	service pipes
-	doorways
-	roof beams
-	lights
-	fixed structures
-	obstacles or obstructions
-	insufficient lighting
-	other specific hazards including falling from platform and dangerous goods</v>
      </c>
      <c r="E3597" s="7" t="str">
        <f>5-COUNTBLANK(F3597:J3597)</f>
        <v/>
      </c>
      <c r="F3597" s="7" t="str">
        <v/>
      </c>
      <c r="G3597" s="7" t="str">
        <v/>
      </c>
      <c r="H3597" s="7" t="str">
        <v/>
      </c>
      <c r="I3597" s="7" t="str">
        <v/>
      </c>
      <c r="J3597" s="7" t="str">
        <v/>
      </c>
    </row>
    <row r="3598" xml:space="preserve">
      <c r="A3598" s="9" t="str">
        <v>TLILIC0004 Licence to operate an order picking forklift truck</v>
      </c>
      <c r="B3598" s="10" t="str">
        <v>Knowledge Evidence</v>
      </c>
      <c r="C3598" s="10" t="str">
        <v>K4</v>
      </c>
      <c r="D3598" s="11" t="str" xml:space="preserve">
        <v xml:space="preserve">Impact of the following on the operation of the order picking forklift truck includes:
-	loss of control of brakes and/or steering
-	failure of equipment including hydraulic system
-	order picking forklift truck instability including:
-	deterioration of operating surface condition
-	overloading
-	picking and placing of irregular loads</v>
      </c>
      <c r="E3598" s="10" t="str">
        <f>5-COUNTBLANK(F3598:J3598)</f>
        <v/>
      </c>
      <c r="F3598" s="10" t="str">
        <v/>
      </c>
      <c r="G3598" s="10" t="str">
        <v/>
      </c>
      <c r="H3598" s="10" t="str">
        <v/>
      </c>
      <c r="I3598" s="10" t="str">
        <v/>
      </c>
      <c r="J3598" s="12" t="str">
        <v/>
      </c>
    </row>
    <row r="3599">
      <c r="A3599" s="7" t="str">
        <v>TLILIC0004 Licence to operate an order picking forklift truck</v>
      </c>
      <c r="B3599" s="7" t="str">
        <v>Knowledge Evidence</v>
      </c>
      <c r="C3599" s="7" t="str">
        <v>K5</v>
      </c>
      <c r="D3599" s="8" t="str">
        <v>Lock out and tag out procedures</v>
      </c>
      <c r="E3599" s="7" t="str">
        <f>5-COUNTBLANK(F3599:J3599)</f>
        <v/>
      </c>
      <c r="F3599" s="7" t="str">
        <v/>
      </c>
      <c r="G3599" s="7" t="str">
        <v/>
      </c>
      <c r="H3599" s="7" t="str">
        <v/>
      </c>
      <c r="I3599" s="7" t="str">
        <v/>
      </c>
      <c r="J3599" s="7" t="str">
        <v/>
      </c>
    </row>
    <row r="3600">
      <c r="A3600" s="9" t="str">
        <v>TLILIC0004 Licence to operate an order picking forklift truck</v>
      </c>
      <c r="B3600" s="10" t="str">
        <v>Knowledge Evidence</v>
      </c>
      <c r="C3600" s="10" t="str">
        <v>K6</v>
      </c>
      <c r="D3600" s="11" t="str">
        <v>Methodology and appropriate mathematical procedures to estimate loads or determination from labels, markings or load paperwork</v>
      </c>
      <c r="E3600" s="10" t="str">
        <f>5-COUNTBLANK(F3600:J3600)</f>
        <v/>
      </c>
      <c r="F3600" s="10" t="str">
        <v/>
      </c>
      <c r="G3600" s="10" t="str">
        <v/>
      </c>
      <c r="H3600" s="10" t="str">
        <v/>
      </c>
      <c r="I3600" s="10" t="str">
        <v/>
      </c>
      <c r="J3600" s="12" t="str">
        <v/>
      </c>
    </row>
    <row r="3601">
      <c r="A3601" s="7" t="str">
        <v>TLILIC0004 Licence to operate an order picking forklift truck</v>
      </c>
      <c r="B3601" s="7" t="str">
        <v>Knowledge Evidence</v>
      </c>
      <c r="C3601" s="7" t="str">
        <v>K7</v>
      </c>
      <c r="D3601" s="8" t="str">
        <v>Manufacturer specifications, instructions and operator's manual</v>
      </c>
      <c r="E3601" s="7" t="str">
        <f>5-COUNTBLANK(F3601:J3601)</f>
        <v/>
      </c>
      <c r="F3601" s="7" t="str">
        <v/>
      </c>
      <c r="G3601" s="7" t="str">
        <v/>
      </c>
      <c r="H3601" s="7" t="str">
        <v/>
      </c>
      <c r="I3601" s="7" t="str">
        <v/>
      </c>
      <c r="J3601" s="7" t="str">
        <v/>
      </c>
    </row>
    <row r="3602">
      <c r="A3602" s="9" t="str">
        <v>TLILIC0004 Licence to operate an order picking forklift truck</v>
      </c>
      <c r="B3602" s="10" t="str">
        <v>Knowledge Evidence</v>
      </c>
      <c r="C3602" s="10" t="str">
        <v>K8</v>
      </c>
      <c r="D3602" s="11" t="str">
        <v>Order picking forklift truck characteristics and capabilities, manufacturer specifications and instructions for any attachments</v>
      </c>
      <c r="E3602" s="10" t="str">
        <f>5-COUNTBLANK(F3602:J3602)</f>
        <v/>
      </c>
      <c r="F3602" s="10" t="str">
        <v/>
      </c>
      <c r="G3602" s="10" t="str">
        <v/>
      </c>
      <c r="H3602" s="10" t="str">
        <v/>
      </c>
      <c r="I3602" s="10" t="str">
        <v/>
      </c>
      <c r="J3602" s="12" t="str">
        <v/>
      </c>
    </row>
    <row r="3603" xml:space="preserve">
      <c r="A3603" s="7" t="str">
        <v>TLILIC0004 Licence to operate an order picking forklift truck</v>
      </c>
      <c r="B3603" s="7" t="str">
        <v>Knowledge Evidence</v>
      </c>
      <c r="C3603" s="7" t="str">
        <v>K9</v>
      </c>
      <c r="D3603" s="8" t="str" xml:space="preserve">
        <v xml:space="preserve">Problems, and appropriate response procedures to unplanned and/or unsafe environmental conditions includes:
-	wind
-	water/ice impacted ground
-	slippery surfaces
-	sun glare</v>
      </c>
      <c r="E3603" s="7" t="str">
        <f>5-COUNTBLANK(F3603:J3603)</f>
        <v/>
      </c>
      <c r="F3603" s="7" t="str">
        <v/>
      </c>
      <c r="G3603" s="7" t="str">
        <v/>
      </c>
      <c r="H3603" s="7" t="str">
        <v/>
      </c>
      <c r="I3603" s="7" t="str">
        <v/>
      </c>
      <c r="J3603" s="7" t="str">
        <v/>
      </c>
    </row>
    <row r="3604">
      <c r="A3604" s="9" t="str">
        <v>TLILIC0004 Licence to operate an order picking forklift truck</v>
      </c>
      <c r="B3604" s="10" t="str">
        <v>Knowledge Evidence</v>
      </c>
      <c r="C3604" s="10" t="str">
        <v>K10</v>
      </c>
      <c r="D3604" s="11" t="str">
        <v>Procedures for connecting battery to charger and disconnecting battery from charger and reconnecting to order picking forklift truck</v>
      </c>
      <c r="E3604" s="10" t="str">
        <f>5-COUNTBLANK(F3604:J3604)</f>
        <v/>
      </c>
      <c r="F3604" s="10" t="str">
        <v/>
      </c>
      <c r="G3604" s="10" t="str">
        <v/>
      </c>
      <c r="H3604" s="10" t="str">
        <v/>
      </c>
      <c r="I3604" s="10" t="str">
        <v/>
      </c>
      <c r="J3604" s="12" t="str">
        <v/>
      </c>
    </row>
    <row r="3605">
      <c r="A3605" s="7" t="str">
        <v>TLILIC0004 Licence to operate an order picking forklift truck</v>
      </c>
      <c r="B3605" s="7" t="str">
        <v>Knowledge Evidence</v>
      </c>
      <c r="C3605" s="7" t="str">
        <v>K11</v>
      </c>
      <c r="D3605" s="8" t="str">
        <v>Procedures for recording, reporting and maintaining workplace records and information</v>
      </c>
      <c r="E3605" s="7" t="str">
        <f>5-COUNTBLANK(F3605:J3605)</f>
        <v/>
      </c>
      <c r="F3605" s="7" t="str">
        <v/>
      </c>
      <c r="G3605" s="7" t="str">
        <v/>
      </c>
      <c r="H3605" s="7" t="str">
        <v/>
      </c>
      <c r="I3605" s="7" t="str">
        <v/>
      </c>
      <c r="J3605" s="7" t="str">
        <v/>
      </c>
    </row>
    <row r="3606" xml:space="preserve">
      <c r="A3606" s="9" t="str">
        <v>TLILIC0004 Licence to operate an order picking forklift truck</v>
      </c>
      <c r="B3606" s="10" t="str">
        <v>Knowledge Evidence</v>
      </c>
      <c r="C3606" s="10" t="str">
        <v>K12</v>
      </c>
      <c r="D3606" s="11" t="str" xml:space="preserve">
        <v xml:space="preserve">Risk assessment process including hierarchy of control includes:
-	elimination
-	substitution
-	isolation
-	engineering controls
-	administrative controls
-	personal protective equipment (PPE)</v>
      </c>
      <c r="E3606" s="10" t="str">
        <f>5-COUNTBLANK(F3606:J3606)</f>
        <v/>
      </c>
      <c r="F3606" s="10" t="str">
        <v/>
      </c>
      <c r="G3606" s="10" t="str">
        <v/>
      </c>
      <c r="H3606" s="10" t="str">
        <v/>
      </c>
      <c r="I3606" s="10" t="str">
        <v/>
      </c>
      <c r="J3606" s="12" t="str">
        <v/>
      </c>
    </row>
    <row r="3607">
      <c r="A3607" s="7" t="str">
        <v>TLILIC0004 Licence to operate an order picking forklift truck</v>
      </c>
      <c r="B3607" s="7" t="str">
        <v>Knowledge Evidence</v>
      </c>
      <c r="C3607" s="7" t="str">
        <v>K13</v>
      </c>
      <c r="D3607" s="8" t="str">
        <v>Relevant documentation requirements</v>
      </c>
      <c r="E3607" s="7" t="str">
        <f>5-COUNTBLANK(F3607:J3607)</f>
        <v/>
      </c>
      <c r="F3607" s="7" t="str">
        <v/>
      </c>
      <c r="G3607" s="7" t="str">
        <v/>
      </c>
      <c r="H3607" s="7" t="str">
        <v/>
      </c>
      <c r="I3607" s="7" t="str">
        <v/>
      </c>
      <c r="J3607" s="7" t="str">
        <v/>
      </c>
    </row>
    <row r="3608">
      <c r="A3608" s="9" t="str">
        <v>TLILIC0004 Licence to operate an order picking forklift truck</v>
      </c>
      <c r="B3608" s="10" t="str">
        <v>Knowledge Evidence</v>
      </c>
      <c r="C3608" s="10" t="str">
        <v>K14</v>
      </c>
      <c r="D3608" s="11" t="str">
        <v>Risk control measures including barricades and traffic control</v>
      </c>
      <c r="E3608" s="10" t="str">
        <f>5-COUNTBLANK(F3608:J3608)</f>
        <v/>
      </c>
      <c r="F3608" s="10" t="str">
        <v/>
      </c>
      <c r="G3608" s="10" t="str">
        <v/>
      </c>
      <c r="H3608" s="10" t="str">
        <v/>
      </c>
      <c r="I3608" s="10" t="str">
        <v/>
      </c>
      <c r="J3608" s="12" t="str">
        <v/>
      </c>
    </row>
    <row r="3609">
      <c r="A3609" s="7" t="str">
        <v>TLILIC0004 Licence to operate an order picking forklift truck</v>
      </c>
      <c r="B3609" s="7" t="str">
        <v>Knowledge Evidence</v>
      </c>
      <c r="C3609" s="7" t="str">
        <v>K15</v>
      </c>
      <c r="D3609" s="8" t="str">
        <v>Traffic management plan procedures and requirements</v>
      </c>
      <c r="E3609" s="7" t="str">
        <f>5-COUNTBLANK(F3609:J3609)</f>
        <v/>
      </c>
      <c r="F3609" s="7" t="str">
        <v/>
      </c>
      <c r="G3609" s="7" t="str">
        <v/>
      </c>
      <c r="H3609" s="7" t="str">
        <v/>
      </c>
      <c r="I3609" s="7" t="str">
        <v/>
      </c>
      <c r="J3609" s="7" t="str">
        <v/>
      </c>
    </row>
    <row r="3610">
      <c r="A3610" s="9" t="str">
        <v>TLILIC0004 Licence to operate an order picking forklift truck</v>
      </c>
      <c r="B3610" s="10" t="str">
        <v>Knowledge Evidence</v>
      </c>
      <c r="C3610" s="10" t="str">
        <v>K16</v>
      </c>
      <c r="D3610" s="11" t="str">
        <v>Typical routine problems encountered operating an order picking forklift truck and equipment, and adjustments required for correction</v>
      </c>
      <c r="E3610" s="10" t="str">
        <f>5-COUNTBLANK(F3610:J3610)</f>
        <v/>
      </c>
      <c r="F3610" s="10" t="str">
        <v/>
      </c>
      <c r="G3610" s="10" t="str">
        <v/>
      </c>
      <c r="H3610" s="10" t="str">
        <v/>
      </c>
      <c r="I3610" s="10" t="str">
        <v/>
      </c>
      <c r="J3610" s="12" t="str">
        <v/>
      </c>
    </row>
    <row r="3611">
      <c r="A3611" s="7" t="str">
        <v>TLILIC0004 Licence to operate an order picking forklift truck</v>
      </c>
      <c r="B3611" s="7" t="str">
        <v>Knowledge Evidence</v>
      </c>
      <c r="C3611" s="7" t="str">
        <v>K17</v>
      </c>
      <c r="D3611" s="8" t="str">
        <v>Workplace procedures including work plan which may be verbal, documented/written, or electronically generated</v>
      </c>
      <c r="E3611" s="7" t="str">
        <f>5-COUNTBLANK(F3611:J3611)</f>
        <v/>
      </c>
      <c r="F3611" s="7" t="str">
        <v/>
      </c>
      <c r="G3611" s="7" t="str">
        <v/>
      </c>
      <c r="H3611" s="7" t="str">
        <v/>
      </c>
      <c r="I3611" s="7" t="str">
        <v/>
      </c>
      <c r="J3611" s="7" t="str">
        <v/>
      </c>
    </row>
    <row r="3612" xml:space="preserve">
      <c r="A3612" s="9" t="str">
        <v>TLILIC0004 Licence to operate an order picking forklift truck</v>
      </c>
      <c r="B3612" s="10" t="str">
        <v>Knowledge Evidence</v>
      </c>
      <c r="C3612" s="10" t="str">
        <v>K18</v>
      </c>
      <c r="D3612" s="11" t="str" xml:space="preserve">
        <v xml:space="preserve">Work area operating surface suitability includes:
-	unusual and cracked surfaces
-	uneven surfaces
-	steel decks and grates</v>
      </c>
      <c r="E3612" s="10" t="str">
        <f>5-COUNTBLANK(F3612:J3612)</f>
        <v/>
      </c>
      <c r="F3612" s="10" t="str">
        <v/>
      </c>
      <c r="G3612" s="10" t="str">
        <v/>
      </c>
      <c r="H3612" s="10" t="str">
        <v/>
      </c>
      <c r="I3612" s="10" t="str">
        <v/>
      </c>
      <c r="J3612" s="12" t="str">
        <v/>
      </c>
    </row>
    <row r="3613">
      <c r="A3613" s="7" t="str">
        <v>TLILIC0004 Licence to operate an order picking forklift truck</v>
      </c>
      <c r="B3613" s="7" t="str">
        <v>Knowledge Evidence</v>
      </c>
      <c r="C3613" s="7" t="str">
        <v>K19</v>
      </c>
      <c r="D3613" s="8" t="str">
        <v>Work Health and Safety (WHS)/Occupational Health and Safety (OHS)/Occupational Safety and Health (OSH) legislative obligations and responsibilities</v>
      </c>
      <c r="E3613" s="7" t="str">
        <f>5-COUNTBLANK(F3613:J3613)</f>
        <v/>
      </c>
      <c r="F3613" s="7" t="str">
        <v/>
      </c>
      <c r="G3613" s="7" t="str">
        <v/>
      </c>
      <c r="H3613" s="7" t="str">
        <v/>
      </c>
      <c r="I3613" s="7" t="str">
        <v/>
      </c>
      <c r="J3613" s="7" t="str">
        <v/>
      </c>
    </row>
    <row r="3614">
      <c r="A3614" s="9" t="str">
        <v>TLILIC0004 Licence to operate an order picking forklift truck</v>
      </c>
      <c r="B3614" s="10" t="str">
        <v>Knowledge Evidence</v>
      </c>
      <c r="C3614" s="10" t="str">
        <v>K20</v>
      </c>
      <c r="D3614" s="11" t="str">
        <v>Working at height procedures and relevant PPE</v>
      </c>
      <c r="E3614" s="10" t="str">
        <f>5-COUNTBLANK(F3614:J3614)</f>
        <v/>
      </c>
      <c r="F3614" s="10" t="str">
        <v/>
      </c>
      <c r="G3614" s="10" t="str">
        <v/>
      </c>
      <c r="H3614" s="10" t="str">
        <v/>
      </c>
      <c r="I3614" s="10" t="str">
        <v/>
      </c>
      <c r="J3614" s="12" t="str">
        <v/>
      </c>
    </row>
    <row r="3615">
      <c r="A3615" s="7" t="str">
        <v>TLILIC0004 Licence to operate an order picking forklift truck</v>
      </c>
      <c r="B3615" s="7" t="str">
        <v>Knowledge Evidence</v>
      </c>
      <c r="C3615" s="7" t="str">
        <v>K21</v>
      </c>
      <c r="D3615" s="8" t="str">
        <v>Audible and visual warning devices</v>
      </c>
      <c r="E3615" s="7" t="str">
        <f>5-COUNTBLANK(F3615:J3615)</f>
        <v/>
      </c>
      <c r="F3615" s="7" t="str">
        <v/>
      </c>
      <c r="G3615" s="7" t="str">
        <v/>
      </c>
      <c r="H3615" s="7" t="str">
        <v/>
      </c>
      <c r="I3615" s="7" t="str">
        <v/>
      </c>
      <c r="J3615" s="7" t="str">
        <v/>
      </c>
    </row>
    <row r="3616">
      <c r="A3616" s="9" t="str">
        <v>TLILIC0004 Licence to operate an order picking forklift truck</v>
      </c>
      <c r="B3616" s="10" t="str">
        <v>Knowledge Evidence</v>
      </c>
      <c r="C3616" s="10" t="str">
        <v>K22</v>
      </c>
      <c r="D3616" s="11" t="str">
        <v>Hand signals</v>
      </c>
      <c r="E3616" s="10" t="str">
        <f>5-COUNTBLANK(F3616:J3616)</f>
        <v/>
      </c>
      <c r="F3616" s="10" t="str">
        <v/>
      </c>
      <c r="G3616" s="10" t="str">
        <v/>
      </c>
      <c r="H3616" s="10" t="str">
        <v/>
      </c>
      <c r="I3616" s="10" t="str">
        <v/>
      </c>
      <c r="J3616" s="12" t="str">
        <v/>
      </c>
    </row>
    <row r="3617">
      <c r="A3617" s="7" t="str">
        <v>TLILIC0004 Licence to operate an order picking forklift truck</v>
      </c>
      <c r="B3617" s="7" t="str">
        <v>Knowledge Evidence</v>
      </c>
      <c r="C3617" s="7" t="str">
        <v>K23</v>
      </c>
      <c r="D3617" s="8" t="str">
        <v>Questioning techniques</v>
      </c>
      <c r="E3617" s="7" t="str">
        <f>5-COUNTBLANK(F3617:J3617)</f>
        <v/>
      </c>
      <c r="F3617" s="7" t="str">
        <v/>
      </c>
      <c r="G3617" s="7" t="str">
        <v/>
      </c>
      <c r="H3617" s="7" t="str">
        <v/>
      </c>
      <c r="I3617" s="7" t="str">
        <v/>
      </c>
      <c r="J3617" s="7" t="str">
        <v/>
      </c>
    </row>
    <row r="3618">
      <c r="A3618" s="9" t="str">
        <v>TLILIC0004 Licence to operate an order picking forklift truck</v>
      </c>
      <c r="B3618" s="10" t="str">
        <v>Knowledge Evidence</v>
      </c>
      <c r="C3618" s="10" t="str">
        <v>K24</v>
      </c>
      <c r="D3618" s="11" t="str">
        <v>2-way radio</v>
      </c>
      <c r="E3618" s="10" t="str">
        <f>5-COUNTBLANK(F3618:J3618)</f>
        <v/>
      </c>
      <c r="F3618" s="10" t="str">
        <v/>
      </c>
      <c r="G3618" s="10" t="str">
        <v/>
      </c>
      <c r="H3618" s="10" t="str">
        <v/>
      </c>
      <c r="I3618" s="10" t="str">
        <v/>
      </c>
      <c r="J3618" s="12" t="str">
        <v/>
      </c>
    </row>
    <row r="3619">
      <c r="A3619" s="7" t="str">
        <v>TLILIC0004 Licence to operate an order picking forklift truck</v>
      </c>
      <c r="B3619" s="7" t="str">
        <v>Knowledge Evidence</v>
      </c>
      <c r="C3619" s="7" t="str">
        <v>K25</v>
      </c>
      <c r="D3619" s="8" t="str">
        <v>Signage</v>
      </c>
      <c r="E3619" s="7" t="str">
        <f>5-COUNTBLANK(F3619:J3619)</f>
        <v/>
      </c>
      <c r="F3619" s="7" t="str">
        <v/>
      </c>
      <c r="G3619" s="7" t="str">
        <v/>
      </c>
      <c r="H3619" s="7" t="str">
        <v/>
      </c>
      <c r="I3619" s="7" t="str">
        <v/>
      </c>
      <c r="J3619" s="7" t="str">
        <v/>
      </c>
    </row>
    <row r="3620">
      <c r="A3620" s="9" t="str">
        <v>TLILIC0004 Licence to operate an order picking forklift truck</v>
      </c>
      <c r="B3620" s="10" t="str">
        <v>Knowledge Evidence</v>
      </c>
      <c r="C3620" s="10" t="str">
        <v>K26</v>
      </c>
      <c r="D3620" s="11" t="str">
        <v>Traffic warning systems</v>
      </c>
      <c r="E3620" s="10" t="str">
        <f>5-COUNTBLANK(F3620:J3620)</f>
        <v/>
      </c>
      <c r="F3620" s="10" t="str">
        <v/>
      </c>
      <c r="G3620" s="10" t="str">
        <v/>
      </c>
      <c r="H3620" s="10" t="str">
        <v/>
      </c>
      <c r="I3620" s="10" t="str">
        <v/>
      </c>
      <c r="J3620" s="12" t="str">
        <v/>
      </c>
    </row>
    <row r="3621">
      <c r="A3621" s="7" t="str">
        <v>TLILIC0004 Licence to operate an order picking forklift truck</v>
      </c>
      <c r="B3621" s="7" t="str">
        <v>Knowledge Evidence</v>
      </c>
      <c r="C3621" s="7" t="str">
        <v>K27</v>
      </c>
      <c r="D3621" s="8" t="str">
        <v>Written instructions</v>
      </c>
      <c r="E3621" s="7" t="str">
        <f>5-COUNTBLANK(F3621:J3621)</f>
        <v/>
      </c>
      <c r="F3621" s="7" t="str">
        <v/>
      </c>
      <c r="G3621" s="7" t="str">
        <v/>
      </c>
      <c r="H3621" s="7" t="str">
        <v/>
      </c>
      <c r="I3621" s="7" t="str">
        <v/>
      </c>
      <c r="J3621" s="7" t="str">
        <v/>
      </c>
    </row>
    <row r="3622">
      <c r="A3622" s="9" t="str">
        <v>TLILIC0004 Licence to operate an order picking forklift truck</v>
      </c>
      <c r="B3622" s="10" t="str">
        <v>Knowledge Evidence</v>
      </c>
      <c r="C3622" s="10" t="str">
        <v>K28</v>
      </c>
      <c r="D3622" s="11" t="str">
        <v>All operating surface hazards</v>
      </c>
      <c r="E3622" s="10" t="str">
        <f>5-COUNTBLANK(F3622:J3622)</f>
        <v/>
      </c>
      <c r="F3622" s="10" t="str">
        <v/>
      </c>
      <c r="G3622" s="10" t="str">
        <v/>
      </c>
      <c r="H3622" s="10" t="str">
        <v/>
      </c>
      <c r="I3622" s="10" t="str">
        <v/>
      </c>
      <c r="J3622" s="12" t="str">
        <v/>
      </c>
    </row>
    <row r="3623">
      <c r="A3623" s="7" t="str">
        <v>TLILIC0004 Licence to operate an order picking forklift truck</v>
      </c>
      <c r="B3623" s="7" t="str">
        <v>Knowledge Evidence</v>
      </c>
      <c r="C3623" s="7" t="str">
        <v>K29</v>
      </c>
      <c r="D3623" s="8" t="str">
        <v>Traffic including pedestrians, vehicles, other mobile plant and fixed structures</v>
      </c>
      <c r="E3623" s="7" t="str">
        <f>5-COUNTBLANK(F3623:J3623)</f>
        <v/>
      </c>
      <c r="F3623" s="7" t="str">
        <v/>
      </c>
      <c r="G3623" s="7" t="str">
        <v/>
      </c>
      <c r="H3623" s="7" t="str">
        <v/>
      </c>
      <c r="I3623" s="7" t="str">
        <v/>
      </c>
      <c r="J3623" s="7" t="str">
        <v/>
      </c>
    </row>
    <row r="3624" xml:space="preserve">
      <c r="A3624" s="9" t="str">
        <v>TLILIC0004 Licence to operate an order picking forklift truck</v>
      </c>
      <c r="B3624" s="10" t="str">
        <v>Knowledge Evidence</v>
      </c>
      <c r="C3624" s="10" t="str">
        <v>K30</v>
      </c>
      <c r="D3624" s="11" t="str" xml:space="preserve">
        <v xml:space="preserve">Overhead hazards includes:
-	electric lines
-	service pipes
-	doorways
-	roof beams
-	lights
-	fixed structures</v>
      </c>
      <c r="E3624" s="10" t="str">
        <f>5-COUNTBLANK(F3624:J3624)</f>
        <v/>
      </c>
      <c r="F3624" s="10" t="str">
        <v/>
      </c>
      <c r="G3624" s="10" t="str">
        <v/>
      </c>
      <c r="H3624" s="10" t="str">
        <v/>
      </c>
      <c r="I3624" s="10" t="str">
        <v/>
      </c>
      <c r="J3624" s="12" t="str">
        <v/>
      </c>
    </row>
    <row r="3625">
      <c r="A3625" s="7" t="str">
        <v>TLILIC0004 Licence to operate an order picking forklift truck</v>
      </c>
      <c r="B3625" s="7" t="str">
        <v>Knowledge Evidence</v>
      </c>
      <c r="C3625" s="7" t="str">
        <v>K31</v>
      </c>
      <c r="D3625" s="8" t="str">
        <v>Obstacles or obstructions</v>
      </c>
      <c r="E3625" s="7" t="str">
        <f>5-COUNTBLANK(F3625:J3625)</f>
        <v/>
      </c>
      <c r="F3625" s="7" t="str">
        <v/>
      </c>
      <c r="G3625" s="7" t="str">
        <v/>
      </c>
      <c r="H3625" s="7" t="str">
        <v/>
      </c>
      <c r="I3625" s="7" t="str">
        <v/>
      </c>
      <c r="J3625" s="7" t="str">
        <v/>
      </c>
    </row>
    <row r="3626">
      <c r="A3626" s="9" t="str">
        <v>TLILIC0004 Licence to operate an order picking forklift truck</v>
      </c>
      <c r="B3626" s="10" t="str">
        <v>Knowledge Evidence</v>
      </c>
      <c r="C3626" s="10" t="str">
        <v>K32</v>
      </c>
      <c r="D3626" s="11" t="str">
        <v>Insufficient lighting</v>
      </c>
      <c r="E3626" s="10" t="str">
        <f>5-COUNTBLANK(F3626:J3626)</f>
        <v/>
      </c>
      <c r="F3626" s="10" t="str">
        <v/>
      </c>
      <c r="G3626" s="10" t="str">
        <v/>
      </c>
      <c r="H3626" s="10" t="str">
        <v/>
      </c>
      <c r="I3626" s="10" t="str">
        <v/>
      </c>
      <c r="J3626" s="12" t="str">
        <v/>
      </c>
    </row>
    <row r="3627">
      <c r="A3627" s="7" t="str">
        <v>TLILIC0004 Licence to operate an order picking forklift truck</v>
      </c>
      <c r="B3627" s="7" t="str">
        <v>Knowledge Evidence</v>
      </c>
      <c r="C3627" s="7" t="str">
        <v>K33</v>
      </c>
      <c r="D3627" s="8" t="str">
        <v>Other specific hazards including falling from platform and dangerous goods</v>
      </c>
      <c r="E3627" s="7" t="str">
        <f>5-COUNTBLANK(F3627:J3627)</f>
        <v/>
      </c>
      <c r="F3627" s="7" t="str">
        <v/>
      </c>
      <c r="G3627" s="7" t="str">
        <v/>
      </c>
      <c r="H3627" s="7" t="str">
        <v/>
      </c>
      <c r="I3627" s="7" t="str">
        <v/>
      </c>
      <c r="J3627" s="7" t="str">
        <v/>
      </c>
    </row>
    <row r="3628">
      <c r="A3628" s="9" t="str">
        <v>TLILIC0004 Licence to operate an order picking forklift truck</v>
      </c>
      <c r="B3628" s="10" t="str">
        <v>Knowledge Evidence</v>
      </c>
      <c r="C3628" s="10" t="str">
        <v>K34</v>
      </c>
      <c r="D3628" s="11" t="str">
        <v>Electric lines</v>
      </c>
      <c r="E3628" s="10" t="str">
        <f>5-COUNTBLANK(F3628:J3628)</f>
        <v/>
      </c>
      <c r="F3628" s="10" t="str">
        <v/>
      </c>
      <c r="G3628" s="10" t="str">
        <v/>
      </c>
      <c r="H3628" s="10" t="str">
        <v/>
      </c>
      <c r="I3628" s="10" t="str">
        <v/>
      </c>
      <c r="J3628" s="12" t="str">
        <v/>
      </c>
    </row>
    <row r="3629">
      <c r="A3629" s="7" t="str">
        <v>TLILIC0004 Licence to operate an order picking forklift truck</v>
      </c>
      <c r="B3629" s="7" t="str">
        <v>Knowledge Evidence</v>
      </c>
      <c r="C3629" s="7" t="str">
        <v>K35</v>
      </c>
      <c r="D3629" s="8" t="str">
        <v>Service pipes</v>
      </c>
      <c r="E3629" s="7" t="str">
        <f>5-COUNTBLANK(F3629:J3629)</f>
        <v/>
      </c>
      <c r="F3629" s="7" t="str">
        <v/>
      </c>
      <c r="G3629" s="7" t="str">
        <v/>
      </c>
      <c r="H3629" s="7" t="str">
        <v/>
      </c>
      <c r="I3629" s="7" t="str">
        <v/>
      </c>
      <c r="J3629" s="7" t="str">
        <v/>
      </c>
    </row>
    <row r="3630">
      <c r="A3630" s="9" t="str">
        <v>TLILIC0004 Licence to operate an order picking forklift truck</v>
      </c>
      <c r="B3630" s="10" t="str">
        <v>Knowledge Evidence</v>
      </c>
      <c r="C3630" s="10" t="str">
        <v>K36</v>
      </c>
      <c r="D3630" s="11" t="str">
        <v>Doorways</v>
      </c>
      <c r="E3630" s="10" t="str">
        <f>5-COUNTBLANK(F3630:J3630)</f>
        <v/>
      </c>
      <c r="F3630" s="10" t="str">
        <v/>
      </c>
      <c r="G3630" s="10" t="str">
        <v/>
      </c>
      <c r="H3630" s="10" t="str">
        <v/>
      </c>
      <c r="I3630" s="10" t="str">
        <v/>
      </c>
      <c r="J3630" s="12" t="str">
        <v/>
      </c>
    </row>
    <row r="3631">
      <c r="A3631" s="7" t="str">
        <v>TLILIC0004 Licence to operate an order picking forklift truck</v>
      </c>
      <c r="B3631" s="7" t="str">
        <v>Knowledge Evidence</v>
      </c>
      <c r="C3631" s="7" t="str">
        <v>K37</v>
      </c>
      <c r="D3631" s="8" t="str">
        <v>Roof beams</v>
      </c>
      <c r="E3631" s="7" t="str">
        <f>5-COUNTBLANK(F3631:J3631)</f>
        <v/>
      </c>
      <c r="F3631" s="7" t="str">
        <v/>
      </c>
      <c r="G3631" s="7" t="str">
        <v/>
      </c>
      <c r="H3631" s="7" t="str">
        <v/>
      </c>
      <c r="I3631" s="7" t="str">
        <v/>
      </c>
      <c r="J3631" s="7" t="str">
        <v/>
      </c>
    </row>
    <row r="3632">
      <c r="A3632" s="9" t="str">
        <v>TLILIC0004 Licence to operate an order picking forklift truck</v>
      </c>
      <c r="B3632" s="10" t="str">
        <v>Knowledge Evidence</v>
      </c>
      <c r="C3632" s="10" t="str">
        <v>K38</v>
      </c>
      <c r="D3632" s="11" t="str">
        <v>Lights</v>
      </c>
      <c r="E3632" s="10" t="str">
        <f>5-COUNTBLANK(F3632:J3632)</f>
        <v/>
      </c>
      <c r="F3632" s="10" t="str">
        <v/>
      </c>
      <c r="G3632" s="10" t="str">
        <v/>
      </c>
      <c r="H3632" s="10" t="str">
        <v/>
      </c>
      <c r="I3632" s="10" t="str">
        <v/>
      </c>
      <c r="J3632" s="12" t="str">
        <v/>
      </c>
    </row>
    <row r="3633">
      <c r="A3633" s="7" t="str">
        <v>TLILIC0004 Licence to operate an order picking forklift truck</v>
      </c>
      <c r="B3633" s="7" t="str">
        <v>Knowledge Evidence</v>
      </c>
      <c r="C3633" s="7" t="str">
        <v>K39</v>
      </c>
      <c r="D3633" s="8" t="str">
        <v>Fixed structures</v>
      </c>
      <c r="E3633" s="7" t="str">
        <f>5-COUNTBLANK(F3633:J3633)</f>
        <v/>
      </c>
      <c r="F3633" s="7" t="str">
        <v/>
      </c>
      <c r="G3633" s="7" t="str">
        <v/>
      </c>
      <c r="H3633" s="7" t="str">
        <v/>
      </c>
      <c r="I3633" s="7" t="str">
        <v/>
      </c>
      <c r="J3633" s="7" t="str">
        <v/>
      </c>
    </row>
    <row r="3634">
      <c r="A3634" s="9" t="str">
        <v>TLILIC0004 Licence to operate an order picking forklift truck</v>
      </c>
      <c r="B3634" s="10" t="str">
        <v>Knowledge Evidence</v>
      </c>
      <c r="C3634" s="10" t="str">
        <v>K40</v>
      </c>
      <c r="D3634" s="11" t="str">
        <v>Loss of control of brakes and/or steering</v>
      </c>
      <c r="E3634" s="10" t="str">
        <f>5-COUNTBLANK(F3634:J3634)</f>
        <v/>
      </c>
      <c r="F3634" s="10" t="str">
        <v/>
      </c>
      <c r="G3634" s="10" t="str">
        <v/>
      </c>
      <c r="H3634" s="10" t="str">
        <v/>
      </c>
      <c r="I3634" s="10" t="str">
        <v/>
      </c>
      <c r="J3634" s="12" t="str">
        <v/>
      </c>
    </row>
    <row r="3635">
      <c r="A3635" s="7" t="str">
        <v>TLILIC0004 Licence to operate an order picking forklift truck</v>
      </c>
      <c r="B3635" s="7" t="str">
        <v>Knowledge Evidence</v>
      </c>
      <c r="C3635" s="7" t="str">
        <v>K41</v>
      </c>
      <c r="D3635" s="8" t="str">
        <v>Failure of equipment including hydraulic system</v>
      </c>
      <c r="E3635" s="7" t="str">
        <f>5-COUNTBLANK(F3635:J3635)</f>
        <v/>
      </c>
      <c r="F3635" s="7" t="str">
        <v/>
      </c>
      <c r="G3635" s="7" t="str">
        <v/>
      </c>
      <c r="H3635" s="7" t="str">
        <v/>
      </c>
      <c r="I3635" s="7" t="str">
        <v/>
      </c>
      <c r="J3635" s="7" t="str">
        <v/>
      </c>
    </row>
    <row r="3636" xml:space="preserve">
      <c r="A3636" s="9" t="str">
        <v>TLILIC0004 Licence to operate an order picking forklift truck</v>
      </c>
      <c r="B3636" s="10" t="str">
        <v>Knowledge Evidence</v>
      </c>
      <c r="C3636" s="10" t="str">
        <v>K42</v>
      </c>
      <c r="D3636" s="11" t="str" xml:space="preserve">
        <v xml:space="preserve">Order picking forklift truck instability includes:
-	deterioration of operating surface condition
-	overloading
-	picking and placing of irregular loads</v>
      </c>
      <c r="E3636" s="10" t="str">
        <f>5-COUNTBLANK(F3636:J3636)</f>
        <v/>
      </c>
      <c r="F3636" s="10" t="str">
        <v/>
      </c>
      <c r="G3636" s="10" t="str">
        <v/>
      </c>
      <c r="H3636" s="10" t="str">
        <v/>
      </c>
      <c r="I3636" s="10" t="str">
        <v/>
      </c>
      <c r="J3636" s="12" t="str">
        <v/>
      </c>
    </row>
    <row r="3637">
      <c r="A3637" s="7" t="str">
        <v>TLILIC0004 Licence to operate an order picking forklift truck</v>
      </c>
      <c r="B3637" s="7" t="str">
        <v>Knowledge Evidence</v>
      </c>
      <c r="C3637" s="7" t="str">
        <v>K43</v>
      </c>
      <c r="D3637" s="8" t="str">
        <v>Deterioration of operating surface condition</v>
      </c>
      <c r="E3637" s="7" t="str">
        <f>5-COUNTBLANK(F3637:J3637)</f>
        <v/>
      </c>
      <c r="F3637" s="7" t="str">
        <v/>
      </c>
      <c r="G3637" s="7" t="str">
        <v/>
      </c>
      <c r="H3637" s="7" t="str">
        <v/>
      </c>
      <c r="I3637" s="7" t="str">
        <v/>
      </c>
      <c r="J3637" s="7" t="str">
        <v/>
      </c>
    </row>
    <row r="3638">
      <c r="A3638" s="9" t="str">
        <v>TLILIC0004 Licence to operate an order picking forklift truck</v>
      </c>
      <c r="B3638" s="10" t="str">
        <v>Knowledge Evidence</v>
      </c>
      <c r="C3638" s="10" t="str">
        <v>K44</v>
      </c>
      <c r="D3638" s="11" t="str">
        <v>Overloading</v>
      </c>
      <c r="E3638" s="10" t="str">
        <f>5-COUNTBLANK(F3638:J3638)</f>
        <v/>
      </c>
      <c r="F3638" s="10" t="str">
        <v/>
      </c>
      <c r="G3638" s="10" t="str">
        <v/>
      </c>
      <c r="H3638" s="10" t="str">
        <v/>
      </c>
      <c r="I3638" s="10" t="str">
        <v/>
      </c>
      <c r="J3638" s="12" t="str">
        <v/>
      </c>
    </row>
    <row r="3639">
      <c r="A3639" s="7" t="str">
        <v>TLILIC0004 Licence to operate an order picking forklift truck</v>
      </c>
      <c r="B3639" s="7" t="str">
        <v>Knowledge Evidence</v>
      </c>
      <c r="C3639" s="7" t="str">
        <v>K45</v>
      </c>
      <c r="D3639" s="8" t="str">
        <v>Picking and placing of irregular loads</v>
      </c>
      <c r="E3639" s="7" t="str">
        <f>5-COUNTBLANK(F3639:J3639)</f>
        <v/>
      </c>
      <c r="F3639" s="7" t="str">
        <v/>
      </c>
      <c r="G3639" s="7" t="str">
        <v/>
      </c>
      <c r="H3639" s="7" t="str">
        <v/>
      </c>
      <c r="I3639" s="7" t="str">
        <v/>
      </c>
      <c r="J3639" s="7" t="str">
        <v/>
      </c>
    </row>
    <row r="3640">
      <c r="A3640" s="9" t="str">
        <v>TLILIC0004 Licence to operate an order picking forklift truck</v>
      </c>
      <c r="B3640" s="10" t="str">
        <v>Knowledge Evidence</v>
      </c>
      <c r="C3640" s="10" t="str">
        <v>K46</v>
      </c>
      <c r="D3640" s="11" t="str">
        <v>Wind</v>
      </c>
      <c r="E3640" s="10" t="str">
        <f>5-COUNTBLANK(F3640:J3640)</f>
        <v/>
      </c>
      <c r="F3640" s="10" t="str">
        <v/>
      </c>
      <c r="G3640" s="10" t="str">
        <v/>
      </c>
      <c r="H3640" s="10" t="str">
        <v/>
      </c>
      <c r="I3640" s="10" t="str">
        <v/>
      </c>
      <c r="J3640" s="12" t="str">
        <v/>
      </c>
    </row>
    <row r="3641">
      <c r="A3641" s="7" t="str">
        <v>TLILIC0004 Licence to operate an order picking forklift truck</v>
      </c>
      <c r="B3641" s="7" t="str">
        <v>Knowledge Evidence</v>
      </c>
      <c r="C3641" s="7" t="str">
        <v>K47</v>
      </c>
      <c r="D3641" s="8" t="str">
        <v>Water/ice impacted ground</v>
      </c>
      <c r="E3641" s="7" t="str">
        <f>5-COUNTBLANK(F3641:J3641)</f>
        <v/>
      </c>
      <c r="F3641" s="7" t="str">
        <v/>
      </c>
      <c r="G3641" s="7" t="str">
        <v/>
      </c>
      <c r="H3641" s="7" t="str">
        <v/>
      </c>
      <c r="I3641" s="7" t="str">
        <v/>
      </c>
      <c r="J3641" s="7" t="str">
        <v/>
      </c>
    </row>
    <row r="3642">
      <c r="A3642" s="9" t="str">
        <v>TLILIC0004 Licence to operate an order picking forklift truck</v>
      </c>
      <c r="B3642" s="10" t="str">
        <v>Knowledge Evidence</v>
      </c>
      <c r="C3642" s="10" t="str">
        <v>K48</v>
      </c>
      <c r="D3642" s="11" t="str">
        <v>Slippery surfaces</v>
      </c>
      <c r="E3642" s="10" t="str">
        <f>5-COUNTBLANK(F3642:J3642)</f>
        <v/>
      </c>
      <c r="F3642" s="10" t="str">
        <v/>
      </c>
      <c r="G3642" s="10" t="str">
        <v/>
      </c>
      <c r="H3642" s="10" t="str">
        <v/>
      </c>
      <c r="I3642" s="10" t="str">
        <v/>
      </c>
      <c r="J3642" s="12" t="str">
        <v/>
      </c>
    </row>
    <row r="3643">
      <c r="A3643" s="7" t="str">
        <v>TLILIC0004 Licence to operate an order picking forklift truck</v>
      </c>
      <c r="B3643" s="7" t="str">
        <v>Knowledge Evidence</v>
      </c>
      <c r="C3643" s="7" t="str">
        <v>K49</v>
      </c>
      <c r="D3643" s="8" t="str">
        <v>Sun glare</v>
      </c>
      <c r="E3643" s="7" t="str">
        <f>5-COUNTBLANK(F3643:J3643)</f>
        <v/>
      </c>
      <c r="F3643" s="7" t="str">
        <v/>
      </c>
      <c r="G3643" s="7" t="str">
        <v/>
      </c>
      <c r="H3643" s="7" t="str">
        <v/>
      </c>
      <c r="I3643" s="7" t="str">
        <v/>
      </c>
      <c r="J3643" s="7" t="str">
        <v/>
      </c>
    </row>
    <row r="3644">
      <c r="A3644" s="9" t="str">
        <v>TLILIC0004 Licence to operate an order picking forklift truck</v>
      </c>
      <c r="B3644" s="10" t="str">
        <v>Knowledge Evidence</v>
      </c>
      <c r="C3644" s="10" t="str">
        <v>K50</v>
      </c>
      <c r="D3644" s="11" t="str">
        <v>Elimination</v>
      </c>
      <c r="E3644" s="10" t="str">
        <f>5-COUNTBLANK(F3644:J3644)</f>
        <v/>
      </c>
      <c r="F3644" s="10" t="str">
        <v/>
      </c>
      <c r="G3644" s="10" t="str">
        <v/>
      </c>
      <c r="H3644" s="10" t="str">
        <v/>
      </c>
      <c r="I3644" s="10" t="str">
        <v/>
      </c>
      <c r="J3644" s="12" t="str">
        <v/>
      </c>
    </row>
    <row r="3645">
      <c r="A3645" s="7" t="str">
        <v>TLILIC0004 Licence to operate an order picking forklift truck</v>
      </c>
      <c r="B3645" s="7" t="str">
        <v>Knowledge Evidence</v>
      </c>
      <c r="C3645" s="7" t="str">
        <v>K51</v>
      </c>
      <c r="D3645" s="8" t="str">
        <v>Substitution</v>
      </c>
      <c r="E3645" s="7" t="str">
        <f>5-COUNTBLANK(F3645:J3645)</f>
        <v/>
      </c>
      <c r="F3645" s="7" t="str">
        <v/>
      </c>
      <c r="G3645" s="7" t="str">
        <v/>
      </c>
      <c r="H3645" s="7" t="str">
        <v/>
      </c>
      <c r="I3645" s="7" t="str">
        <v/>
      </c>
      <c r="J3645" s="7" t="str">
        <v/>
      </c>
    </row>
    <row r="3646">
      <c r="A3646" s="9" t="str">
        <v>TLILIC0004 Licence to operate an order picking forklift truck</v>
      </c>
      <c r="B3646" s="10" t="str">
        <v>Knowledge Evidence</v>
      </c>
      <c r="C3646" s="10" t="str">
        <v>K52</v>
      </c>
      <c r="D3646" s="11" t="str">
        <v>Isolation</v>
      </c>
      <c r="E3646" s="10" t="str">
        <f>5-COUNTBLANK(F3646:J3646)</f>
        <v/>
      </c>
      <c r="F3646" s="10" t="str">
        <v/>
      </c>
      <c r="G3646" s="10" t="str">
        <v/>
      </c>
      <c r="H3646" s="10" t="str">
        <v/>
      </c>
      <c r="I3646" s="10" t="str">
        <v/>
      </c>
      <c r="J3646" s="12" t="str">
        <v/>
      </c>
    </row>
    <row r="3647">
      <c r="A3647" s="7" t="str">
        <v>TLILIC0004 Licence to operate an order picking forklift truck</v>
      </c>
      <c r="B3647" s="7" t="str">
        <v>Knowledge Evidence</v>
      </c>
      <c r="C3647" s="7" t="str">
        <v>K53</v>
      </c>
      <c r="D3647" s="8" t="str">
        <v>Engineering controls</v>
      </c>
      <c r="E3647" s="7" t="str">
        <f>5-COUNTBLANK(F3647:J3647)</f>
        <v/>
      </c>
      <c r="F3647" s="7" t="str">
        <v/>
      </c>
      <c r="G3647" s="7" t="str">
        <v/>
      </c>
      <c r="H3647" s="7" t="str">
        <v/>
      </c>
      <c r="I3647" s="7" t="str">
        <v/>
      </c>
      <c r="J3647" s="7" t="str">
        <v/>
      </c>
    </row>
    <row r="3648">
      <c r="A3648" s="9" t="str">
        <v>TLILIC0004 Licence to operate an order picking forklift truck</v>
      </c>
      <c r="B3648" s="10" t="str">
        <v>Knowledge Evidence</v>
      </c>
      <c r="C3648" s="10" t="str">
        <v>K54</v>
      </c>
      <c r="D3648" s="11" t="str">
        <v>Administrative controls</v>
      </c>
      <c r="E3648" s="10" t="str">
        <f>5-COUNTBLANK(F3648:J3648)</f>
        <v/>
      </c>
      <c r="F3648" s="10" t="str">
        <v/>
      </c>
      <c r="G3648" s="10" t="str">
        <v/>
      </c>
      <c r="H3648" s="10" t="str">
        <v/>
      </c>
      <c r="I3648" s="10" t="str">
        <v/>
      </c>
      <c r="J3648" s="12" t="str">
        <v/>
      </c>
    </row>
    <row r="3649">
      <c r="A3649" s="7" t="str">
        <v>TLILIC0004 Licence to operate an order picking forklift truck</v>
      </c>
      <c r="B3649" s="7" t="str">
        <v>Knowledge Evidence</v>
      </c>
      <c r="C3649" s="7" t="str">
        <v>K55</v>
      </c>
      <c r="D3649" s="8" t="str">
        <v>Personal protective equipment (PPE)</v>
      </c>
      <c r="E3649" s="7" t="str">
        <f>5-COUNTBLANK(F3649:J3649)</f>
        <v/>
      </c>
      <c r="F3649" s="7" t="str">
        <v/>
      </c>
      <c r="G3649" s="7" t="str">
        <v/>
      </c>
      <c r="H3649" s="7" t="str">
        <v/>
      </c>
      <c r="I3649" s="7" t="str">
        <v/>
      </c>
      <c r="J3649" s="7" t="str">
        <v/>
      </c>
    </row>
    <row r="3650">
      <c r="A3650" s="9" t="str">
        <v>TLILIC0004 Licence to operate an order picking forklift truck</v>
      </c>
      <c r="B3650" s="10" t="str">
        <v>Knowledge Evidence</v>
      </c>
      <c r="C3650" s="10" t="str">
        <v>K56</v>
      </c>
      <c r="D3650" s="11" t="str">
        <v>Unusual and cracked surfaces</v>
      </c>
      <c r="E3650" s="10" t="str">
        <f>5-COUNTBLANK(F3650:J3650)</f>
        <v/>
      </c>
      <c r="F3650" s="10" t="str">
        <v/>
      </c>
      <c r="G3650" s="10" t="str">
        <v/>
      </c>
      <c r="H3650" s="10" t="str">
        <v/>
      </c>
      <c r="I3650" s="10" t="str">
        <v/>
      </c>
      <c r="J3650" s="12" t="str">
        <v/>
      </c>
    </row>
    <row r="3651">
      <c r="A3651" s="7" t="str">
        <v>TLILIC0004 Licence to operate an order picking forklift truck</v>
      </c>
      <c r="B3651" s="7" t="str">
        <v>Knowledge Evidence</v>
      </c>
      <c r="C3651" s="7" t="str">
        <v>K57</v>
      </c>
      <c r="D3651" s="8" t="str">
        <v>Uneven surfaces</v>
      </c>
      <c r="E3651" s="7" t="str">
        <f>5-COUNTBLANK(F3651:J3651)</f>
        <v/>
      </c>
      <c r="F3651" s="7" t="str">
        <v/>
      </c>
      <c r="G3651" s="7" t="str">
        <v/>
      </c>
      <c r="H3651" s="7" t="str">
        <v/>
      </c>
      <c r="I3651" s="7" t="str">
        <v/>
      </c>
      <c r="J3651" s="7" t="str">
        <v/>
      </c>
    </row>
    <row r="3652">
      <c r="A3652" s="9" t="str">
        <v>TLILIC0004 Licence to operate an order picking forklift truck</v>
      </c>
      <c r="B3652" s="10" t="str">
        <v>Knowledge Evidence</v>
      </c>
      <c r="C3652" s="10" t="str">
        <v>K58</v>
      </c>
      <c r="D3652" s="11" t="str">
        <v>Steel decks and grates</v>
      </c>
      <c r="E3652" s="10" t="str">
        <f>5-COUNTBLANK(F3652:J3652)</f>
        <v/>
      </c>
      <c r="F3652" s="10" t="str">
        <v/>
      </c>
      <c r="G3652" s="10" t="str">
        <v/>
      </c>
      <c r="H3652" s="10" t="str">
        <v/>
      </c>
      <c r="I3652" s="10" t="str">
        <v/>
      </c>
      <c r="J3652" s="12" t="str">
        <v/>
      </c>
    </row>
    <row r="3653">
      <c r="A3653" s="13" t="str">
        <v/>
      </c>
      <c r="B3653" s="13" t="str">
        <v/>
      </c>
      <c r="C3653" s="13" t="str">
        <v/>
      </c>
      <c r="D3653" s="13" t="str">
        <v/>
      </c>
      <c r="E3653" s="13" t="str">
        <f>5-COUNTBLANK(F3653:J3653)</f>
        <v/>
      </c>
      <c r="F3653" s="13" t="str">
        <v/>
      </c>
      <c r="G3653" s="13" t="str">
        <v/>
      </c>
      <c r="H3653" s="13" t="str">
        <v/>
      </c>
      <c r="I3653" s="13" t="str">
        <v/>
      </c>
      <c r="J3653" s="13" t="str">
        <v/>
      </c>
    </row>
    <row r="3654">
      <c r="A3654" s="9" t="str">
        <v>TLILIC0024 Licence to operate a vehicle loading crane (capacity 10 metre tonnes and above)</v>
      </c>
      <c r="B3654" s="10" t="str">
        <v>1. Plan work/task</v>
      </c>
      <c r="C3654" s="10" t="str">
        <v>1.1</v>
      </c>
      <c r="D3654" s="11" t="str">
        <v>Task requirements are identified from work orders or equivalent, a lift plan is confirmed with associated personnel and a site inspection is conducted in accordance with workplace procedures</v>
      </c>
      <c r="E3654" s="10" t="str">
        <f>5-COUNTBLANK(F3654:J3654)</f>
        <v/>
      </c>
      <c r="F3654" s="10" t="str">
        <v/>
      </c>
      <c r="G3654" s="10" t="str">
        <v/>
      </c>
      <c r="H3654" s="10" t="str">
        <v/>
      </c>
      <c r="I3654" s="10" t="str">
        <v/>
      </c>
      <c r="J3654" s="12" t="str">
        <v/>
      </c>
    </row>
    <row r="3655">
      <c r="A3655" s="7" t="str">
        <v>TLILIC0024 Licence to operate a vehicle loading crane (capacity 10 metre tonnes and above)</v>
      </c>
      <c r="B3655" s="7" t="str">
        <v>1. Plan work/task</v>
      </c>
      <c r="C3655" s="7" t="str">
        <v>1.2</v>
      </c>
      <c r="D3655" s="8" t="str">
        <v>Work area operating surface is confirmed to determine the quality of ground suitability for operational use of vehicle loading crane in accordance with workplace procedures</v>
      </c>
      <c r="E3655" s="7" t="str">
        <f>5-COUNTBLANK(F3655:J3655)</f>
        <v/>
      </c>
      <c r="F3655" s="7" t="str">
        <v/>
      </c>
      <c r="G3655" s="7" t="str">
        <v/>
      </c>
      <c r="H3655" s="7" t="str">
        <v/>
      </c>
      <c r="I3655" s="7" t="str">
        <v/>
      </c>
      <c r="J3655" s="7" t="str">
        <v/>
      </c>
    </row>
    <row r="3656">
      <c r="A3656" s="9" t="str">
        <v>TLILIC0024 Licence to operate a vehicle loading crane (capacity 10 metre tonnes and above)</v>
      </c>
      <c r="B3656" s="10" t="str">
        <v>1. Plan work/task</v>
      </c>
      <c r="C3656" s="10" t="str">
        <v>1.3</v>
      </c>
      <c r="D3656" s="11" t="str">
        <v>Vehicle loading crane Rated Capacity (RC) and the lifting gear Working Load Limit (WLL) are established for the load/s and work/task requirements in accordance with manufacturer requirements and workplace procedures</v>
      </c>
      <c r="E3656" s="10" t="str">
        <f>5-COUNTBLANK(F3656:J3656)</f>
        <v/>
      </c>
      <c r="F3656" s="10" t="str">
        <v/>
      </c>
      <c r="G3656" s="10" t="str">
        <v/>
      </c>
      <c r="H3656" s="10" t="str">
        <v/>
      </c>
      <c r="I3656" s="10" t="str">
        <v/>
      </c>
      <c r="J3656" s="12" t="str">
        <v/>
      </c>
    </row>
    <row r="3657">
      <c r="A3657" s="7" t="str">
        <v>TLILIC0024 Licence to operate a vehicle loading crane (capacity 10 metre tonnes and above)</v>
      </c>
      <c r="B3657" s="7" t="str">
        <v>1. Plan work/task</v>
      </c>
      <c r="C3657" s="7" t="str">
        <v>1.4</v>
      </c>
      <c r="D3657" s="8" t="str">
        <v>Appropriate paths for operating the vehicle loading crane and moving and placing load/s in work area are assessed and determined in accordance with workplace procedures</v>
      </c>
      <c r="E3657" s="7" t="str">
        <f>5-COUNTBLANK(F3657:J3657)</f>
        <v/>
      </c>
      <c r="F3657" s="7" t="str">
        <v/>
      </c>
      <c r="G3657" s="7" t="str">
        <v/>
      </c>
      <c r="H3657" s="7" t="str">
        <v/>
      </c>
      <c r="I3657" s="7" t="str">
        <v/>
      </c>
      <c r="J3657" s="7" t="str">
        <v/>
      </c>
    </row>
    <row r="3658">
      <c r="A3658" s="9" t="str">
        <v>TLILIC0024 Licence to operate a vehicle loading crane (capacity 10 metre tonnes and above)</v>
      </c>
      <c r="B3658" s="10" t="str">
        <v>1. Plan work/task</v>
      </c>
      <c r="C3658" s="10" t="str">
        <v>1.5</v>
      </c>
      <c r="D3658" s="11" t="str">
        <v>Relevant hazard identification and risk elimination/control measures are applied and advised to relevant personnel in accordance with workplace procedures</v>
      </c>
      <c r="E3658" s="10" t="str">
        <f>5-COUNTBLANK(F3658:J3658)</f>
        <v/>
      </c>
      <c r="F3658" s="10" t="str">
        <v/>
      </c>
      <c r="G3658" s="10" t="str">
        <v/>
      </c>
      <c r="H3658" s="10" t="str">
        <v/>
      </c>
      <c r="I3658" s="10" t="str">
        <v/>
      </c>
      <c r="J3658" s="12" t="str">
        <v/>
      </c>
    </row>
    <row r="3659">
      <c r="A3659" s="7" t="str">
        <v>TLILIC0024 Licence to operate a vehicle loading crane (capacity 10 metre tonnes and above)</v>
      </c>
      <c r="B3659" s="7" t="str">
        <v>1. Plan work/task</v>
      </c>
      <c r="C3659" s="7" t="str">
        <v>1.6</v>
      </c>
      <c r="D3659" s="8" t="str">
        <v>Traffic management plan implementation is confirmed and followed in accordance with workplace procedures</v>
      </c>
      <c r="E3659" s="7" t="str">
        <f>5-COUNTBLANK(F3659:J3659)</f>
        <v/>
      </c>
      <c r="F3659" s="7" t="str">
        <v/>
      </c>
      <c r="G3659" s="7" t="str">
        <v/>
      </c>
      <c r="H3659" s="7" t="str">
        <v/>
      </c>
      <c r="I3659" s="7" t="str">
        <v/>
      </c>
      <c r="J3659" s="7" t="str">
        <v/>
      </c>
    </row>
    <row r="3660">
      <c r="A3660" s="9" t="str">
        <v>TLILIC0024 Licence to operate a vehicle loading crane (capacity 10 metre tonnes and above)</v>
      </c>
      <c r="B3660" s="10" t="str">
        <v>1. Plan work/task</v>
      </c>
      <c r="C3660" s="10" t="str">
        <v>1.7</v>
      </c>
      <c r="D3660" s="11" t="str">
        <v>Appropriate communication procedures are identified and tested with associated personnel in accordance with workplace procedures</v>
      </c>
      <c r="E3660" s="10" t="str">
        <f>5-COUNTBLANK(F3660:J3660)</f>
        <v/>
      </c>
      <c r="F3660" s="10" t="str">
        <v/>
      </c>
      <c r="G3660" s="10" t="str">
        <v/>
      </c>
      <c r="H3660" s="10" t="str">
        <v/>
      </c>
      <c r="I3660" s="10" t="str">
        <v/>
      </c>
      <c r="J3660" s="12" t="str">
        <v/>
      </c>
    </row>
    <row r="3661">
      <c r="A3661" s="7" t="str">
        <v>TLILIC0024 Licence to operate a vehicle loading crane (capacity 10 metre tonnes and above)</v>
      </c>
      <c r="B3661" s="7" t="str">
        <v>1. Plan work/task</v>
      </c>
      <c r="C3661" s="7" t="str">
        <v>1.8</v>
      </c>
      <c r="D3661" s="8" t="str">
        <v>All tasks are confirmed to ensure requirements for the relevant work area in accordance with workplace procedures</v>
      </c>
      <c r="E3661" s="7" t="str">
        <f>5-COUNTBLANK(F3661:J3661)</f>
        <v/>
      </c>
      <c r="F3661" s="7" t="str">
        <v/>
      </c>
      <c r="G3661" s="7" t="str">
        <v/>
      </c>
      <c r="H3661" s="7" t="str">
        <v/>
      </c>
      <c r="I3661" s="7" t="str">
        <v/>
      </c>
      <c r="J3661" s="7" t="str">
        <v/>
      </c>
    </row>
    <row r="3662">
      <c r="A3662" s="9" t="str">
        <v>TLILIC0024 Licence to operate a vehicle loading crane (capacity 10 metre tonnes and above)</v>
      </c>
      <c r="B3662" s="10" t="str">
        <v>1. Plan work/task</v>
      </c>
      <c r="C3662" s="10" t="str">
        <v>1.9</v>
      </c>
      <c r="D3662" s="11" t="str">
        <v>Information required to ensure that lifting equipment and gear inspection, use, maintenance and storage complies with manufacturer requirements is obtained and interpreted</v>
      </c>
      <c r="E3662" s="10" t="str">
        <f>5-COUNTBLANK(F3662:J3662)</f>
        <v/>
      </c>
      <c r="F3662" s="10" t="str">
        <v/>
      </c>
      <c r="G3662" s="10" t="str">
        <v/>
      </c>
      <c r="H3662" s="10" t="str">
        <v/>
      </c>
      <c r="I3662" s="10" t="str">
        <v/>
      </c>
      <c r="J3662" s="12" t="str">
        <v/>
      </c>
    </row>
    <row r="3663">
      <c r="A3663" s="7" t="str">
        <v>TLILIC0024 Licence to operate a vehicle loading crane (capacity 10 metre tonnes and above)</v>
      </c>
      <c r="B3663" s="7" t="str">
        <v>2. Prepare for work/task</v>
      </c>
      <c r="C3663" s="7" t="str">
        <v>2.1</v>
      </c>
      <c r="D3663" s="8" t="str">
        <v>Consultation with workplace personnel is established and maintained to ensure all crane and lifting operations are clear and consistent with site requirements in accordance with a lift plan and workplace procedures</v>
      </c>
      <c r="E3663" s="7" t="str">
        <f>5-COUNTBLANK(F3663:J3663)</f>
        <v/>
      </c>
      <c r="F3663" s="7" t="str">
        <v/>
      </c>
      <c r="G3663" s="7" t="str">
        <v/>
      </c>
      <c r="H3663" s="7" t="str">
        <v/>
      </c>
      <c r="I3663" s="7" t="str">
        <v/>
      </c>
      <c r="J3663" s="7" t="str">
        <v/>
      </c>
    </row>
    <row r="3664">
      <c r="A3664" s="9" t="str">
        <v>TLILIC0024 Licence to operate a vehicle loading crane (capacity 10 metre tonnes and above)</v>
      </c>
      <c r="B3664" s="10" t="str">
        <v>2. Prepare for work/task</v>
      </c>
      <c r="C3664" s="10" t="str">
        <v>2.2</v>
      </c>
      <c r="D3664" s="11" t="str">
        <v>Risk control measures for hazards identified are checked for implementation in accordance with the lift plan and safe work procedures</v>
      </c>
      <c r="E3664" s="10" t="str">
        <f>5-COUNTBLANK(F3664:J3664)</f>
        <v/>
      </c>
      <c r="F3664" s="10" t="str">
        <v/>
      </c>
      <c r="G3664" s="10" t="str">
        <v/>
      </c>
      <c r="H3664" s="10" t="str">
        <v/>
      </c>
      <c r="I3664" s="10" t="str">
        <v/>
      </c>
      <c r="J3664" s="12" t="str">
        <v/>
      </c>
    </row>
    <row r="3665">
      <c r="A3665" s="7" t="str">
        <v>TLILIC0024 Licence to operate a vehicle loading crane (capacity 10 metre tonnes and above)</v>
      </c>
      <c r="B3665" s="7" t="str">
        <v>2. Prepare for work/task</v>
      </c>
      <c r="C3665" s="7" t="str">
        <v>2.3</v>
      </c>
      <c r="D3665" s="8" t="str">
        <v>Vehicle loading crane controls are accessed safely in accordance with manufacturer requirements and safe work procedures</v>
      </c>
      <c r="E3665" s="7" t="str">
        <f>5-COUNTBLANK(F3665:J3665)</f>
        <v/>
      </c>
      <c r="F3665" s="7" t="str">
        <v/>
      </c>
      <c r="G3665" s="7" t="str">
        <v/>
      </c>
      <c r="H3665" s="7" t="str">
        <v/>
      </c>
      <c r="I3665" s="7" t="str">
        <v/>
      </c>
      <c r="J3665" s="7" t="str">
        <v/>
      </c>
    </row>
    <row r="3666">
      <c r="A3666" s="9" t="str">
        <v>TLILIC0024 Licence to operate a vehicle loading crane (capacity 10 metre tonnes and above)</v>
      </c>
      <c r="B3666" s="10" t="str">
        <v>2. Prepare for work/task</v>
      </c>
      <c r="C3666" s="10" t="str">
        <v>2.4</v>
      </c>
      <c r="D3666" s="11" t="str">
        <v>Pre-start vehicle loading crane checks are carried out and any damage and defects are reported, recorded and appropriate action is taken in accordance with safe work procedures and manufacturer requirements</v>
      </c>
      <c r="E3666" s="10" t="str">
        <f>5-COUNTBLANK(F3666:J3666)</f>
        <v/>
      </c>
      <c r="F3666" s="10" t="str">
        <v/>
      </c>
      <c r="G3666" s="10" t="str">
        <v/>
      </c>
      <c r="H3666" s="10" t="str">
        <v/>
      </c>
      <c r="I3666" s="10" t="str">
        <v/>
      </c>
      <c r="J3666" s="12" t="str">
        <v/>
      </c>
    </row>
    <row r="3667">
      <c r="A3667" s="7" t="str">
        <v>TLILIC0024 Licence to operate a vehicle loading crane (capacity 10 metre tonnes and above)</v>
      </c>
      <c r="B3667" s="7" t="str">
        <v>2. Prepare for work/task</v>
      </c>
      <c r="C3667" s="7" t="str">
        <v>2.5</v>
      </c>
      <c r="D3667" s="8" t="str">
        <v>Vehicle loading crane is set up correctly with any lifting gear as per the lift plan and in accordance with relevant manufacturer requirements, including load chart/s and safe work procedures</v>
      </c>
      <c r="E3667" s="7" t="str">
        <f>5-COUNTBLANK(F3667:J3667)</f>
        <v/>
      </c>
      <c r="F3667" s="7" t="str">
        <v/>
      </c>
      <c r="G3667" s="7" t="str">
        <v/>
      </c>
      <c r="H3667" s="7" t="str">
        <v/>
      </c>
      <c r="I3667" s="7" t="str">
        <v/>
      </c>
      <c r="J3667" s="7" t="str">
        <v/>
      </c>
    </row>
    <row r="3668">
      <c r="A3668" s="9" t="str">
        <v>TLILIC0024 Licence to operate a vehicle loading crane (capacity 10 metre tonnes and above)</v>
      </c>
      <c r="B3668" s="10" t="str">
        <v>2. Prepare for work/task</v>
      </c>
      <c r="C3668" s="10" t="str">
        <v>2.6</v>
      </c>
      <c r="D3668" s="11" t="str">
        <v>Boom/jib and lifting gear are set up, as required, in accordance with specific manufacturer requirements and safe work procedures</v>
      </c>
      <c r="E3668" s="10" t="str">
        <f>5-COUNTBLANK(F3668:J3668)</f>
        <v/>
      </c>
      <c r="F3668" s="10" t="str">
        <v/>
      </c>
      <c r="G3668" s="10" t="str">
        <v/>
      </c>
      <c r="H3668" s="10" t="str">
        <v/>
      </c>
      <c r="I3668" s="10" t="str">
        <v/>
      </c>
      <c r="J3668" s="12" t="str">
        <v/>
      </c>
    </row>
    <row r="3669">
      <c r="A3669" s="7" t="str">
        <v>TLILIC0024 Licence to operate a vehicle loading crane (capacity 10 metre tonnes and above)</v>
      </c>
      <c r="B3669" s="7" t="str">
        <v>2. Prepare for work/task</v>
      </c>
      <c r="C3669" s="7" t="str">
        <v>2.7</v>
      </c>
      <c r="D3669" s="8" t="str">
        <v>Vehicle loading crane is stabilised appropriately in accordance with the lift plan, relevant manufacturer requirements and safe work procedures</v>
      </c>
      <c r="E3669" s="7" t="str">
        <f>5-COUNTBLANK(F3669:J3669)</f>
        <v/>
      </c>
      <c r="F3669" s="7" t="str">
        <v/>
      </c>
      <c r="G3669" s="7" t="str">
        <v/>
      </c>
      <c r="H3669" s="7" t="str">
        <v/>
      </c>
      <c r="I3669" s="7" t="str">
        <v/>
      </c>
      <c r="J3669" s="7" t="str">
        <v/>
      </c>
    </row>
    <row r="3670">
      <c r="A3670" s="9" t="str">
        <v>TLILIC0024 Licence to operate a vehicle loading crane (capacity 10 metre tonnes and above)</v>
      </c>
      <c r="B3670" s="10" t="str">
        <v>2. Prepare for work/task</v>
      </c>
      <c r="C3670" s="10" t="str">
        <v>2.8</v>
      </c>
      <c r="D3670" s="11" t="str">
        <v>Operational checks are carried out and any damage and defects are reported, recorded and appropriate action is taken in accordance with manufacturer requirements and safe work procedures</v>
      </c>
      <c r="E3670" s="10" t="str">
        <f>5-COUNTBLANK(F3670:J3670)</f>
        <v/>
      </c>
      <c r="F3670" s="10" t="str">
        <v/>
      </c>
      <c r="G3670" s="10" t="str">
        <v/>
      </c>
      <c r="H3670" s="10" t="str">
        <v/>
      </c>
      <c r="I3670" s="10" t="str">
        <v/>
      </c>
      <c r="J3670" s="12" t="str">
        <v/>
      </c>
    </row>
    <row r="3671">
      <c r="A3671" s="7" t="str">
        <v>TLILIC0024 Licence to operate a vehicle loading crane (capacity 10 metre tonnes and above)</v>
      </c>
      <c r="B3671" s="7" t="str">
        <v>2. Prepare for work/task</v>
      </c>
      <c r="C3671" s="7" t="str">
        <v>2.9</v>
      </c>
      <c r="D3671" s="8" t="str">
        <v>Vehicle loading crane logbook is inspected and is correct for the crane type, is completed and signed, and required rectifications have been signed off in accordance with manufacturer requirements and safe work procedures</v>
      </c>
      <c r="E3671" s="7" t="str">
        <f>5-COUNTBLANK(F3671:J3671)</f>
        <v/>
      </c>
      <c r="F3671" s="7" t="str">
        <v/>
      </c>
      <c r="G3671" s="7" t="str">
        <v/>
      </c>
      <c r="H3671" s="7" t="str">
        <v/>
      </c>
      <c r="I3671" s="7" t="str">
        <v/>
      </c>
      <c r="J3671" s="7" t="str">
        <v/>
      </c>
    </row>
    <row r="3672">
      <c r="A3672" s="9" t="str">
        <v>TLILIC0024 Licence to operate a vehicle loading crane (capacity 10 metre tonnes and above)</v>
      </c>
      <c r="B3672" s="10" t="str">
        <v>2. Prepare for work/task</v>
      </c>
      <c r="C3672" s="10" t="str">
        <v>2.10</v>
      </c>
      <c r="D3672" s="11" t="str">
        <v>Weather and work environment conditions are assessed to determine any impact on vehicle loading crane operations in accordance with manufacturer requirements and safe work procedures</v>
      </c>
      <c r="E3672" s="10" t="str">
        <f>5-COUNTBLANK(F3672:J3672)</f>
        <v/>
      </c>
      <c r="F3672" s="10" t="str">
        <v/>
      </c>
      <c r="G3672" s="10" t="str">
        <v/>
      </c>
      <c r="H3672" s="10" t="str">
        <v/>
      </c>
      <c r="I3672" s="10" t="str">
        <v/>
      </c>
      <c r="J3672" s="12" t="str">
        <v/>
      </c>
    </row>
    <row r="3673">
      <c r="A3673" s="7" t="str">
        <v>TLILIC0024 Licence to operate a vehicle loading crane (capacity 10 metre tonnes and above)</v>
      </c>
      <c r="B3673" s="7" t="str">
        <v>2. Prepare for work/task</v>
      </c>
      <c r="C3673" s="7" t="str">
        <v>2.11</v>
      </c>
      <c r="D3673" s="8" t="str">
        <v>Weight of load is identified, calculated or estimated</v>
      </c>
      <c r="E3673" s="7" t="str">
        <f>5-COUNTBLANK(F3673:J3673)</f>
        <v/>
      </c>
      <c r="F3673" s="7" t="str">
        <v/>
      </c>
      <c r="G3673" s="7" t="str">
        <v/>
      </c>
      <c r="H3673" s="7" t="str">
        <v/>
      </c>
      <c r="I3673" s="7" t="str">
        <v/>
      </c>
      <c r="J3673" s="7" t="str">
        <v/>
      </c>
    </row>
    <row r="3674">
      <c r="A3674" s="9" t="str">
        <v>TLILIC0024 Licence to operate a vehicle loading crane (capacity 10 metre tonnes and above)</v>
      </c>
      <c r="B3674" s="10" t="str">
        <v>2. Prepare for work/task</v>
      </c>
      <c r="C3674" s="10" t="str">
        <v>2.12</v>
      </c>
      <c r="D3674" s="11" t="str">
        <v>Derated WLL of lifting equipment resulting from selected slinging techniques is calculated</v>
      </c>
      <c r="E3674" s="10" t="str">
        <f>5-COUNTBLANK(F3674:J3674)</f>
        <v/>
      </c>
      <c r="F3674" s="10" t="str">
        <v/>
      </c>
      <c r="G3674" s="10" t="str">
        <v/>
      </c>
      <c r="H3674" s="10" t="str">
        <v/>
      </c>
      <c r="I3674" s="10" t="str">
        <v/>
      </c>
      <c r="J3674" s="12" t="str">
        <v/>
      </c>
    </row>
    <row r="3675">
      <c r="A3675" s="7" t="str">
        <v>TLILIC0024 Licence to operate a vehicle loading crane (capacity 10 metre tonnes and above)</v>
      </c>
      <c r="B3675" s="7" t="str">
        <v>2. Prepare for work/task</v>
      </c>
      <c r="C3675" s="7" t="str">
        <v>2.13</v>
      </c>
      <c r="D3675" s="8" t="str">
        <v>Suitable lifting points and slinging techniques are identified</v>
      </c>
      <c r="E3675" s="7" t="str">
        <f>5-COUNTBLANK(F3675:J3675)</f>
        <v/>
      </c>
      <c r="F3675" s="7" t="str">
        <v/>
      </c>
      <c r="G3675" s="7" t="str">
        <v/>
      </c>
      <c r="H3675" s="7" t="str">
        <v/>
      </c>
      <c r="I3675" s="7" t="str">
        <v/>
      </c>
      <c r="J3675" s="7" t="str">
        <v/>
      </c>
    </row>
    <row r="3676">
      <c r="A3676" s="9" t="str">
        <v>TLILIC0024 Licence to operate a vehicle loading crane (capacity 10 metre tonnes and above)</v>
      </c>
      <c r="B3676" s="10" t="str">
        <v>2. Prepare for work/task</v>
      </c>
      <c r="C3676" s="10" t="str">
        <v>2.14</v>
      </c>
      <c r="D3676" s="11" t="str">
        <v>Lifting equipment and gear is prepared for safe use</v>
      </c>
      <c r="E3676" s="10" t="str">
        <f>5-COUNTBLANK(F3676:J3676)</f>
        <v/>
      </c>
      <c r="F3676" s="10" t="str">
        <v/>
      </c>
      <c r="G3676" s="10" t="str">
        <v/>
      </c>
      <c r="H3676" s="10" t="str">
        <v/>
      </c>
      <c r="I3676" s="10" t="str">
        <v/>
      </c>
      <c r="J3676" s="12" t="str">
        <v/>
      </c>
    </row>
    <row r="3677">
      <c r="A3677" s="7" t="str">
        <v>TLILIC0024 Licence to operate a vehicle loading crane (capacity 10 metre tonnes and above)</v>
      </c>
      <c r="B3677" s="7" t="str">
        <v>2. Prepare for work/task</v>
      </c>
      <c r="C3677" s="7" t="str">
        <v>2.15</v>
      </c>
      <c r="D3677" s="8" t="str">
        <v>Load destination is confirmed for stability ensuring it is able to bear the load and is prepared for safe access and landing</v>
      </c>
      <c r="E3677" s="7" t="str">
        <f>5-COUNTBLANK(F3677:J3677)</f>
        <v/>
      </c>
      <c r="F3677" s="7" t="str">
        <v/>
      </c>
      <c r="G3677" s="7" t="str">
        <v/>
      </c>
      <c r="H3677" s="7" t="str">
        <v/>
      </c>
      <c r="I3677" s="7" t="str">
        <v/>
      </c>
      <c r="J3677" s="7" t="str">
        <v/>
      </c>
    </row>
    <row r="3678">
      <c r="A3678" s="9" t="str">
        <v>TLILIC0024 Licence to operate a vehicle loading crane (capacity 10 metre tonnes and above)</v>
      </c>
      <c r="B3678" s="10" t="str">
        <v>3. Perform work/task</v>
      </c>
      <c r="C3678" s="10" t="str">
        <v>3.1</v>
      </c>
      <c r="D3678" s="11" t="str">
        <v>Lifts are determined within the RC of the vehicle loading crane in accordance with the load chart/s and lift plan</v>
      </c>
      <c r="E3678" s="10" t="str">
        <f>5-COUNTBLANK(F3678:J3678)</f>
        <v/>
      </c>
      <c r="F3678" s="10" t="str">
        <v/>
      </c>
      <c r="G3678" s="10" t="str">
        <v/>
      </c>
      <c r="H3678" s="10" t="str">
        <v/>
      </c>
      <c r="I3678" s="10" t="str">
        <v/>
      </c>
      <c r="J3678" s="12" t="str">
        <v/>
      </c>
    </row>
    <row r="3679">
      <c r="A3679" s="7" t="str">
        <v>TLILIC0024 Licence to operate a vehicle loading crane (capacity 10 metre tonnes and above)</v>
      </c>
      <c r="B3679" s="7" t="str">
        <v>3. Perform work/task</v>
      </c>
      <c r="C3679" s="7" t="str">
        <v>3.2</v>
      </c>
      <c r="D3679" s="8" t="str">
        <v>Boom/jib and hook block are safely positioned over the load following directions from associated personnel where applicable and in accordance with the lift plan and safe work procedures</v>
      </c>
      <c r="E3679" s="7" t="str">
        <f>5-COUNTBLANK(F3679:J3679)</f>
        <v/>
      </c>
      <c r="F3679" s="7" t="str">
        <v/>
      </c>
      <c r="G3679" s="7" t="str">
        <v/>
      </c>
      <c r="H3679" s="7" t="str">
        <v/>
      </c>
      <c r="I3679" s="7" t="str">
        <v/>
      </c>
      <c r="J3679" s="7" t="str">
        <v/>
      </c>
    </row>
    <row r="3680">
      <c r="A3680" s="9" t="str">
        <v>TLILIC0024 Licence to operate a vehicle loading crane (capacity 10 metre tonnes and above)</v>
      </c>
      <c r="B3680" s="10" t="str">
        <v>3. Perform work/task</v>
      </c>
      <c r="C3680" s="10" t="str">
        <v>3.3</v>
      </c>
      <c r="D3680" s="11" t="str">
        <v>Lifting equipment and gear are connected to the load and used safely in accordance with the lift plan, safe work procedures and manufacturer requirements</v>
      </c>
      <c r="E3680" s="10" t="str">
        <f>5-COUNTBLANK(F3680:J3680)</f>
        <v/>
      </c>
      <c r="F3680" s="10" t="str">
        <v/>
      </c>
      <c r="G3680" s="10" t="str">
        <v/>
      </c>
      <c r="H3680" s="10" t="str">
        <v/>
      </c>
      <c r="I3680" s="10" t="str">
        <v/>
      </c>
      <c r="J3680" s="12" t="str">
        <v/>
      </c>
    </row>
    <row r="3681">
      <c r="A3681" s="7" t="str">
        <v>TLILIC0024 Licence to operate a vehicle loading crane (capacity 10 metre tonnes and above)</v>
      </c>
      <c r="B3681" s="7" t="str">
        <v>3. Perform work/task</v>
      </c>
      <c r="C3681" s="7" t="str">
        <v>3.4</v>
      </c>
      <c r="D3681" s="8" t="str">
        <v>Test lift is carried out in accordance with safe work procedures</v>
      </c>
      <c r="E3681" s="7" t="str">
        <f>5-COUNTBLANK(F3681:J3681)</f>
        <v/>
      </c>
      <c r="F3681" s="7" t="str">
        <v/>
      </c>
      <c r="G3681" s="7" t="str">
        <v/>
      </c>
      <c r="H3681" s="7" t="str">
        <v/>
      </c>
      <c r="I3681" s="7" t="str">
        <v/>
      </c>
      <c r="J3681" s="7" t="str">
        <v/>
      </c>
    </row>
    <row r="3682">
      <c r="A3682" s="9" t="str">
        <v>TLILIC0024 Licence to operate a vehicle loading crane (capacity 10 metre tonnes and above)</v>
      </c>
      <c r="B3682" s="10" t="str">
        <v>3. Perform work/task</v>
      </c>
      <c r="C3682" s="10" t="str">
        <v>3.5</v>
      </c>
      <c r="D3682" s="11" t="str">
        <v>Loads are transferred using relevant crane movements and tag lines, as required, in accordance with lift plan and safe work procedures</v>
      </c>
      <c r="E3682" s="10" t="str">
        <f>5-COUNTBLANK(F3682:J3682)</f>
        <v/>
      </c>
      <c r="F3682" s="10" t="str">
        <v/>
      </c>
      <c r="G3682" s="10" t="str">
        <v/>
      </c>
      <c r="H3682" s="10" t="str">
        <v/>
      </c>
      <c r="I3682" s="10" t="str">
        <v/>
      </c>
      <c r="J3682" s="12" t="str">
        <v/>
      </c>
    </row>
    <row r="3683">
      <c r="A3683" s="7" t="str">
        <v>TLILIC0024 Licence to operate a vehicle loading crane (capacity 10 metre tonnes and above)</v>
      </c>
      <c r="B3683" s="7" t="str">
        <v>3. Perform work/task</v>
      </c>
      <c r="C3683" s="7" t="str">
        <v>3.6</v>
      </c>
      <c r="D3683" s="8" t="str">
        <v>Load and crane movement is monitored constantly and crane is operated safely in accordance with lift plan and safe work procedures</v>
      </c>
      <c r="E3683" s="7" t="str">
        <f>5-COUNTBLANK(F3683:J3683)</f>
        <v/>
      </c>
      <c r="F3683" s="7" t="str">
        <v/>
      </c>
      <c r="G3683" s="7" t="str">
        <v/>
      </c>
      <c r="H3683" s="7" t="str">
        <v/>
      </c>
      <c r="I3683" s="7" t="str">
        <v/>
      </c>
      <c r="J3683" s="7" t="str">
        <v/>
      </c>
    </row>
    <row r="3684">
      <c r="A3684" s="9" t="str">
        <v>TLILIC0024 Licence to operate a vehicle loading crane (capacity 10 metre tonnes and above)</v>
      </c>
      <c r="B3684" s="10" t="str">
        <v>3. Perform work/task</v>
      </c>
      <c r="C3684" s="10" t="str">
        <v>3.7</v>
      </c>
      <c r="D3684" s="11" t="str">
        <v>All required communication signals are correctly interpreted and followed whilst crane is operated in accordance with the lift plan and safe work procedures</v>
      </c>
      <c r="E3684" s="10" t="str">
        <f>5-COUNTBLANK(F3684:J3684)</f>
        <v/>
      </c>
      <c r="F3684" s="10" t="str">
        <v/>
      </c>
      <c r="G3684" s="10" t="str">
        <v/>
      </c>
      <c r="H3684" s="10" t="str">
        <v/>
      </c>
      <c r="I3684" s="10" t="str">
        <v/>
      </c>
      <c r="J3684" s="12" t="str">
        <v/>
      </c>
    </row>
    <row r="3685">
      <c r="A3685" s="7" t="str">
        <v>TLILIC0024 Licence to operate a vehicle loading crane (capacity 10 metre tonnes and above)</v>
      </c>
      <c r="B3685" s="7" t="str">
        <v>3. Perform work/task</v>
      </c>
      <c r="C3685" s="7" t="str">
        <v>3.8</v>
      </c>
      <c r="D3685" s="8" t="str">
        <v>Load is lowered and landed safely in accordance with lift plan and safe work procedures</v>
      </c>
      <c r="E3685" s="7" t="str">
        <f>5-COUNTBLANK(F3685:J3685)</f>
        <v/>
      </c>
      <c r="F3685" s="7" t="str">
        <v/>
      </c>
      <c r="G3685" s="7" t="str">
        <v/>
      </c>
      <c r="H3685" s="7" t="str">
        <v/>
      </c>
      <c r="I3685" s="7" t="str">
        <v/>
      </c>
      <c r="J3685" s="7" t="str">
        <v/>
      </c>
    </row>
    <row r="3686">
      <c r="A3686" s="9" t="str">
        <v>TLILIC0024 Licence to operate a vehicle loading crane (capacity 10 metre tonnes and above)</v>
      </c>
      <c r="B3686" s="10" t="str">
        <v>3. Perform work/task</v>
      </c>
      <c r="C3686" s="10" t="str">
        <v>3.9</v>
      </c>
      <c r="D3686" s="11" t="str">
        <v>Lifting gear is disconnected from load and crane is positioned safely and efficiently for next task in accordance with lift plan and safe work procedures</v>
      </c>
      <c r="E3686" s="10" t="str">
        <f>5-COUNTBLANK(F3686:J3686)</f>
        <v/>
      </c>
      <c r="F3686" s="10" t="str">
        <v/>
      </c>
      <c r="G3686" s="10" t="str">
        <v/>
      </c>
      <c r="H3686" s="10" t="str">
        <v/>
      </c>
      <c r="I3686" s="10" t="str">
        <v/>
      </c>
      <c r="J3686" s="12" t="str">
        <v/>
      </c>
    </row>
    <row r="3687">
      <c r="A3687" s="7" t="str">
        <v>TLILIC0024 Licence to operate a vehicle loading crane (capacity 10 metre tonnes and above)</v>
      </c>
      <c r="B3687" s="7" t="str">
        <v>3. Perform work/task</v>
      </c>
      <c r="C3687" s="7" t="str">
        <v>3.10</v>
      </c>
      <c r="D3687" s="8" t="str">
        <v>Lifting equipment and gear are inspected for defects, and defective items are isolated, tagged and reported</v>
      </c>
      <c r="E3687" s="7" t="str">
        <f>5-COUNTBLANK(F3687:J3687)</f>
        <v/>
      </c>
      <c r="F3687" s="7" t="str">
        <v/>
      </c>
      <c r="G3687" s="7" t="str">
        <v/>
      </c>
      <c r="H3687" s="7" t="str">
        <v/>
      </c>
      <c r="I3687" s="7" t="str">
        <v/>
      </c>
      <c r="J3687" s="7" t="str">
        <v/>
      </c>
    </row>
    <row r="3688">
      <c r="A3688" s="9" t="str">
        <v>TLILIC0024 Licence to operate a vehicle loading crane (capacity 10 metre tonnes and above)</v>
      </c>
      <c r="B3688" s="10" t="str">
        <v>4. Pack up</v>
      </c>
      <c r="C3688" s="10" t="str">
        <v>4.1</v>
      </c>
      <c r="D3688" s="11" t="str">
        <v>Crane boom/jib, lifting gear and associated equipment are stowed and secured as required in accordance with manufacturer requirements and safe work procedures</v>
      </c>
      <c r="E3688" s="10" t="str">
        <f>5-COUNTBLANK(F3688:J3688)</f>
        <v/>
      </c>
      <c r="F3688" s="10" t="str">
        <v/>
      </c>
      <c r="G3688" s="10" t="str">
        <v/>
      </c>
      <c r="H3688" s="10" t="str">
        <v/>
      </c>
      <c r="I3688" s="10" t="str">
        <v/>
      </c>
      <c r="J3688" s="12" t="str">
        <v/>
      </c>
    </row>
    <row r="3689">
      <c r="A3689" s="7" t="str">
        <v>TLILIC0024 Licence to operate a vehicle loading crane (capacity 10 metre tonnes and above)</v>
      </c>
      <c r="B3689" s="7" t="str">
        <v>4. Pack up</v>
      </c>
      <c r="C3689" s="7" t="str">
        <v>4.2</v>
      </c>
      <c r="D3689" s="8" t="str">
        <v>Relevant motion locks and brakes are applied as required in accordance with manufacturer requirements and safe work procedures</v>
      </c>
      <c r="E3689" s="7" t="str">
        <f>5-COUNTBLANK(F3689:J3689)</f>
        <v/>
      </c>
      <c r="F3689" s="7" t="str">
        <v/>
      </c>
      <c r="G3689" s="7" t="str">
        <v/>
      </c>
      <c r="H3689" s="7" t="str">
        <v/>
      </c>
      <c r="I3689" s="7" t="str">
        <v/>
      </c>
      <c r="J3689" s="7" t="str">
        <v/>
      </c>
    </row>
    <row r="3690">
      <c r="A3690" s="9" t="str">
        <v>TLILIC0024 Licence to operate a vehicle loading crane (capacity 10 metre tonnes and above)</v>
      </c>
      <c r="B3690" s="10" t="str">
        <v>4. Pack up</v>
      </c>
      <c r="C3690" s="10" t="str">
        <v>4.3</v>
      </c>
      <c r="D3690" s="11" t="str">
        <v>Stabilisers are stowed and secured in accordance with manufacturer requirements and safe work procedures</v>
      </c>
      <c r="E3690" s="10" t="str">
        <f>5-COUNTBLANK(F3690:J3690)</f>
        <v/>
      </c>
      <c r="F3690" s="10" t="str">
        <v/>
      </c>
      <c r="G3690" s="10" t="str">
        <v/>
      </c>
      <c r="H3690" s="10" t="str">
        <v/>
      </c>
      <c r="I3690" s="10" t="str">
        <v/>
      </c>
      <c r="J3690" s="12" t="str">
        <v/>
      </c>
    </row>
    <row r="3691">
      <c r="A3691" s="7" t="str">
        <v>TLILIC0024 Licence to operate a vehicle loading crane (capacity 10 metre tonnes and above)</v>
      </c>
      <c r="B3691" s="7" t="str">
        <v>4. Pack up</v>
      </c>
      <c r="C3691" s="7" t="str">
        <v>4.4</v>
      </c>
      <c r="D3691" s="8" t="str">
        <v>Crane is shut down and secured to prevent unauthorised access/use in accordance with safe work procedures</v>
      </c>
      <c r="E3691" s="7" t="str">
        <f>5-COUNTBLANK(F3691:J3691)</f>
        <v/>
      </c>
      <c r="F3691" s="7" t="str">
        <v/>
      </c>
      <c r="G3691" s="7" t="str">
        <v/>
      </c>
      <c r="H3691" s="7" t="str">
        <v/>
      </c>
      <c r="I3691" s="7" t="str">
        <v/>
      </c>
      <c r="J3691" s="7" t="str">
        <v/>
      </c>
    </row>
    <row r="3692">
      <c r="A3692" s="9" t="str">
        <v>TLILIC0024 Licence to operate a vehicle loading crane (capacity 10 metre tonnes and above)</v>
      </c>
      <c r="B3692" s="10" t="str">
        <v>4. Pack up</v>
      </c>
      <c r="C3692" s="10" t="str">
        <v>4.5</v>
      </c>
      <c r="D3692" s="11" t="str">
        <v>Plates or packing are stowed and secured in accordance with safe work procedures</v>
      </c>
      <c r="E3692" s="10" t="str">
        <f>5-COUNTBLANK(F3692:J3692)</f>
        <v/>
      </c>
      <c r="F3692" s="10" t="str">
        <v/>
      </c>
      <c r="G3692" s="10" t="str">
        <v/>
      </c>
      <c r="H3692" s="10" t="str">
        <v/>
      </c>
      <c r="I3692" s="10" t="str">
        <v/>
      </c>
      <c r="J3692" s="12" t="str">
        <v/>
      </c>
    </row>
    <row r="3693">
      <c r="A3693" s="7" t="str">
        <v>TLILIC0024 Licence to operate a vehicle loading crane (capacity 10 metre tonnes and above)</v>
      </c>
      <c r="B3693" s="7" t="str">
        <v>4. Pack up</v>
      </c>
      <c r="C3693" s="7" t="str">
        <v>4.6</v>
      </c>
      <c r="D3693" s="8" t="str">
        <v>Shutdown crane checks are carried out in accordance with safe work procedures and manufacturer requirements</v>
      </c>
      <c r="E3693" s="7" t="str">
        <f>5-COUNTBLANK(F3693:J3693)</f>
        <v/>
      </c>
      <c r="F3693" s="7" t="str">
        <v/>
      </c>
      <c r="G3693" s="7" t="str">
        <v/>
      </c>
      <c r="H3693" s="7" t="str">
        <v/>
      </c>
      <c r="I3693" s="7" t="str">
        <v/>
      </c>
      <c r="J3693" s="7" t="str">
        <v/>
      </c>
    </row>
    <row r="3694">
      <c r="A3694" s="9" t="str">
        <v>TLILIC0024 Licence to operate a vehicle loading crane (capacity 10 metre tonnes and above)</v>
      </c>
      <c r="B3694" s="10" t="str">
        <v>Performance Evidence</v>
      </c>
      <c r="C3694" s="10" t="str">
        <v>P1</v>
      </c>
      <c r="D3694" s="11" t="str">
        <v>Applying relevant communication signals from associated personnel</v>
      </c>
      <c r="E3694" s="10" t="str">
        <f>5-COUNTBLANK(F3694:J3694)</f>
        <v/>
      </c>
      <c r="F3694" s="10" t="str">
        <v/>
      </c>
      <c r="G3694" s="10" t="str">
        <v/>
      </c>
      <c r="H3694" s="10" t="str">
        <v/>
      </c>
      <c r="I3694" s="10" t="str">
        <v/>
      </c>
      <c r="J3694" s="12" t="str">
        <v/>
      </c>
    </row>
    <row r="3695" xml:space="preserve">
      <c r="A3695" s="7" t="str">
        <v>TLILIC0024 Licence to operate a vehicle loading crane (capacity 10 metre tonnes and above)</v>
      </c>
      <c r="B3695" s="7" t="str">
        <v>Performance Evidence</v>
      </c>
      <c r="C3695" s="7" t="str">
        <v>P2</v>
      </c>
      <c r="D3695" s="8" t="str" xml:space="preserve">
        <v xml:space="preserve">Applying relevant crane movements, and:
-	boom/jib up and down (luffing)
-	catching load swing appropriately
-	positioning and using main hook and lifting gear to connect to load safely
-	raise and lower hoist
-	slew boom/jib
-	telescope in and out</v>
      </c>
      <c r="E3695" s="7" t="str">
        <f>5-COUNTBLANK(F3695:J3695)</f>
        <v/>
      </c>
      <c r="F3695" s="7" t="str">
        <v/>
      </c>
      <c r="G3695" s="7" t="str">
        <v/>
      </c>
      <c r="H3695" s="7" t="str">
        <v/>
      </c>
      <c r="I3695" s="7" t="str">
        <v/>
      </c>
      <c r="J3695" s="7" t="str">
        <v/>
      </c>
    </row>
    <row r="3696" xml:space="preserve">
      <c r="A3696" s="9" t="str">
        <v>TLILIC0024 Licence to operate a vehicle loading crane (capacity 10 metre tonnes and above)</v>
      </c>
      <c r="B3696" s="10" t="str">
        <v>Performance Evidence</v>
      </c>
      <c r="C3696" s="10" t="str">
        <v>P3</v>
      </c>
      <c r="D3696" s="11" t="str" xml:space="preserve">
        <v xml:space="preserve">Applying relevant mathematical calculations in conjunction with lift plan and load chart to determine radius requirements and relevant lifting gear to perform work/task to enable crane to be configured for load, and:
-	boom
-	stabiliser positioning
-	type of hook</v>
      </c>
      <c r="E3696" s="10" t="str">
        <f>5-COUNTBLANK(F3696:J3696)</f>
        <v/>
      </c>
      <c r="F3696" s="10" t="str">
        <v/>
      </c>
      <c r="G3696" s="10" t="str">
        <v/>
      </c>
      <c r="H3696" s="10" t="str">
        <v/>
      </c>
      <c r="I3696" s="10" t="str">
        <v/>
      </c>
      <c r="J3696" s="12" t="str">
        <v/>
      </c>
    </row>
    <row r="3697" xml:space="preserve">
      <c r="A3697" s="7" t="str">
        <v>TLILIC0024 Licence to operate a vehicle loading crane (capacity 10 metre tonnes and above)</v>
      </c>
      <c r="B3697" s="7" t="str">
        <v>Performance Evidence</v>
      </c>
      <c r="C3697" s="7" t="str">
        <v>P4</v>
      </c>
      <c r="D3697" s="8" t="str" xml:space="preserve">
        <v xml:space="preserve">Carrying out operational checks ensuring and:
-	all controls are located, identified and tested for functionality
-	all hydraulic functions are operational
-	lifting gear movements and control functions are smooth and comply with lift plan
-	hazard warning systems, safety, audible and visual warning devices are checked to ensure they are functional, including:
-	reversing beepers
-	lights
-	horns
-	start-up is in accordance with manufacturer requirements and safe work procedures
-	there are no unusual noises
-	crane control functions comply with operating requirements</v>
      </c>
      <c r="E3697" s="7" t="str">
        <f>5-COUNTBLANK(F3697:J3697)</f>
        <v/>
      </c>
      <c r="F3697" s="7" t="str">
        <v/>
      </c>
      <c r="G3697" s="7" t="str">
        <v/>
      </c>
      <c r="H3697" s="7" t="str">
        <v/>
      </c>
      <c r="I3697" s="7" t="str">
        <v/>
      </c>
      <c r="J3697" s="7" t="str">
        <v/>
      </c>
    </row>
    <row r="3698" xml:space="preserve">
      <c r="A3698" s="9" t="str">
        <v>TLILIC0024 Licence to operate a vehicle loading crane (capacity 10 metre tonnes and above)</v>
      </c>
      <c r="B3698" s="10" t="str">
        <v>Performance Evidence</v>
      </c>
      <c r="C3698" s="10" t="str">
        <v>P5</v>
      </c>
      <c r="D3698" s="11" t="str" xml:space="preserve">
        <v xml:space="preserve">Communicating with other associated personnel through using appropriate worksite procedures, and:
-	two-way radio
-	active listening
-	demonstrating and interpreting hand signals
-	questioning to confirm understanding
-	signage
-	whistles
-	written instructions</v>
      </c>
      <c r="E3698" s="10" t="str">
        <f>5-COUNTBLANK(F3698:J3698)</f>
        <v/>
      </c>
      <c r="F3698" s="10" t="str">
        <v/>
      </c>
      <c r="G3698" s="10" t="str">
        <v/>
      </c>
      <c r="H3698" s="10" t="str">
        <v/>
      </c>
      <c r="I3698" s="10" t="str">
        <v/>
      </c>
      <c r="J3698" s="12" t="str">
        <v/>
      </c>
    </row>
    <row r="3699" xml:space="preserve">
      <c r="A3699" s="7" t="str">
        <v>TLILIC0024 Licence to operate a vehicle loading crane (capacity 10 metre tonnes and above)</v>
      </c>
      <c r="B3699" s="7" t="str">
        <v>Performance Evidence</v>
      </c>
      <c r="C3699" s="7" t="str">
        <v>P6</v>
      </c>
      <c r="D3699" s="8" t="str" xml:space="preserve">
        <v xml:space="preserve">Completing pre-start checks, and:
-	engine/mechanical fluid level checks as required by manufacturer requirements
-	presence of correct logbook
-	evidence of damage
-	fluid leaks
-	lights work effectively
-	locating, identifying and confirming all controls
-	fire extinguisher
-	safety equipment checks
-	signage and labels to ensure they are visible and legible
-	checking for signs of paint separation and stressed welds indicating potential structural weakness
-	tyres and wheels for damage/wear and correct inflation
-	updating records as required
-	visual damage or equipment faults</v>
      </c>
      <c r="E3699" s="7" t="str">
        <f>5-COUNTBLANK(F3699:J3699)</f>
        <v/>
      </c>
      <c r="F3699" s="7" t="str">
        <v/>
      </c>
      <c r="G3699" s="7" t="str">
        <v/>
      </c>
      <c r="H3699" s="7" t="str">
        <v/>
      </c>
      <c r="I3699" s="7" t="str">
        <v/>
      </c>
      <c r="J3699" s="7" t="str">
        <v/>
      </c>
    </row>
    <row r="3700">
      <c r="A3700" s="9" t="str">
        <v>TLILIC0024 Licence to operate a vehicle loading crane (capacity 10 metre tonnes and above)</v>
      </c>
      <c r="B3700" s="10" t="str">
        <v>Performance Evidence</v>
      </c>
      <c r="C3700" s="10" t="str">
        <v>P7</v>
      </c>
      <c r="D3700" s="11" t="str">
        <v>Complying with Commonwealth, state and territory work health and safety (WHS)/occupational health and safety (OHS) legislation</v>
      </c>
      <c r="E3700" s="10" t="str">
        <f>5-COUNTBLANK(F3700:J3700)</f>
        <v/>
      </c>
      <c r="F3700" s="10" t="str">
        <v/>
      </c>
      <c r="G3700" s="10" t="str">
        <v/>
      </c>
      <c r="H3700" s="10" t="str">
        <v/>
      </c>
      <c r="I3700" s="10" t="str">
        <v/>
      </c>
      <c r="J3700" s="12" t="str">
        <v/>
      </c>
    </row>
    <row r="3701" xml:space="preserve">
      <c r="A3701" s="7" t="str">
        <v>TLILIC0024 Licence to operate a vehicle loading crane (capacity 10 metre tonnes and above)</v>
      </c>
      <c r="B3701" s="7" t="str">
        <v>Performance Evidence</v>
      </c>
      <c r="C3701" s="7" t="str">
        <v>P8</v>
      </c>
      <c r="D3701" s="8" t="str" xml:space="preserve">
        <v xml:space="preserve">Conducting and applying risk and hazard assessment strategies, and:
-	confirming work area operating surface suitability based on crane and task requirements
-	dynamic loads
-	ground conditions, including condition of surface and slopes
-	load swing
-	overloading
-	lifting and placing load
-	tyre pressures and tyre condition
-	asymmetric loads
-	overhead hazards, including electric lines and service pipes
-	restricted and poorly ventilated areas
-	risk of collision with people, moving plant and fixed structures
-	adequate lighting
-	traffic, including pedestrians, vehicles and other plant
-	weather conditions</v>
      </c>
      <c r="E3701" s="7" t="str">
        <f>5-COUNTBLANK(F3701:J3701)</f>
        <v/>
      </c>
      <c r="F3701" s="7" t="str">
        <v/>
      </c>
      <c r="G3701" s="7" t="str">
        <v/>
      </c>
      <c r="H3701" s="7" t="str">
        <v/>
      </c>
      <c r="I3701" s="7" t="str">
        <v/>
      </c>
      <c r="J3701" s="7" t="str">
        <v/>
      </c>
    </row>
    <row r="3702">
      <c r="A3702" s="9" t="str">
        <v>TLILIC0024 Licence to operate a vehicle loading crane (capacity 10 metre tonnes and above)</v>
      </c>
      <c r="B3702" s="10" t="str">
        <v>Performance Evidence</v>
      </c>
      <c r="C3702" s="10" t="str">
        <v>P9</v>
      </c>
      <c r="D3702" s="11" t="str">
        <v>Confirming and following traffic management plan procedure relevant to their role in the work area</v>
      </c>
      <c r="E3702" s="10" t="str">
        <f>5-COUNTBLANK(F3702:J3702)</f>
        <v/>
      </c>
      <c r="F3702" s="10" t="str">
        <v/>
      </c>
      <c r="G3702" s="10" t="str">
        <v/>
      </c>
      <c r="H3702" s="10" t="str">
        <v/>
      </c>
      <c r="I3702" s="10" t="str">
        <v/>
      </c>
      <c r="J3702" s="12" t="str">
        <v/>
      </c>
    </row>
    <row r="3703">
      <c r="A3703" s="7" t="str">
        <v>TLILIC0024 Licence to operate a vehicle loading crane (capacity 10 metre tonnes and above)</v>
      </c>
      <c r="B3703" s="7" t="str">
        <v>Performance Evidence</v>
      </c>
      <c r="C3703" s="7" t="str">
        <v>P10</v>
      </c>
      <c r="D3703" s="8" t="str">
        <v>Identifying hazards and using appropriate risk controls and safety measures and equipment relevant to slinging loads</v>
      </c>
      <c r="E3703" s="7" t="str">
        <f>5-COUNTBLANK(F3703:J3703)</f>
        <v/>
      </c>
      <c r="F3703" s="7" t="str">
        <v/>
      </c>
      <c r="G3703" s="7" t="str">
        <v/>
      </c>
      <c r="H3703" s="7" t="str">
        <v/>
      </c>
      <c r="I3703" s="7" t="str">
        <v/>
      </c>
      <c r="J3703" s="7" t="str">
        <v/>
      </c>
    </row>
    <row r="3704">
      <c r="A3704" s="9" t="str">
        <v>TLILIC0024 Licence to operate a vehicle loading crane (capacity 10 metre tonnes and above)</v>
      </c>
      <c r="B3704" s="10" t="str">
        <v>Performance Evidence</v>
      </c>
      <c r="C3704" s="10" t="str">
        <v>P11</v>
      </c>
      <c r="D3704" s="11" t="str">
        <v>Selecting and inspecting appropriate lifting gear and applying slinging techniques appropriate to the type of load, its mass and centre of gravity</v>
      </c>
      <c r="E3704" s="10" t="str">
        <f>5-COUNTBLANK(F3704:J3704)</f>
        <v/>
      </c>
      <c r="F3704" s="10" t="str">
        <v/>
      </c>
      <c r="G3704" s="10" t="str">
        <v/>
      </c>
      <c r="H3704" s="10" t="str">
        <v/>
      </c>
      <c r="I3704" s="10" t="str">
        <v/>
      </c>
      <c r="J3704" s="12" t="str">
        <v/>
      </c>
    </row>
    <row r="3705">
      <c r="A3705" s="7" t="str">
        <v>TLILIC0024 Licence to operate a vehicle loading crane (capacity 10 metre tonnes and above)</v>
      </c>
      <c r="B3705" s="7" t="str">
        <v>Performance Evidence</v>
      </c>
      <c r="C3705" s="7" t="str">
        <v>P12</v>
      </c>
      <c r="D3705" s="8" t="str">
        <v>Identifying the Working Load Limit (WLL) tags of the lifting equipment and gear and calculating the deration of the WLL resulting from the slinging techniques applied</v>
      </c>
      <c r="E3705" s="7" t="str">
        <f>5-COUNTBLANK(F3705:J3705)</f>
        <v/>
      </c>
      <c r="F3705" s="7" t="str">
        <v/>
      </c>
      <c r="G3705" s="7" t="str">
        <v/>
      </c>
      <c r="H3705" s="7" t="str">
        <v/>
      </c>
      <c r="I3705" s="7" t="str">
        <v/>
      </c>
      <c r="J3705" s="7" t="str">
        <v/>
      </c>
    </row>
    <row r="3706" xml:space="preserve">
      <c r="A3706" s="9" t="str">
        <v>TLILIC0024 Licence to operate a vehicle loading crane (capacity 10 metre tonnes and above)</v>
      </c>
      <c r="B3706" s="10" t="str">
        <v>Performance Evidence</v>
      </c>
      <c r="C3706" s="10" t="str">
        <v>P13</v>
      </c>
      <c r="D3706" s="11" t="str" xml:space="preserve">
        <v xml:space="preserve">Using lifting gear, including flexible steel wire rope (FSWR) sling, synthetic sling, chain sling (including shortener), spreader bar or lifting beam, tag line, shackles and eyebolts, and using bends and hitches when slinging, and:
-	single sheet bend
-	clove hitch
-	bowline</v>
      </c>
      <c r="E3706" s="10" t="str">
        <f>5-COUNTBLANK(F3706:J3706)</f>
        <v/>
      </c>
      <c r="F3706" s="10" t="str">
        <v/>
      </c>
      <c r="G3706" s="10" t="str">
        <v/>
      </c>
      <c r="H3706" s="10" t="str">
        <v/>
      </c>
      <c r="I3706" s="10" t="str">
        <v/>
      </c>
      <c r="J3706" s="12" t="str">
        <v/>
      </c>
    </row>
    <row r="3707">
      <c r="A3707" s="7" t="str">
        <v>TLILIC0024 Licence to operate a vehicle loading crane (capacity 10 metre tonnes and above)</v>
      </c>
      <c r="B3707" s="7" t="str">
        <v>Performance Evidence</v>
      </c>
      <c r="C3707" s="7" t="str">
        <v>P14</v>
      </c>
      <c r="D3707" s="8" t="str">
        <v>Determining any defects or faults with operation of crane and reporting to relevant person/s</v>
      </c>
      <c r="E3707" s="7" t="str">
        <f>5-COUNTBLANK(F3707:J3707)</f>
        <v/>
      </c>
      <c r="F3707" s="7" t="str">
        <v/>
      </c>
      <c r="G3707" s="7" t="str">
        <v/>
      </c>
      <c r="H3707" s="7" t="str">
        <v/>
      </c>
      <c r="I3707" s="7" t="str">
        <v/>
      </c>
      <c r="J3707" s="7" t="str">
        <v/>
      </c>
    </row>
    <row r="3708">
      <c r="A3708" s="9" t="str">
        <v>TLILIC0024 Licence to operate a vehicle loading crane (capacity 10 metre tonnes and above)</v>
      </c>
      <c r="B3708" s="10" t="str">
        <v>Performance Evidence</v>
      </c>
      <c r="C3708" s="10" t="str">
        <v>P15</v>
      </c>
      <c r="D3708" s="11" t="str">
        <v>Ensuring risk control measures within the work area are effective in accordance with workplace procedures</v>
      </c>
      <c r="E3708" s="10" t="str">
        <f>5-COUNTBLANK(F3708:J3708)</f>
        <v/>
      </c>
      <c r="F3708" s="10" t="str">
        <v/>
      </c>
      <c r="G3708" s="10" t="str">
        <v/>
      </c>
      <c r="H3708" s="10" t="str">
        <v/>
      </c>
      <c r="I3708" s="10" t="str">
        <v/>
      </c>
      <c r="J3708" s="12" t="str">
        <v/>
      </c>
    </row>
    <row r="3709">
      <c r="A3709" s="7" t="str">
        <v>TLILIC0024 Licence to operate a vehicle loading crane (capacity 10 metre tonnes and above)</v>
      </c>
      <c r="B3709" s="7" t="str">
        <v>Performance Evidence</v>
      </c>
      <c r="C3709" s="7" t="str">
        <v>P16</v>
      </c>
      <c r="D3709" s="8" t="str">
        <v>Identifying, isolating and tagging out defective lifting equipment, and reporting to authorised person/s</v>
      </c>
      <c r="E3709" s="7" t="str">
        <f>5-COUNTBLANK(F3709:J3709)</f>
        <v/>
      </c>
      <c r="F3709" s="7" t="str">
        <v/>
      </c>
      <c r="G3709" s="7" t="str">
        <v/>
      </c>
      <c r="H3709" s="7" t="str">
        <v/>
      </c>
      <c r="I3709" s="7" t="str">
        <v/>
      </c>
      <c r="J3709" s="7" t="str">
        <v/>
      </c>
    </row>
    <row r="3710">
      <c r="A3710" s="9" t="str">
        <v>TLILIC0024 Licence to operate a vehicle loading crane (capacity 10 metre tonnes and above)</v>
      </c>
      <c r="B3710" s="10" t="str">
        <v>Performance Evidence</v>
      </c>
      <c r="C3710" s="10" t="str">
        <v>P17</v>
      </c>
      <c r="D3710" s="11" t="str">
        <v>Interpreting and confirming relevant documentation for the work task and relevant area</v>
      </c>
      <c r="E3710" s="10" t="str">
        <f>5-COUNTBLANK(F3710:J3710)</f>
        <v/>
      </c>
      <c r="F3710" s="10" t="str">
        <v/>
      </c>
      <c r="G3710" s="10" t="str">
        <v/>
      </c>
      <c r="H3710" s="10" t="str">
        <v/>
      </c>
      <c r="I3710" s="10" t="str">
        <v/>
      </c>
      <c r="J3710" s="12" t="str">
        <v/>
      </c>
    </row>
    <row r="3711">
      <c r="A3711" s="7" t="str">
        <v>TLILIC0024 Licence to operate a vehicle loading crane (capacity 10 metre tonnes and above)</v>
      </c>
      <c r="B3711" s="7" t="str">
        <v>Performance Evidence</v>
      </c>
      <c r="C3711" s="7" t="str">
        <v>P18</v>
      </c>
      <c r="D3711" s="8" t="str">
        <v>Maintaining three points of contact whilst accessing load surface area of vehicle loading crane and ensure rungs/steps are free of hazards</v>
      </c>
      <c r="E3711" s="7" t="str">
        <f>5-COUNTBLANK(F3711:J3711)</f>
        <v/>
      </c>
      <c r="F3711" s="7" t="str">
        <v/>
      </c>
      <c r="G3711" s="7" t="str">
        <v/>
      </c>
      <c r="H3711" s="7" t="str">
        <v/>
      </c>
      <c r="I3711" s="7" t="str">
        <v/>
      </c>
      <c r="J3711" s="7" t="str">
        <v/>
      </c>
    </row>
    <row r="3712">
      <c r="A3712" s="9" t="str">
        <v>TLILIC0024 Licence to operate a vehicle loading crane (capacity 10 metre tonnes and above)</v>
      </c>
      <c r="B3712" s="10" t="str">
        <v>Performance Evidence</v>
      </c>
      <c r="C3712" s="10" t="str">
        <v>P19</v>
      </c>
      <c r="D3712" s="11" t="str">
        <v>Monitoring load disconnection from hook is safe and ensuring no movement of controls or the load</v>
      </c>
      <c r="E3712" s="10" t="str">
        <f>5-COUNTBLANK(F3712:J3712)</f>
        <v/>
      </c>
      <c r="F3712" s="10" t="str">
        <v/>
      </c>
      <c r="G3712" s="10" t="str">
        <v/>
      </c>
      <c r="H3712" s="10" t="str">
        <v/>
      </c>
      <c r="I3712" s="10" t="str">
        <v/>
      </c>
      <c r="J3712" s="12" t="str">
        <v/>
      </c>
    </row>
    <row r="3713" xml:space="preserve">
      <c r="A3713" s="7" t="str">
        <v>TLILIC0024 Licence to operate a vehicle loading crane (capacity 10 metre tonnes and above)</v>
      </c>
      <c r="B3713" s="7" t="str">
        <v>Performance Evidence</v>
      </c>
      <c r="C3713" s="7" t="str">
        <v>P20</v>
      </c>
      <c r="D3713" s="8" t="str" xml:space="preserve">
        <v xml:space="preserve">Operating a vehicle loading crane configured to its Rated Capacity (RC) of 10 metre tonnes or more to lift and move four different loads using the main hook through an obstacle course using all crane operational controls while the load is in full view of the crane operator. Loads must consist of and:
-	a load of &gt;50% of the RC of the crane with a boom length of &gt;75%, and
-	a round load with a minimum length of 3 metres and minimum weight of at least 200 kg, and
-	an asymmetrical load, and
-	stillage or cage containing loose items with a minimum weight of at least 200 kg</v>
      </c>
      <c r="E3713" s="7" t="str">
        <f>5-COUNTBLANK(F3713:J3713)</f>
        <v/>
      </c>
      <c r="F3713" s="7" t="str">
        <v/>
      </c>
      <c r="G3713" s="7" t="str">
        <v/>
      </c>
      <c r="H3713" s="7" t="str">
        <v/>
      </c>
      <c r="I3713" s="7" t="str">
        <v/>
      </c>
      <c r="J3713" s="7" t="str">
        <v/>
      </c>
    </row>
    <row r="3714" xml:space="preserve">
      <c r="A3714" s="9" t="str">
        <v>TLILIC0024 Licence to operate a vehicle loading crane (capacity 10 metre tonnes and above)</v>
      </c>
      <c r="B3714" s="10" t="str">
        <v>Performance Evidence</v>
      </c>
      <c r="C3714" s="10" t="str">
        <v>P21</v>
      </c>
      <c r="D3714" s="11" t="str" xml:space="preserve">
        <v xml:space="preserve">Positioning the vehicle loading crane for safe operation for and:
-	application of the task
-	manoeuvring in the workplace
-	stability of the vehicle loading crane and the load</v>
      </c>
      <c r="E3714" s="10" t="str">
        <f>5-COUNTBLANK(F3714:J3714)</f>
        <v/>
      </c>
      <c r="F3714" s="10" t="str">
        <v/>
      </c>
      <c r="G3714" s="10" t="str">
        <v/>
      </c>
      <c r="H3714" s="10" t="str">
        <v/>
      </c>
      <c r="I3714" s="10" t="str">
        <v/>
      </c>
      <c r="J3714" s="12" t="str">
        <v/>
      </c>
    </row>
    <row r="3715">
      <c r="A3715" s="7" t="str">
        <v>TLILIC0024 Licence to operate a vehicle loading crane (capacity 10 metre tonnes and above)</v>
      </c>
      <c r="B3715" s="7" t="str">
        <v>Performance Evidence</v>
      </c>
      <c r="C3715" s="7" t="str">
        <v>P22</v>
      </c>
      <c r="D3715" s="8" t="str">
        <v>Positioning vehicle loading crane in relevant area for next task</v>
      </c>
      <c r="E3715" s="7" t="str">
        <f>5-COUNTBLANK(F3715:J3715)</f>
        <v/>
      </c>
      <c r="F3715" s="7" t="str">
        <v/>
      </c>
      <c r="G3715" s="7" t="str">
        <v/>
      </c>
      <c r="H3715" s="7" t="str">
        <v/>
      </c>
      <c r="I3715" s="7" t="str">
        <v/>
      </c>
      <c r="J3715" s="7" t="str">
        <v/>
      </c>
    </row>
    <row r="3716">
      <c r="A3716" s="9" t="str">
        <v>TLILIC0024 Licence to operate a vehicle loading crane (capacity 10 metre tonnes and above)</v>
      </c>
      <c r="B3716" s="10" t="str">
        <v>Performance Evidence</v>
      </c>
      <c r="C3716" s="10" t="str">
        <v>P23</v>
      </c>
      <c r="D3716" s="11" t="str">
        <v>Recording and maintaining accurate information relating to crane operations</v>
      </c>
      <c r="E3716" s="10" t="str">
        <f>5-COUNTBLANK(F3716:J3716)</f>
        <v/>
      </c>
      <c r="F3716" s="10" t="str">
        <v/>
      </c>
      <c r="G3716" s="10" t="str">
        <v/>
      </c>
      <c r="H3716" s="10" t="str">
        <v/>
      </c>
      <c r="I3716" s="10" t="str">
        <v/>
      </c>
      <c r="J3716" s="12" t="str">
        <v/>
      </c>
    </row>
    <row r="3717">
      <c r="A3717" s="7" t="str">
        <v>TLILIC0024 Licence to operate a vehicle loading crane (capacity 10 metre tonnes and above)</v>
      </c>
      <c r="B3717" s="7" t="str">
        <v>Performance Evidence</v>
      </c>
      <c r="C3717" s="7" t="str">
        <v>P24</v>
      </c>
      <c r="D3717" s="8" t="str">
        <v>Reporting to relevant person/s on site risk control measures that are not in place or deficient</v>
      </c>
      <c r="E3717" s="7" t="str">
        <f>5-COUNTBLANK(F3717:J3717)</f>
        <v/>
      </c>
      <c r="F3717" s="7" t="str">
        <v/>
      </c>
      <c r="G3717" s="7" t="str">
        <v/>
      </c>
      <c r="H3717" s="7" t="str">
        <v/>
      </c>
      <c r="I3717" s="7" t="str">
        <v/>
      </c>
      <c r="J3717" s="7" t="str">
        <v/>
      </c>
    </row>
    <row r="3718">
      <c r="A3718" s="9" t="str">
        <v>TLILIC0024 Licence to operate a vehicle loading crane (capacity 10 metre tonnes and above)</v>
      </c>
      <c r="B3718" s="10" t="str">
        <v>Performance Evidence</v>
      </c>
      <c r="C3718" s="10" t="str">
        <v>P25</v>
      </c>
      <c r="D3718" s="11" t="str">
        <v>Setting up and validating an exclusion zone</v>
      </c>
      <c r="E3718" s="10" t="str">
        <f>5-COUNTBLANK(F3718:J3718)</f>
        <v/>
      </c>
      <c r="F3718" s="10" t="str">
        <v/>
      </c>
      <c r="G3718" s="10" t="str">
        <v/>
      </c>
      <c r="H3718" s="10" t="str">
        <v/>
      </c>
      <c r="I3718" s="10" t="str">
        <v/>
      </c>
      <c r="J3718" s="12" t="str">
        <v/>
      </c>
    </row>
    <row r="3719">
      <c r="A3719" s="7" t="str">
        <v>TLILIC0024 Licence to operate a vehicle loading crane (capacity 10 metre tonnes and above)</v>
      </c>
      <c r="B3719" s="7" t="str">
        <v>Performance Evidence</v>
      </c>
      <c r="C3719" s="7" t="str">
        <v>P26</v>
      </c>
      <c r="D3719" s="8" t="str">
        <v>Shutting down a vehicle loading crane in accordance with manufacturer requirements and safe work procedures</v>
      </c>
      <c r="E3719" s="7" t="str">
        <f>5-COUNTBLANK(F3719:J3719)</f>
        <v/>
      </c>
      <c r="F3719" s="7" t="str">
        <v/>
      </c>
      <c r="G3719" s="7" t="str">
        <v/>
      </c>
      <c r="H3719" s="7" t="str">
        <v/>
      </c>
      <c r="I3719" s="7" t="str">
        <v/>
      </c>
      <c r="J3719" s="7" t="str">
        <v/>
      </c>
    </row>
    <row r="3720" xml:space="preserve">
      <c r="A3720" s="9" t="str">
        <v>TLILIC0024 Licence to operate a vehicle loading crane (capacity 10 metre tonnes and above)</v>
      </c>
      <c r="B3720" s="10" t="str">
        <v>Performance Evidence</v>
      </c>
      <c r="C3720" s="10" t="str">
        <v>P27</v>
      </c>
      <c r="D3720" s="11" t="str" xml:space="preserve">
        <v xml:space="preserve">Stabilising a vehicle loading crane for operation by and:
-	correctly positioning plates or packing
-	deploying stabilisers
-	establishing correct size plates or packing in accordance with lift plan
-	levels are checked</v>
      </c>
      <c r="E3720" s="10" t="str">
        <f>5-COUNTBLANK(F3720:J3720)</f>
        <v/>
      </c>
      <c r="F3720" s="10" t="str">
        <v/>
      </c>
      <c r="G3720" s="10" t="str">
        <v/>
      </c>
      <c r="H3720" s="10" t="str">
        <v/>
      </c>
      <c r="I3720" s="10" t="str">
        <v/>
      </c>
      <c r="J3720" s="12" t="str">
        <v/>
      </c>
    </row>
    <row r="3721" xml:space="preserve">
      <c r="A3721" s="7" t="str">
        <v>TLILIC0024 Licence to operate a vehicle loading crane (capacity 10 metre tonnes and above)</v>
      </c>
      <c r="B3721" s="7" t="str">
        <v>Performance Evidence</v>
      </c>
      <c r="C3721" s="7" t="str">
        <v>P28</v>
      </c>
      <c r="D3721" s="8" t="str" xml:space="preserve">
        <v xml:space="preserve">Test-lifting load just clear of lifting plane to allow for checks to be safely made to ensure and:
-	slinging is correct
-	all crane equipment is functioning properly
-	load centre of gravity is correct
-	loads of unusual shape or weight distribution are correctly slung</v>
      </c>
      <c r="E3721" s="7" t="str">
        <f>5-COUNTBLANK(F3721:J3721)</f>
        <v/>
      </c>
      <c r="F3721" s="7" t="str">
        <v/>
      </c>
      <c r="G3721" s="7" t="str">
        <v/>
      </c>
      <c r="H3721" s="7" t="str">
        <v/>
      </c>
      <c r="I3721" s="7" t="str">
        <v/>
      </c>
      <c r="J3721" s="7" t="str">
        <v/>
      </c>
    </row>
    <row r="3722" xml:space="preserve">
      <c r="A3722" s="9" t="str">
        <v>TLILIC0024 Licence to operate a vehicle loading crane (capacity 10 metre tonnes and above)</v>
      </c>
      <c r="B3722" s="10" t="str">
        <v>Performance Evidence</v>
      </c>
      <c r="C3722" s="10" t="str">
        <v>P29</v>
      </c>
      <c r="D3722" s="11" t="str" xml:space="preserve">
        <v xml:space="preserve">Using communications signals, and:
-	hoist down - hand and whistle and radio
-	hoist up - hand and whistle and radio
-	luff boom down - hand and whistle and radio
-	luff boom up - hand and whistle and radio
-	slew left - hand and whistle and radio
-	slew right - hand and whistle and radio
-	stop - hand and whistle and radio
-	telescope in - hand and whistle and two-way radio (where manufacturer requirements allow)
-	telescope out - hand and whistle and two-way radio (where manufacturer requirements allow).</v>
      </c>
      <c r="E3722" s="10" t="str">
        <f>5-COUNTBLANK(F3722:J3722)</f>
        <v/>
      </c>
      <c r="F3722" s="10" t="str">
        <v/>
      </c>
      <c r="G3722" s="10" t="str">
        <v/>
      </c>
      <c r="H3722" s="10" t="str">
        <v/>
      </c>
      <c r="I3722" s="10" t="str">
        <v/>
      </c>
      <c r="J3722" s="12" t="str">
        <v/>
      </c>
    </row>
    <row r="3723">
      <c r="A3723" s="7" t="str">
        <v>TLILIC0024 Licence to operate a vehicle loading crane (capacity 10 metre tonnes and above)</v>
      </c>
      <c r="B3723" s="7" t="str">
        <v>Performance Evidence</v>
      </c>
      <c r="C3723" s="7" t="str">
        <v>P30</v>
      </c>
      <c r="D3723" s="8" t="str">
        <v>Boom/jib up and down (luffing)</v>
      </c>
      <c r="E3723" s="7" t="str">
        <f>5-COUNTBLANK(F3723:J3723)</f>
        <v/>
      </c>
      <c r="F3723" s="7" t="str">
        <v/>
      </c>
      <c r="G3723" s="7" t="str">
        <v/>
      </c>
      <c r="H3723" s="7" t="str">
        <v/>
      </c>
      <c r="I3723" s="7" t="str">
        <v/>
      </c>
      <c r="J3723" s="7" t="str">
        <v/>
      </c>
    </row>
    <row r="3724">
      <c r="A3724" s="9" t="str">
        <v>TLILIC0024 Licence to operate a vehicle loading crane (capacity 10 metre tonnes and above)</v>
      </c>
      <c r="B3724" s="10" t="str">
        <v>Performance Evidence</v>
      </c>
      <c r="C3724" s="10" t="str">
        <v>P31</v>
      </c>
      <c r="D3724" s="11" t="str">
        <v>Catching load swing appropriately</v>
      </c>
      <c r="E3724" s="10" t="str">
        <f>5-COUNTBLANK(F3724:J3724)</f>
        <v/>
      </c>
      <c r="F3724" s="10" t="str">
        <v/>
      </c>
      <c r="G3724" s="10" t="str">
        <v/>
      </c>
      <c r="H3724" s="10" t="str">
        <v/>
      </c>
      <c r="I3724" s="10" t="str">
        <v/>
      </c>
      <c r="J3724" s="12" t="str">
        <v/>
      </c>
    </row>
    <row r="3725">
      <c r="A3725" s="7" t="str">
        <v>TLILIC0024 Licence to operate a vehicle loading crane (capacity 10 metre tonnes and above)</v>
      </c>
      <c r="B3725" s="7" t="str">
        <v>Performance Evidence</v>
      </c>
      <c r="C3725" s="7" t="str">
        <v>P32</v>
      </c>
      <c r="D3725" s="8" t="str">
        <v>Positioning and using main hook and lifting gear to connect to load safely</v>
      </c>
      <c r="E3725" s="7" t="str">
        <f>5-COUNTBLANK(F3725:J3725)</f>
        <v/>
      </c>
      <c r="F3725" s="7" t="str">
        <v/>
      </c>
      <c r="G3725" s="7" t="str">
        <v/>
      </c>
      <c r="H3725" s="7" t="str">
        <v/>
      </c>
      <c r="I3725" s="7" t="str">
        <v/>
      </c>
      <c r="J3725" s="7" t="str">
        <v/>
      </c>
    </row>
    <row r="3726">
      <c r="A3726" s="9" t="str">
        <v>TLILIC0024 Licence to operate a vehicle loading crane (capacity 10 metre tonnes and above)</v>
      </c>
      <c r="B3726" s="10" t="str">
        <v>Performance Evidence</v>
      </c>
      <c r="C3726" s="10" t="str">
        <v>P33</v>
      </c>
      <c r="D3726" s="11" t="str">
        <v>Raise and lower hoist</v>
      </c>
      <c r="E3726" s="10" t="str">
        <f>5-COUNTBLANK(F3726:J3726)</f>
        <v/>
      </c>
      <c r="F3726" s="10" t="str">
        <v/>
      </c>
      <c r="G3726" s="10" t="str">
        <v/>
      </c>
      <c r="H3726" s="10" t="str">
        <v/>
      </c>
      <c r="I3726" s="10" t="str">
        <v/>
      </c>
      <c r="J3726" s="12" t="str">
        <v/>
      </c>
    </row>
    <row r="3727">
      <c r="A3727" s="7" t="str">
        <v>TLILIC0024 Licence to operate a vehicle loading crane (capacity 10 metre tonnes and above)</v>
      </c>
      <c r="B3727" s="7" t="str">
        <v>Performance Evidence</v>
      </c>
      <c r="C3727" s="7" t="str">
        <v>P34</v>
      </c>
      <c r="D3727" s="8" t="str">
        <v>Slew boom/jib</v>
      </c>
      <c r="E3727" s="7" t="str">
        <f>5-COUNTBLANK(F3727:J3727)</f>
        <v/>
      </c>
      <c r="F3727" s="7" t="str">
        <v/>
      </c>
      <c r="G3727" s="7" t="str">
        <v/>
      </c>
      <c r="H3727" s="7" t="str">
        <v/>
      </c>
      <c r="I3727" s="7" t="str">
        <v/>
      </c>
      <c r="J3727" s="7" t="str">
        <v/>
      </c>
    </row>
    <row r="3728">
      <c r="A3728" s="9" t="str">
        <v>TLILIC0024 Licence to operate a vehicle loading crane (capacity 10 metre tonnes and above)</v>
      </c>
      <c r="B3728" s="10" t="str">
        <v>Performance Evidence</v>
      </c>
      <c r="C3728" s="10" t="str">
        <v>P35</v>
      </c>
      <c r="D3728" s="11" t="str">
        <v>Telescope in and out</v>
      </c>
      <c r="E3728" s="10" t="str">
        <f>5-COUNTBLANK(F3728:J3728)</f>
        <v/>
      </c>
      <c r="F3728" s="10" t="str">
        <v/>
      </c>
      <c r="G3728" s="10" t="str">
        <v/>
      </c>
      <c r="H3728" s="10" t="str">
        <v/>
      </c>
      <c r="I3728" s="10" t="str">
        <v/>
      </c>
      <c r="J3728" s="12" t="str">
        <v/>
      </c>
    </row>
    <row r="3729">
      <c r="A3729" s="7" t="str">
        <v>TLILIC0024 Licence to operate a vehicle loading crane (capacity 10 metre tonnes and above)</v>
      </c>
      <c r="B3729" s="7" t="str">
        <v>Performance Evidence</v>
      </c>
      <c r="C3729" s="7" t="str">
        <v>P36</v>
      </c>
      <c r="D3729" s="8" t="str">
        <v>Boom</v>
      </c>
      <c r="E3729" s="7" t="str">
        <f>5-COUNTBLANK(F3729:J3729)</f>
        <v/>
      </c>
      <c r="F3729" s="7" t="str">
        <v/>
      </c>
      <c r="G3729" s="7" t="str">
        <v/>
      </c>
      <c r="H3729" s="7" t="str">
        <v/>
      </c>
      <c r="I3729" s="7" t="str">
        <v/>
      </c>
      <c r="J3729" s="7" t="str">
        <v/>
      </c>
    </row>
    <row r="3730">
      <c r="A3730" s="9" t="str">
        <v>TLILIC0024 Licence to operate a vehicle loading crane (capacity 10 metre tonnes and above)</v>
      </c>
      <c r="B3730" s="10" t="str">
        <v>Performance Evidence</v>
      </c>
      <c r="C3730" s="10" t="str">
        <v>P37</v>
      </c>
      <c r="D3730" s="11" t="str">
        <v>Stabiliser positioning</v>
      </c>
      <c r="E3730" s="10" t="str">
        <f>5-COUNTBLANK(F3730:J3730)</f>
        <v/>
      </c>
      <c r="F3730" s="10" t="str">
        <v/>
      </c>
      <c r="G3730" s="10" t="str">
        <v/>
      </c>
      <c r="H3730" s="10" t="str">
        <v/>
      </c>
      <c r="I3730" s="10" t="str">
        <v/>
      </c>
      <c r="J3730" s="12" t="str">
        <v/>
      </c>
    </row>
    <row r="3731">
      <c r="A3731" s="7" t="str">
        <v>TLILIC0024 Licence to operate a vehicle loading crane (capacity 10 metre tonnes and above)</v>
      </c>
      <c r="B3731" s="7" t="str">
        <v>Performance Evidence</v>
      </c>
      <c r="C3731" s="7" t="str">
        <v>P38</v>
      </c>
      <c r="D3731" s="8" t="str">
        <v>Type of hook</v>
      </c>
      <c r="E3731" s="7" t="str">
        <f>5-COUNTBLANK(F3731:J3731)</f>
        <v/>
      </c>
      <c r="F3731" s="7" t="str">
        <v/>
      </c>
      <c r="G3731" s="7" t="str">
        <v/>
      </c>
      <c r="H3731" s="7" t="str">
        <v/>
      </c>
      <c r="I3731" s="7" t="str">
        <v/>
      </c>
      <c r="J3731" s="7" t="str">
        <v/>
      </c>
    </row>
    <row r="3732">
      <c r="A3732" s="9" t="str">
        <v>TLILIC0024 Licence to operate a vehicle loading crane (capacity 10 metre tonnes and above)</v>
      </c>
      <c r="B3732" s="10" t="str">
        <v>Performance Evidence</v>
      </c>
      <c r="C3732" s="10" t="str">
        <v>P39</v>
      </c>
      <c r="D3732" s="11" t="str">
        <v>All controls are located, identified and tested for functionality</v>
      </c>
      <c r="E3732" s="10" t="str">
        <f>5-COUNTBLANK(F3732:J3732)</f>
        <v/>
      </c>
      <c r="F3732" s="10" t="str">
        <v/>
      </c>
      <c r="G3732" s="10" t="str">
        <v/>
      </c>
      <c r="H3732" s="10" t="str">
        <v/>
      </c>
      <c r="I3732" s="10" t="str">
        <v/>
      </c>
      <c r="J3732" s="12" t="str">
        <v/>
      </c>
    </row>
    <row r="3733">
      <c r="A3733" s="7" t="str">
        <v>TLILIC0024 Licence to operate a vehicle loading crane (capacity 10 metre tonnes and above)</v>
      </c>
      <c r="B3733" s="7" t="str">
        <v>Performance Evidence</v>
      </c>
      <c r="C3733" s="7" t="str">
        <v>P40</v>
      </c>
      <c r="D3733" s="8" t="str">
        <v>All hydraulic functions are operational</v>
      </c>
      <c r="E3733" s="7" t="str">
        <f>5-COUNTBLANK(F3733:J3733)</f>
        <v/>
      </c>
      <c r="F3733" s="7" t="str">
        <v/>
      </c>
      <c r="G3733" s="7" t="str">
        <v/>
      </c>
      <c r="H3733" s="7" t="str">
        <v/>
      </c>
      <c r="I3733" s="7" t="str">
        <v/>
      </c>
      <c r="J3733" s="7" t="str">
        <v/>
      </c>
    </row>
    <row r="3734">
      <c r="A3734" s="9" t="str">
        <v>TLILIC0024 Licence to operate a vehicle loading crane (capacity 10 metre tonnes and above)</v>
      </c>
      <c r="B3734" s="10" t="str">
        <v>Performance Evidence</v>
      </c>
      <c r="C3734" s="10" t="str">
        <v>P41</v>
      </c>
      <c r="D3734" s="11" t="str">
        <v>Lifting gear movements and control functions are smooth and comply with lift plan</v>
      </c>
      <c r="E3734" s="10" t="str">
        <f>5-COUNTBLANK(F3734:J3734)</f>
        <v/>
      </c>
      <c r="F3734" s="10" t="str">
        <v/>
      </c>
      <c r="G3734" s="10" t="str">
        <v/>
      </c>
      <c r="H3734" s="10" t="str">
        <v/>
      </c>
      <c r="I3734" s="10" t="str">
        <v/>
      </c>
      <c r="J3734" s="12" t="str">
        <v/>
      </c>
    </row>
    <row r="3735" xml:space="preserve">
      <c r="A3735" s="7" t="str">
        <v>TLILIC0024 Licence to operate a vehicle loading crane (capacity 10 metre tonnes and above)</v>
      </c>
      <c r="B3735" s="7" t="str">
        <v>Performance Evidence</v>
      </c>
      <c r="C3735" s="7" t="str">
        <v>P42</v>
      </c>
      <c r="D3735" s="8" t="str" xml:space="preserve">
        <v xml:space="preserve">Hazard warning systems, safety, audible and visual warning devices are checked to ensure they are functional, and:
-	reversing beepers
-	lights
-	horns</v>
      </c>
      <c r="E3735" s="7" t="str">
        <f>5-COUNTBLANK(F3735:J3735)</f>
        <v/>
      </c>
      <c r="F3735" s="7" t="str">
        <v/>
      </c>
      <c r="G3735" s="7" t="str">
        <v/>
      </c>
      <c r="H3735" s="7" t="str">
        <v/>
      </c>
      <c r="I3735" s="7" t="str">
        <v/>
      </c>
      <c r="J3735" s="7" t="str">
        <v/>
      </c>
    </row>
    <row r="3736">
      <c r="A3736" s="9" t="str">
        <v>TLILIC0024 Licence to operate a vehicle loading crane (capacity 10 metre tonnes and above)</v>
      </c>
      <c r="B3736" s="10" t="str">
        <v>Performance Evidence</v>
      </c>
      <c r="C3736" s="10" t="str">
        <v>P43</v>
      </c>
      <c r="D3736" s="11" t="str">
        <v>Start-up is in accordance with manufacturer requirements and safe work procedures</v>
      </c>
      <c r="E3736" s="10" t="str">
        <f>5-COUNTBLANK(F3736:J3736)</f>
        <v/>
      </c>
      <c r="F3736" s="10" t="str">
        <v/>
      </c>
      <c r="G3736" s="10" t="str">
        <v/>
      </c>
      <c r="H3736" s="10" t="str">
        <v/>
      </c>
      <c r="I3736" s="10" t="str">
        <v/>
      </c>
      <c r="J3736" s="12" t="str">
        <v/>
      </c>
    </row>
    <row r="3737">
      <c r="A3737" s="7" t="str">
        <v>TLILIC0024 Licence to operate a vehicle loading crane (capacity 10 metre tonnes and above)</v>
      </c>
      <c r="B3737" s="7" t="str">
        <v>Performance Evidence</v>
      </c>
      <c r="C3737" s="7" t="str">
        <v>P44</v>
      </c>
      <c r="D3737" s="8" t="str">
        <v>There are no unusual noises</v>
      </c>
      <c r="E3737" s="7" t="str">
        <f>5-COUNTBLANK(F3737:J3737)</f>
        <v/>
      </c>
      <c r="F3737" s="7" t="str">
        <v/>
      </c>
      <c r="G3737" s="7" t="str">
        <v/>
      </c>
      <c r="H3737" s="7" t="str">
        <v/>
      </c>
      <c r="I3737" s="7" t="str">
        <v/>
      </c>
      <c r="J3737" s="7" t="str">
        <v/>
      </c>
    </row>
    <row r="3738">
      <c r="A3738" s="9" t="str">
        <v>TLILIC0024 Licence to operate a vehicle loading crane (capacity 10 metre tonnes and above)</v>
      </c>
      <c r="B3738" s="10" t="str">
        <v>Performance Evidence</v>
      </c>
      <c r="C3738" s="10" t="str">
        <v>P45</v>
      </c>
      <c r="D3738" s="11" t="str">
        <v>Crane control functions comply with operating requirements</v>
      </c>
      <c r="E3738" s="10" t="str">
        <f>5-COUNTBLANK(F3738:J3738)</f>
        <v/>
      </c>
      <c r="F3738" s="10" t="str">
        <v/>
      </c>
      <c r="G3738" s="10" t="str">
        <v/>
      </c>
      <c r="H3738" s="10" t="str">
        <v/>
      </c>
      <c r="I3738" s="10" t="str">
        <v/>
      </c>
      <c r="J3738" s="12" t="str">
        <v/>
      </c>
    </row>
    <row r="3739">
      <c r="A3739" s="7" t="str">
        <v>TLILIC0024 Licence to operate a vehicle loading crane (capacity 10 metre tonnes and above)</v>
      </c>
      <c r="B3739" s="7" t="str">
        <v>Performance Evidence</v>
      </c>
      <c r="C3739" s="7" t="str">
        <v>P46</v>
      </c>
      <c r="D3739" s="8" t="str">
        <v>Reversing beepers</v>
      </c>
      <c r="E3739" s="7" t="str">
        <f>5-COUNTBLANK(F3739:J3739)</f>
        <v/>
      </c>
      <c r="F3739" s="7" t="str">
        <v/>
      </c>
      <c r="G3739" s="7" t="str">
        <v/>
      </c>
      <c r="H3739" s="7" t="str">
        <v/>
      </c>
      <c r="I3739" s="7" t="str">
        <v/>
      </c>
      <c r="J3739" s="7" t="str">
        <v/>
      </c>
    </row>
    <row r="3740">
      <c r="A3740" s="9" t="str">
        <v>TLILIC0024 Licence to operate a vehicle loading crane (capacity 10 metre tonnes and above)</v>
      </c>
      <c r="B3740" s="10" t="str">
        <v>Performance Evidence</v>
      </c>
      <c r="C3740" s="10" t="str">
        <v>P47</v>
      </c>
      <c r="D3740" s="11" t="str">
        <v>Lights</v>
      </c>
      <c r="E3740" s="10" t="str">
        <f>5-COUNTBLANK(F3740:J3740)</f>
        <v/>
      </c>
      <c r="F3740" s="10" t="str">
        <v/>
      </c>
      <c r="G3740" s="10" t="str">
        <v/>
      </c>
      <c r="H3740" s="10" t="str">
        <v/>
      </c>
      <c r="I3740" s="10" t="str">
        <v/>
      </c>
      <c r="J3740" s="12" t="str">
        <v/>
      </c>
    </row>
    <row r="3741">
      <c r="A3741" s="7" t="str">
        <v>TLILIC0024 Licence to operate a vehicle loading crane (capacity 10 metre tonnes and above)</v>
      </c>
      <c r="B3741" s="7" t="str">
        <v>Performance Evidence</v>
      </c>
      <c r="C3741" s="7" t="str">
        <v>P48</v>
      </c>
      <c r="D3741" s="8" t="str">
        <v>Horns</v>
      </c>
      <c r="E3741" s="7" t="str">
        <f>5-COUNTBLANK(F3741:J3741)</f>
        <v/>
      </c>
      <c r="F3741" s="7" t="str">
        <v/>
      </c>
      <c r="G3741" s="7" t="str">
        <v/>
      </c>
      <c r="H3741" s="7" t="str">
        <v/>
      </c>
      <c r="I3741" s="7" t="str">
        <v/>
      </c>
      <c r="J3741" s="7" t="str">
        <v/>
      </c>
    </row>
    <row r="3742">
      <c r="A3742" s="9" t="str">
        <v>TLILIC0024 Licence to operate a vehicle loading crane (capacity 10 metre tonnes and above)</v>
      </c>
      <c r="B3742" s="10" t="str">
        <v>Performance Evidence</v>
      </c>
      <c r="C3742" s="10" t="str">
        <v>P49</v>
      </c>
      <c r="D3742" s="11" t="str">
        <v>Two-way radio</v>
      </c>
      <c r="E3742" s="10" t="str">
        <f>5-COUNTBLANK(F3742:J3742)</f>
        <v/>
      </c>
      <c r="F3742" s="10" t="str">
        <v/>
      </c>
      <c r="G3742" s="10" t="str">
        <v/>
      </c>
      <c r="H3742" s="10" t="str">
        <v/>
      </c>
      <c r="I3742" s="10" t="str">
        <v/>
      </c>
      <c r="J3742" s="12" t="str">
        <v/>
      </c>
    </row>
    <row r="3743">
      <c r="A3743" s="7" t="str">
        <v>TLILIC0024 Licence to operate a vehicle loading crane (capacity 10 metre tonnes and above)</v>
      </c>
      <c r="B3743" s="7" t="str">
        <v>Performance Evidence</v>
      </c>
      <c r="C3743" s="7" t="str">
        <v>P50</v>
      </c>
      <c r="D3743" s="8" t="str">
        <v>Active listening</v>
      </c>
      <c r="E3743" s="7" t="str">
        <f>5-COUNTBLANK(F3743:J3743)</f>
        <v/>
      </c>
      <c r="F3743" s="7" t="str">
        <v/>
      </c>
      <c r="G3743" s="7" t="str">
        <v/>
      </c>
      <c r="H3743" s="7" t="str">
        <v/>
      </c>
      <c r="I3743" s="7" t="str">
        <v/>
      </c>
      <c r="J3743" s="7" t="str">
        <v/>
      </c>
    </row>
    <row r="3744">
      <c r="A3744" s="9" t="str">
        <v>TLILIC0024 Licence to operate a vehicle loading crane (capacity 10 metre tonnes and above)</v>
      </c>
      <c r="B3744" s="10" t="str">
        <v>Performance Evidence</v>
      </c>
      <c r="C3744" s="10" t="str">
        <v>P51</v>
      </c>
      <c r="D3744" s="11" t="str">
        <v>Demonstrating and interpreting hand signals</v>
      </c>
      <c r="E3744" s="10" t="str">
        <f>5-COUNTBLANK(F3744:J3744)</f>
        <v/>
      </c>
      <c r="F3744" s="10" t="str">
        <v/>
      </c>
      <c r="G3744" s="10" t="str">
        <v/>
      </c>
      <c r="H3744" s="10" t="str">
        <v/>
      </c>
      <c r="I3744" s="10" t="str">
        <v/>
      </c>
      <c r="J3744" s="12" t="str">
        <v/>
      </c>
    </row>
    <row r="3745">
      <c r="A3745" s="7" t="str">
        <v>TLILIC0024 Licence to operate a vehicle loading crane (capacity 10 metre tonnes and above)</v>
      </c>
      <c r="B3745" s="7" t="str">
        <v>Performance Evidence</v>
      </c>
      <c r="C3745" s="7" t="str">
        <v>P52</v>
      </c>
      <c r="D3745" s="8" t="str">
        <v>Questioning to confirm understanding</v>
      </c>
      <c r="E3745" s="7" t="str">
        <f>5-COUNTBLANK(F3745:J3745)</f>
        <v/>
      </c>
      <c r="F3745" s="7" t="str">
        <v/>
      </c>
      <c r="G3745" s="7" t="str">
        <v/>
      </c>
      <c r="H3745" s="7" t="str">
        <v/>
      </c>
      <c r="I3745" s="7" t="str">
        <v/>
      </c>
      <c r="J3745" s="7" t="str">
        <v/>
      </c>
    </row>
    <row r="3746">
      <c r="A3746" s="9" t="str">
        <v>TLILIC0024 Licence to operate a vehicle loading crane (capacity 10 metre tonnes and above)</v>
      </c>
      <c r="B3746" s="10" t="str">
        <v>Performance Evidence</v>
      </c>
      <c r="C3746" s="10" t="str">
        <v>P53</v>
      </c>
      <c r="D3746" s="11" t="str">
        <v>Signage</v>
      </c>
      <c r="E3746" s="10" t="str">
        <f>5-COUNTBLANK(F3746:J3746)</f>
        <v/>
      </c>
      <c r="F3746" s="10" t="str">
        <v/>
      </c>
      <c r="G3746" s="10" t="str">
        <v/>
      </c>
      <c r="H3746" s="10" t="str">
        <v/>
      </c>
      <c r="I3746" s="10" t="str">
        <v/>
      </c>
      <c r="J3746" s="12" t="str">
        <v/>
      </c>
    </row>
    <row r="3747">
      <c r="A3747" s="7" t="str">
        <v>TLILIC0024 Licence to operate a vehicle loading crane (capacity 10 metre tonnes and above)</v>
      </c>
      <c r="B3747" s="7" t="str">
        <v>Performance Evidence</v>
      </c>
      <c r="C3747" s="7" t="str">
        <v>P54</v>
      </c>
      <c r="D3747" s="8" t="str">
        <v>Whistles</v>
      </c>
      <c r="E3747" s="7" t="str">
        <f>5-COUNTBLANK(F3747:J3747)</f>
        <v/>
      </c>
      <c r="F3747" s="7" t="str">
        <v/>
      </c>
      <c r="G3747" s="7" t="str">
        <v/>
      </c>
      <c r="H3747" s="7" t="str">
        <v/>
      </c>
      <c r="I3747" s="7" t="str">
        <v/>
      </c>
      <c r="J3747" s="7" t="str">
        <v/>
      </c>
    </row>
    <row r="3748">
      <c r="A3748" s="9" t="str">
        <v>TLILIC0024 Licence to operate a vehicle loading crane (capacity 10 metre tonnes and above)</v>
      </c>
      <c r="B3748" s="10" t="str">
        <v>Performance Evidence</v>
      </c>
      <c r="C3748" s="10" t="str">
        <v>P55</v>
      </c>
      <c r="D3748" s="11" t="str">
        <v>Written instructions</v>
      </c>
      <c r="E3748" s="10" t="str">
        <f>5-COUNTBLANK(F3748:J3748)</f>
        <v/>
      </c>
      <c r="F3748" s="10" t="str">
        <v/>
      </c>
      <c r="G3748" s="10" t="str">
        <v/>
      </c>
      <c r="H3748" s="10" t="str">
        <v/>
      </c>
      <c r="I3748" s="10" t="str">
        <v/>
      </c>
      <c r="J3748" s="12" t="str">
        <v/>
      </c>
    </row>
    <row r="3749">
      <c r="A3749" s="7" t="str">
        <v>TLILIC0024 Licence to operate a vehicle loading crane (capacity 10 metre tonnes and above)</v>
      </c>
      <c r="B3749" s="7" t="str">
        <v>Performance Evidence</v>
      </c>
      <c r="C3749" s="7" t="str">
        <v>P56</v>
      </c>
      <c r="D3749" s="8" t="str">
        <v>Engine/mechanical fluid level checks as required by manufacturer requirements</v>
      </c>
      <c r="E3749" s="7" t="str">
        <f>5-COUNTBLANK(F3749:J3749)</f>
        <v/>
      </c>
      <c r="F3749" s="7" t="str">
        <v/>
      </c>
      <c r="G3749" s="7" t="str">
        <v/>
      </c>
      <c r="H3749" s="7" t="str">
        <v/>
      </c>
      <c r="I3749" s="7" t="str">
        <v/>
      </c>
      <c r="J3749" s="7" t="str">
        <v/>
      </c>
    </row>
    <row r="3750">
      <c r="A3750" s="9" t="str">
        <v>TLILIC0024 Licence to operate a vehicle loading crane (capacity 10 metre tonnes and above)</v>
      </c>
      <c r="B3750" s="10" t="str">
        <v>Performance Evidence</v>
      </c>
      <c r="C3750" s="10" t="str">
        <v>P57</v>
      </c>
      <c r="D3750" s="11" t="str">
        <v>Presence of correct logbook</v>
      </c>
      <c r="E3750" s="10" t="str">
        <f>5-COUNTBLANK(F3750:J3750)</f>
        <v/>
      </c>
      <c r="F3750" s="10" t="str">
        <v/>
      </c>
      <c r="G3750" s="10" t="str">
        <v/>
      </c>
      <c r="H3750" s="10" t="str">
        <v/>
      </c>
      <c r="I3750" s="10" t="str">
        <v/>
      </c>
      <c r="J3750" s="12" t="str">
        <v/>
      </c>
    </row>
    <row r="3751">
      <c r="A3751" s="7" t="str">
        <v>TLILIC0024 Licence to operate a vehicle loading crane (capacity 10 metre tonnes and above)</v>
      </c>
      <c r="B3751" s="7" t="str">
        <v>Performance Evidence</v>
      </c>
      <c r="C3751" s="7" t="str">
        <v>P58</v>
      </c>
      <c r="D3751" s="8" t="str">
        <v>Evidence of damage</v>
      </c>
      <c r="E3751" s="7" t="str">
        <f>5-COUNTBLANK(F3751:J3751)</f>
        <v/>
      </c>
      <c r="F3751" s="7" t="str">
        <v/>
      </c>
      <c r="G3751" s="7" t="str">
        <v/>
      </c>
      <c r="H3751" s="7" t="str">
        <v/>
      </c>
      <c r="I3751" s="7" t="str">
        <v/>
      </c>
      <c r="J3751" s="7" t="str">
        <v/>
      </c>
    </row>
    <row r="3752">
      <c r="A3752" s="9" t="str">
        <v>TLILIC0024 Licence to operate a vehicle loading crane (capacity 10 metre tonnes and above)</v>
      </c>
      <c r="B3752" s="10" t="str">
        <v>Performance Evidence</v>
      </c>
      <c r="C3752" s="10" t="str">
        <v>P59</v>
      </c>
      <c r="D3752" s="11" t="str">
        <v>Fluid leaks</v>
      </c>
      <c r="E3752" s="10" t="str">
        <f>5-COUNTBLANK(F3752:J3752)</f>
        <v/>
      </c>
      <c r="F3752" s="10" t="str">
        <v/>
      </c>
      <c r="G3752" s="10" t="str">
        <v/>
      </c>
      <c r="H3752" s="10" t="str">
        <v/>
      </c>
      <c r="I3752" s="10" t="str">
        <v/>
      </c>
      <c r="J3752" s="12" t="str">
        <v/>
      </c>
    </row>
    <row r="3753">
      <c r="A3753" s="7" t="str">
        <v>TLILIC0024 Licence to operate a vehicle loading crane (capacity 10 metre tonnes and above)</v>
      </c>
      <c r="B3753" s="7" t="str">
        <v>Performance Evidence</v>
      </c>
      <c r="C3753" s="7" t="str">
        <v>P60</v>
      </c>
      <c r="D3753" s="8" t="str">
        <v>Lights work effectively</v>
      </c>
      <c r="E3753" s="7" t="str">
        <f>5-COUNTBLANK(F3753:J3753)</f>
        <v/>
      </c>
      <c r="F3753" s="7" t="str">
        <v/>
      </c>
      <c r="G3753" s="7" t="str">
        <v/>
      </c>
      <c r="H3753" s="7" t="str">
        <v/>
      </c>
      <c r="I3753" s="7" t="str">
        <v/>
      </c>
      <c r="J3753" s="7" t="str">
        <v/>
      </c>
    </row>
    <row r="3754">
      <c r="A3754" s="9" t="str">
        <v>TLILIC0024 Licence to operate a vehicle loading crane (capacity 10 metre tonnes and above)</v>
      </c>
      <c r="B3754" s="10" t="str">
        <v>Performance Evidence</v>
      </c>
      <c r="C3754" s="10" t="str">
        <v>P61</v>
      </c>
      <c r="D3754" s="11" t="str">
        <v>Locating, identifying and confirming all controls</v>
      </c>
      <c r="E3754" s="10" t="str">
        <f>5-COUNTBLANK(F3754:J3754)</f>
        <v/>
      </c>
      <c r="F3754" s="10" t="str">
        <v/>
      </c>
      <c r="G3754" s="10" t="str">
        <v/>
      </c>
      <c r="H3754" s="10" t="str">
        <v/>
      </c>
      <c r="I3754" s="10" t="str">
        <v/>
      </c>
      <c r="J3754" s="12" t="str">
        <v/>
      </c>
    </row>
    <row r="3755">
      <c r="A3755" s="7" t="str">
        <v>TLILIC0024 Licence to operate a vehicle loading crane (capacity 10 metre tonnes and above)</v>
      </c>
      <c r="B3755" s="7" t="str">
        <v>Performance Evidence</v>
      </c>
      <c r="C3755" s="7" t="str">
        <v>P62</v>
      </c>
      <c r="D3755" s="8" t="str">
        <v>Fire extinguisher</v>
      </c>
      <c r="E3755" s="7" t="str">
        <f>5-COUNTBLANK(F3755:J3755)</f>
        <v/>
      </c>
      <c r="F3755" s="7" t="str">
        <v/>
      </c>
      <c r="G3755" s="7" t="str">
        <v/>
      </c>
      <c r="H3755" s="7" t="str">
        <v/>
      </c>
      <c r="I3755" s="7" t="str">
        <v/>
      </c>
      <c r="J3755" s="7" t="str">
        <v/>
      </c>
    </row>
    <row r="3756">
      <c r="A3756" s="9" t="str">
        <v>TLILIC0024 Licence to operate a vehicle loading crane (capacity 10 metre tonnes and above)</v>
      </c>
      <c r="B3756" s="10" t="str">
        <v>Performance Evidence</v>
      </c>
      <c r="C3756" s="10" t="str">
        <v>P63</v>
      </c>
      <c r="D3756" s="11" t="str">
        <v>Safety equipment checks</v>
      </c>
      <c r="E3756" s="10" t="str">
        <f>5-COUNTBLANK(F3756:J3756)</f>
        <v/>
      </c>
      <c r="F3756" s="10" t="str">
        <v/>
      </c>
      <c r="G3756" s="10" t="str">
        <v/>
      </c>
      <c r="H3756" s="10" t="str">
        <v/>
      </c>
      <c r="I3756" s="10" t="str">
        <v/>
      </c>
      <c r="J3756" s="12" t="str">
        <v/>
      </c>
    </row>
    <row r="3757">
      <c r="A3757" s="7" t="str">
        <v>TLILIC0024 Licence to operate a vehicle loading crane (capacity 10 metre tonnes and above)</v>
      </c>
      <c r="B3757" s="7" t="str">
        <v>Performance Evidence</v>
      </c>
      <c r="C3757" s="7" t="str">
        <v>P64</v>
      </c>
      <c r="D3757" s="8" t="str">
        <v>Signage and labels to ensure they are visible and legible</v>
      </c>
      <c r="E3757" s="7" t="str">
        <f>5-COUNTBLANK(F3757:J3757)</f>
        <v/>
      </c>
      <c r="F3757" s="7" t="str">
        <v/>
      </c>
      <c r="G3757" s="7" t="str">
        <v/>
      </c>
      <c r="H3757" s="7" t="str">
        <v/>
      </c>
      <c r="I3757" s="7" t="str">
        <v/>
      </c>
      <c r="J3757" s="7" t="str">
        <v/>
      </c>
    </row>
    <row r="3758">
      <c r="A3758" s="9" t="str">
        <v>TLILIC0024 Licence to operate a vehicle loading crane (capacity 10 metre tonnes and above)</v>
      </c>
      <c r="B3758" s="10" t="str">
        <v>Performance Evidence</v>
      </c>
      <c r="C3758" s="10" t="str">
        <v>P65</v>
      </c>
      <c r="D3758" s="11" t="str">
        <v>Checking for signs of paint separation and stressed welds indicating potential structural weakness</v>
      </c>
      <c r="E3758" s="10" t="str">
        <f>5-COUNTBLANK(F3758:J3758)</f>
        <v/>
      </c>
      <c r="F3758" s="10" t="str">
        <v/>
      </c>
      <c r="G3758" s="10" t="str">
        <v/>
      </c>
      <c r="H3758" s="10" t="str">
        <v/>
      </c>
      <c r="I3758" s="10" t="str">
        <v/>
      </c>
      <c r="J3758" s="12" t="str">
        <v/>
      </c>
    </row>
    <row r="3759">
      <c r="A3759" s="7" t="str">
        <v>TLILIC0024 Licence to operate a vehicle loading crane (capacity 10 metre tonnes and above)</v>
      </c>
      <c r="B3759" s="7" t="str">
        <v>Performance Evidence</v>
      </c>
      <c r="C3759" s="7" t="str">
        <v>P66</v>
      </c>
      <c r="D3759" s="8" t="str">
        <v>Tyres and wheels for damage/wear and correct inflation</v>
      </c>
      <c r="E3759" s="7" t="str">
        <f>5-COUNTBLANK(F3759:J3759)</f>
        <v/>
      </c>
      <c r="F3759" s="7" t="str">
        <v/>
      </c>
      <c r="G3759" s="7" t="str">
        <v/>
      </c>
      <c r="H3759" s="7" t="str">
        <v/>
      </c>
      <c r="I3759" s="7" t="str">
        <v/>
      </c>
      <c r="J3759" s="7" t="str">
        <v/>
      </c>
    </row>
    <row r="3760">
      <c r="A3760" s="9" t="str">
        <v>TLILIC0024 Licence to operate a vehicle loading crane (capacity 10 metre tonnes and above)</v>
      </c>
      <c r="B3760" s="10" t="str">
        <v>Performance Evidence</v>
      </c>
      <c r="C3760" s="10" t="str">
        <v>P67</v>
      </c>
      <c r="D3760" s="11" t="str">
        <v>Updating records as required</v>
      </c>
      <c r="E3760" s="10" t="str">
        <f>5-COUNTBLANK(F3760:J3760)</f>
        <v/>
      </c>
      <c r="F3760" s="10" t="str">
        <v/>
      </c>
      <c r="G3760" s="10" t="str">
        <v/>
      </c>
      <c r="H3760" s="10" t="str">
        <v/>
      </c>
      <c r="I3760" s="10" t="str">
        <v/>
      </c>
      <c r="J3760" s="12" t="str">
        <v/>
      </c>
    </row>
    <row r="3761">
      <c r="A3761" s="7" t="str">
        <v>TLILIC0024 Licence to operate a vehicle loading crane (capacity 10 metre tonnes and above)</v>
      </c>
      <c r="B3761" s="7" t="str">
        <v>Performance Evidence</v>
      </c>
      <c r="C3761" s="7" t="str">
        <v>P68</v>
      </c>
      <c r="D3761" s="8" t="str">
        <v>Visual damage or equipment faults</v>
      </c>
      <c r="E3761" s="7" t="str">
        <f>5-COUNTBLANK(F3761:J3761)</f>
        <v/>
      </c>
      <c r="F3761" s="7" t="str">
        <v/>
      </c>
      <c r="G3761" s="7" t="str">
        <v/>
      </c>
      <c r="H3761" s="7" t="str">
        <v/>
      </c>
      <c r="I3761" s="7" t="str">
        <v/>
      </c>
      <c r="J3761" s="7" t="str">
        <v/>
      </c>
    </row>
    <row r="3762">
      <c r="A3762" s="9" t="str">
        <v>TLILIC0024 Licence to operate a vehicle loading crane (capacity 10 metre tonnes and above)</v>
      </c>
      <c r="B3762" s="10" t="str">
        <v>Performance Evidence</v>
      </c>
      <c r="C3762" s="10" t="str">
        <v>P69</v>
      </c>
      <c r="D3762" s="11" t="str">
        <v>Confirming work area operating surface suitability based on crane and task requirements</v>
      </c>
      <c r="E3762" s="10" t="str">
        <f>5-COUNTBLANK(F3762:J3762)</f>
        <v/>
      </c>
      <c r="F3762" s="10" t="str">
        <v/>
      </c>
      <c r="G3762" s="10" t="str">
        <v/>
      </c>
      <c r="H3762" s="10" t="str">
        <v/>
      </c>
      <c r="I3762" s="10" t="str">
        <v/>
      </c>
      <c r="J3762" s="12" t="str">
        <v/>
      </c>
    </row>
    <row r="3763">
      <c r="A3763" s="7" t="str">
        <v>TLILIC0024 Licence to operate a vehicle loading crane (capacity 10 metre tonnes and above)</v>
      </c>
      <c r="B3763" s="7" t="str">
        <v>Performance Evidence</v>
      </c>
      <c r="C3763" s="7" t="str">
        <v>P70</v>
      </c>
      <c r="D3763" s="8" t="str">
        <v>Dynamic loads</v>
      </c>
      <c r="E3763" s="7" t="str">
        <f>5-COUNTBLANK(F3763:J3763)</f>
        <v/>
      </c>
      <c r="F3763" s="7" t="str">
        <v/>
      </c>
      <c r="G3763" s="7" t="str">
        <v/>
      </c>
      <c r="H3763" s="7" t="str">
        <v/>
      </c>
      <c r="I3763" s="7" t="str">
        <v/>
      </c>
      <c r="J3763" s="7" t="str">
        <v/>
      </c>
    </row>
    <row r="3764">
      <c r="A3764" s="9" t="str">
        <v>TLILIC0024 Licence to operate a vehicle loading crane (capacity 10 metre tonnes and above)</v>
      </c>
      <c r="B3764" s="10" t="str">
        <v>Performance Evidence</v>
      </c>
      <c r="C3764" s="10" t="str">
        <v>P71</v>
      </c>
      <c r="D3764" s="11" t="str">
        <v>Ground conditions, including condition of surface and slopes</v>
      </c>
      <c r="E3764" s="10" t="str">
        <f>5-COUNTBLANK(F3764:J3764)</f>
        <v/>
      </c>
      <c r="F3764" s="10" t="str">
        <v/>
      </c>
      <c r="G3764" s="10" t="str">
        <v/>
      </c>
      <c r="H3764" s="10" t="str">
        <v/>
      </c>
      <c r="I3764" s="10" t="str">
        <v/>
      </c>
      <c r="J3764" s="12" t="str">
        <v/>
      </c>
    </row>
    <row r="3765">
      <c r="A3765" s="7" t="str">
        <v>TLILIC0024 Licence to operate a vehicle loading crane (capacity 10 metre tonnes and above)</v>
      </c>
      <c r="B3765" s="7" t="str">
        <v>Performance Evidence</v>
      </c>
      <c r="C3765" s="7" t="str">
        <v>P72</v>
      </c>
      <c r="D3765" s="8" t="str">
        <v>Load swing</v>
      </c>
      <c r="E3765" s="7" t="str">
        <f>5-COUNTBLANK(F3765:J3765)</f>
        <v/>
      </c>
      <c r="F3765" s="7" t="str">
        <v/>
      </c>
      <c r="G3765" s="7" t="str">
        <v/>
      </c>
      <c r="H3765" s="7" t="str">
        <v/>
      </c>
      <c r="I3765" s="7" t="str">
        <v/>
      </c>
      <c r="J3765" s="7" t="str">
        <v/>
      </c>
    </row>
    <row r="3766">
      <c r="A3766" s="9" t="str">
        <v>TLILIC0024 Licence to operate a vehicle loading crane (capacity 10 metre tonnes and above)</v>
      </c>
      <c r="B3766" s="10" t="str">
        <v>Performance Evidence</v>
      </c>
      <c r="C3766" s="10" t="str">
        <v>P73</v>
      </c>
      <c r="D3766" s="11" t="str">
        <v>Overloading</v>
      </c>
      <c r="E3766" s="10" t="str">
        <f>5-COUNTBLANK(F3766:J3766)</f>
        <v/>
      </c>
      <c r="F3766" s="10" t="str">
        <v/>
      </c>
      <c r="G3766" s="10" t="str">
        <v/>
      </c>
      <c r="H3766" s="10" t="str">
        <v/>
      </c>
      <c r="I3766" s="10" t="str">
        <v/>
      </c>
      <c r="J3766" s="12" t="str">
        <v/>
      </c>
    </row>
    <row r="3767">
      <c r="A3767" s="7" t="str">
        <v>TLILIC0024 Licence to operate a vehicle loading crane (capacity 10 metre tonnes and above)</v>
      </c>
      <c r="B3767" s="7" t="str">
        <v>Performance Evidence</v>
      </c>
      <c r="C3767" s="7" t="str">
        <v>P74</v>
      </c>
      <c r="D3767" s="8" t="str">
        <v>Lifting and placing load</v>
      </c>
      <c r="E3767" s="7" t="str">
        <f>5-COUNTBLANK(F3767:J3767)</f>
        <v/>
      </c>
      <c r="F3767" s="7" t="str">
        <v/>
      </c>
      <c r="G3767" s="7" t="str">
        <v/>
      </c>
      <c r="H3767" s="7" t="str">
        <v/>
      </c>
      <c r="I3767" s="7" t="str">
        <v/>
      </c>
      <c r="J3767" s="7" t="str">
        <v/>
      </c>
    </row>
    <row r="3768">
      <c r="A3768" s="9" t="str">
        <v>TLILIC0024 Licence to operate a vehicle loading crane (capacity 10 metre tonnes and above)</v>
      </c>
      <c r="B3768" s="10" t="str">
        <v>Performance Evidence</v>
      </c>
      <c r="C3768" s="10" t="str">
        <v>P75</v>
      </c>
      <c r="D3768" s="11" t="str">
        <v>Tyre pressures and tyre condition</v>
      </c>
      <c r="E3768" s="10" t="str">
        <f>5-COUNTBLANK(F3768:J3768)</f>
        <v/>
      </c>
      <c r="F3768" s="10" t="str">
        <v/>
      </c>
      <c r="G3768" s="10" t="str">
        <v/>
      </c>
      <c r="H3768" s="10" t="str">
        <v/>
      </c>
      <c r="I3768" s="10" t="str">
        <v/>
      </c>
      <c r="J3768" s="12" t="str">
        <v/>
      </c>
    </row>
    <row r="3769">
      <c r="A3769" s="7" t="str">
        <v>TLILIC0024 Licence to operate a vehicle loading crane (capacity 10 metre tonnes and above)</v>
      </c>
      <c r="B3769" s="7" t="str">
        <v>Performance Evidence</v>
      </c>
      <c r="C3769" s="7" t="str">
        <v>P76</v>
      </c>
      <c r="D3769" s="8" t="str">
        <v>Asymmetric loads</v>
      </c>
      <c r="E3769" s="7" t="str">
        <f>5-COUNTBLANK(F3769:J3769)</f>
        <v/>
      </c>
      <c r="F3769" s="7" t="str">
        <v/>
      </c>
      <c r="G3769" s="7" t="str">
        <v/>
      </c>
      <c r="H3769" s="7" t="str">
        <v/>
      </c>
      <c r="I3769" s="7" t="str">
        <v/>
      </c>
      <c r="J3769" s="7" t="str">
        <v/>
      </c>
    </row>
    <row r="3770">
      <c r="A3770" s="9" t="str">
        <v>TLILIC0024 Licence to operate a vehicle loading crane (capacity 10 metre tonnes and above)</v>
      </c>
      <c r="B3770" s="10" t="str">
        <v>Performance Evidence</v>
      </c>
      <c r="C3770" s="10" t="str">
        <v>P77</v>
      </c>
      <c r="D3770" s="11" t="str">
        <v>Overhead hazards, including electric lines and service pipes</v>
      </c>
      <c r="E3770" s="10" t="str">
        <f>5-COUNTBLANK(F3770:J3770)</f>
        <v/>
      </c>
      <c r="F3770" s="10" t="str">
        <v/>
      </c>
      <c r="G3770" s="10" t="str">
        <v/>
      </c>
      <c r="H3770" s="10" t="str">
        <v/>
      </c>
      <c r="I3770" s="10" t="str">
        <v/>
      </c>
      <c r="J3770" s="12" t="str">
        <v/>
      </c>
    </row>
    <row r="3771">
      <c r="A3771" s="7" t="str">
        <v>TLILIC0024 Licence to operate a vehicle loading crane (capacity 10 metre tonnes and above)</v>
      </c>
      <c r="B3771" s="7" t="str">
        <v>Performance Evidence</v>
      </c>
      <c r="C3771" s="7" t="str">
        <v>P78</v>
      </c>
      <c r="D3771" s="8" t="str">
        <v>Restricted and poorly ventilated areas</v>
      </c>
      <c r="E3771" s="7" t="str">
        <f>5-COUNTBLANK(F3771:J3771)</f>
        <v/>
      </c>
      <c r="F3771" s="7" t="str">
        <v/>
      </c>
      <c r="G3771" s="7" t="str">
        <v/>
      </c>
      <c r="H3771" s="7" t="str">
        <v/>
      </c>
      <c r="I3771" s="7" t="str">
        <v/>
      </c>
      <c r="J3771" s="7" t="str">
        <v/>
      </c>
    </row>
    <row r="3772">
      <c r="A3772" s="9" t="str">
        <v>TLILIC0024 Licence to operate a vehicle loading crane (capacity 10 metre tonnes and above)</v>
      </c>
      <c r="B3772" s="10" t="str">
        <v>Performance Evidence</v>
      </c>
      <c r="C3772" s="10" t="str">
        <v>P79</v>
      </c>
      <c r="D3772" s="11" t="str">
        <v>Risk of collision with people, moving plant and fixed structures</v>
      </c>
      <c r="E3772" s="10" t="str">
        <f>5-COUNTBLANK(F3772:J3772)</f>
        <v/>
      </c>
      <c r="F3772" s="10" t="str">
        <v/>
      </c>
      <c r="G3772" s="10" t="str">
        <v/>
      </c>
      <c r="H3772" s="10" t="str">
        <v/>
      </c>
      <c r="I3772" s="10" t="str">
        <v/>
      </c>
      <c r="J3772" s="12" t="str">
        <v/>
      </c>
    </row>
    <row r="3773">
      <c r="A3773" s="7" t="str">
        <v>TLILIC0024 Licence to operate a vehicle loading crane (capacity 10 metre tonnes and above)</v>
      </c>
      <c r="B3773" s="7" t="str">
        <v>Performance Evidence</v>
      </c>
      <c r="C3773" s="7" t="str">
        <v>P80</v>
      </c>
      <c r="D3773" s="8" t="str">
        <v>Adequate lighting</v>
      </c>
      <c r="E3773" s="7" t="str">
        <f>5-COUNTBLANK(F3773:J3773)</f>
        <v/>
      </c>
      <c r="F3773" s="7" t="str">
        <v/>
      </c>
      <c r="G3773" s="7" t="str">
        <v/>
      </c>
      <c r="H3773" s="7" t="str">
        <v/>
      </c>
      <c r="I3773" s="7" t="str">
        <v/>
      </c>
      <c r="J3773" s="7" t="str">
        <v/>
      </c>
    </row>
    <row r="3774">
      <c r="A3774" s="9" t="str">
        <v>TLILIC0024 Licence to operate a vehicle loading crane (capacity 10 metre tonnes and above)</v>
      </c>
      <c r="B3774" s="10" t="str">
        <v>Performance Evidence</v>
      </c>
      <c r="C3774" s="10" t="str">
        <v>P81</v>
      </c>
      <c r="D3774" s="11" t="str">
        <v>Traffic, including pedestrians, vehicles and other plant</v>
      </c>
      <c r="E3774" s="10" t="str">
        <f>5-COUNTBLANK(F3774:J3774)</f>
        <v/>
      </c>
      <c r="F3774" s="10" t="str">
        <v/>
      </c>
      <c r="G3774" s="10" t="str">
        <v/>
      </c>
      <c r="H3774" s="10" t="str">
        <v/>
      </c>
      <c r="I3774" s="10" t="str">
        <v/>
      </c>
      <c r="J3774" s="12" t="str">
        <v/>
      </c>
    </row>
    <row r="3775">
      <c r="A3775" s="7" t="str">
        <v>TLILIC0024 Licence to operate a vehicle loading crane (capacity 10 metre tonnes and above)</v>
      </c>
      <c r="B3775" s="7" t="str">
        <v>Performance Evidence</v>
      </c>
      <c r="C3775" s="7" t="str">
        <v>P82</v>
      </c>
      <c r="D3775" s="8" t="str">
        <v>Weather conditions</v>
      </c>
      <c r="E3775" s="7" t="str">
        <f>5-COUNTBLANK(F3775:J3775)</f>
        <v/>
      </c>
      <c r="F3775" s="7" t="str">
        <v/>
      </c>
      <c r="G3775" s="7" t="str">
        <v/>
      </c>
      <c r="H3775" s="7" t="str">
        <v/>
      </c>
      <c r="I3775" s="7" t="str">
        <v/>
      </c>
      <c r="J3775" s="7" t="str">
        <v/>
      </c>
    </row>
    <row r="3776">
      <c r="A3776" s="9" t="str">
        <v>TLILIC0024 Licence to operate a vehicle loading crane (capacity 10 metre tonnes and above)</v>
      </c>
      <c r="B3776" s="10" t="str">
        <v>Performance Evidence</v>
      </c>
      <c r="C3776" s="10" t="str">
        <v>P83</v>
      </c>
      <c r="D3776" s="11" t="str">
        <v>Single sheet bend</v>
      </c>
      <c r="E3776" s="10" t="str">
        <f>5-COUNTBLANK(F3776:J3776)</f>
        <v/>
      </c>
      <c r="F3776" s="10" t="str">
        <v/>
      </c>
      <c r="G3776" s="10" t="str">
        <v/>
      </c>
      <c r="H3776" s="10" t="str">
        <v/>
      </c>
      <c r="I3776" s="10" t="str">
        <v/>
      </c>
      <c r="J3776" s="12" t="str">
        <v/>
      </c>
    </row>
    <row r="3777">
      <c r="A3777" s="7" t="str">
        <v>TLILIC0024 Licence to operate a vehicle loading crane (capacity 10 metre tonnes and above)</v>
      </c>
      <c r="B3777" s="7" t="str">
        <v>Performance Evidence</v>
      </c>
      <c r="C3777" s="7" t="str">
        <v>P84</v>
      </c>
      <c r="D3777" s="8" t="str">
        <v>Clove hitch</v>
      </c>
      <c r="E3777" s="7" t="str">
        <f>5-COUNTBLANK(F3777:J3777)</f>
        <v/>
      </c>
      <c r="F3777" s="7" t="str">
        <v/>
      </c>
      <c r="G3777" s="7" t="str">
        <v/>
      </c>
      <c r="H3777" s="7" t="str">
        <v/>
      </c>
      <c r="I3777" s="7" t="str">
        <v/>
      </c>
      <c r="J3777" s="7" t="str">
        <v/>
      </c>
    </row>
    <row r="3778">
      <c r="A3778" s="9" t="str">
        <v>TLILIC0024 Licence to operate a vehicle loading crane (capacity 10 metre tonnes and above)</v>
      </c>
      <c r="B3778" s="10" t="str">
        <v>Performance Evidence</v>
      </c>
      <c r="C3778" s="10" t="str">
        <v>P85</v>
      </c>
      <c r="D3778" s="11" t="str">
        <v>Bowline</v>
      </c>
      <c r="E3778" s="10" t="str">
        <f>5-COUNTBLANK(F3778:J3778)</f>
        <v/>
      </c>
      <c r="F3778" s="10" t="str">
        <v/>
      </c>
      <c r="G3778" s="10" t="str">
        <v/>
      </c>
      <c r="H3778" s="10" t="str">
        <v/>
      </c>
      <c r="I3778" s="10" t="str">
        <v/>
      </c>
      <c r="J3778" s="12" t="str">
        <v/>
      </c>
    </row>
    <row r="3779">
      <c r="A3779" s="7" t="str">
        <v>TLILIC0024 Licence to operate a vehicle loading crane (capacity 10 metre tonnes and above)</v>
      </c>
      <c r="B3779" s="7" t="str">
        <v>Performance Evidence</v>
      </c>
      <c r="C3779" s="7" t="str">
        <v>P86</v>
      </c>
      <c r="D3779" s="8" t="str">
        <v>A load of &gt;50% of the RC of the crane with a boom length of &gt;75%, and</v>
      </c>
      <c r="E3779" s="7" t="str">
        <f>5-COUNTBLANK(F3779:J3779)</f>
        <v/>
      </c>
      <c r="F3779" s="7" t="str">
        <v/>
      </c>
      <c r="G3779" s="7" t="str">
        <v/>
      </c>
      <c r="H3779" s="7" t="str">
        <v/>
      </c>
      <c r="I3779" s="7" t="str">
        <v/>
      </c>
      <c r="J3779" s="7" t="str">
        <v/>
      </c>
    </row>
    <row r="3780">
      <c r="A3780" s="9" t="str">
        <v>TLILIC0024 Licence to operate a vehicle loading crane (capacity 10 metre tonnes and above)</v>
      </c>
      <c r="B3780" s="10" t="str">
        <v>Performance Evidence</v>
      </c>
      <c r="C3780" s="10" t="str">
        <v>P87</v>
      </c>
      <c r="D3780" s="11" t="str">
        <v>A round load with a minimum length of 3 metres and minimum weight of at least 200 kg, and</v>
      </c>
      <c r="E3780" s="10" t="str">
        <f>5-COUNTBLANK(F3780:J3780)</f>
        <v/>
      </c>
      <c r="F3780" s="10" t="str">
        <v/>
      </c>
      <c r="G3780" s="10" t="str">
        <v/>
      </c>
      <c r="H3780" s="10" t="str">
        <v/>
      </c>
      <c r="I3780" s="10" t="str">
        <v/>
      </c>
      <c r="J3780" s="12" t="str">
        <v/>
      </c>
    </row>
    <row r="3781">
      <c r="A3781" s="7" t="str">
        <v>TLILIC0024 Licence to operate a vehicle loading crane (capacity 10 metre tonnes and above)</v>
      </c>
      <c r="B3781" s="7" t="str">
        <v>Performance Evidence</v>
      </c>
      <c r="C3781" s="7" t="str">
        <v>P88</v>
      </c>
      <c r="D3781" s="8" t="str">
        <v>An asymmetrical load, and</v>
      </c>
      <c r="E3781" s="7" t="str">
        <f>5-COUNTBLANK(F3781:J3781)</f>
        <v/>
      </c>
      <c r="F3781" s="7" t="str">
        <v/>
      </c>
      <c r="G3781" s="7" t="str">
        <v/>
      </c>
      <c r="H3781" s="7" t="str">
        <v/>
      </c>
      <c r="I3781" s="7" t="str">
        <v/>
      </c>
      <c r="J3781" s="7" t="str">
        <v/>
      </c>
    </row>
    <row r="3782">
      <c r="A3782" s="9" t="str">
        <v>TLILIC0024 Licence to operate a vehicle loading crane (capacity 10 metre tonnes and above)</v>
      </c>
      <c r="B3782" s="10" t="str">
        <v>Performance Evidence</v>
      </c>
      <c r="C3782" s="10" t="str">
        <v>P89</v>
      </c>
      <c r="D3782" s="11" t="str">
        <v>Stillage or cage containing loose items with a minimum weight of at least 200 kg</v>
      </c>
      <c r="E3782" s="10" t="str">
        <f>5-COUNTBLANK(F3782:J3782)</f>
        <v/>
      </c>
      <c r="F3782" s="10" t="str">
        <v/>
      </c>
      <c r="G3782" s="10" t="str">
        <v/>
      </c>
      <c r="H3782" s="10" t="str">
        <v/>
      </c>
      <c r="I3782" s="10" t="str">
        <v/>
      </c>
      <c r="J3782" s="12" t="str">
        <v/>
      </c>
    </row>
    <row r="3783">
      <c r="A3783" s="7" t="str">
        <v>TLILIC0024 Licence to operate a vehicle loading crane (capacity 10 metre tonnes and above)</v>
      </c>
      <c r="B3783" s="7" t="str">
        <v>Performance Evidence</v>
      </c>
      <c r="C3783" s="7" t="str">
        <v>P90</v>
      </c>
      <c r="D3783" s="8" t="str">
        <v>Application of the task</v>
      </c>
      <c r="E3783" s="7" t="str">
        <f>5-COUNTBLANK(F3783:J3783)</f>
        <v/>
      </c>
      <c r="F3783" s="7" t="str">
        <v/>
      </c>
      <c r="G3783" s="7" t="str">
        <v/>
      </c>
      <c r="H3783" s="7" t="str">
        <v/>
      </c>
      <c r="I3783" s="7" t="str">
        <v/>
      </c>
      <c r="J3783" s="7" t="str">
        <v/>
      </c>
    </row>
    <row r="3784">
      <c r="A3784" s="9" t="str">
        <v>TLILIC0024 Licence to operate a vehicle loading crane (capacity 10 metre tonnes and above)</v>
      </c>
      <c r="B3784" s="10" t="str">
        <v>Performance Evidence</v>
      </c>
      <c r="C3784" s="10" t="str">
        <v>P91</v>
      </c>
      <c r="D3784" s="11" t="str">
        <v>Manoeuvring in the workplace</v>
      </c>
      <c r="E3784" s="10" t="str">
        <f>5-COUNTBLANK(F3784:J3784)</f>
        <v/>
      </c>
      <c r="F3784" s="10" t="str">
        <v/>
      </c>
      <c r="G3784" s="10" t="str">
        <v/>
      </c>
      <c r="H3784" s="10" t="str">
        <v/>
      </c>
      <c r="I3784" s="10" t="str">
        <v/>
      </c>
      <c r="J3784" s="12" t="str">
        <v/>
      </c>
    </row>
    <row r="3785">
      <c r="A3785" s="7" t="str">
        <v>TLILIC0024 Licence to operate a vehicle loading crane (capacity 10 metre tonnes and above)</v>
      </c>
      <c r="B3785" s="7" t="str">
        <v>Performance Evidence</v>
      </c>
      <c r="C3785" s="7" t="str">
        <v>P92</v>
      </c>
      <c r="D3785" s="8" t="str">
        <v>Stability of the vehicle loading crane and the load</v>
      </c>
      <c r="E3785" s="7" t="str">
        <f>5-COUNTBLANK(F3785:J3785)</f>
        <v/>
      </c>
      <c r="F3785" s="7" t="str">
        <v/>
      </c>
      <c r="G3785" s="7" t="str">
        <v/>
      </c>
      <c r="H3785" s="7" t="str">
        <v/>
      </c>
      <c r="I3785" s="7" t="str">
        <v/>
      </c>
      <c r="J3785" s="7" t="str">
        <v/>
      </c>
    </row>
    <row r="3786">
      <c r="A3786" s="9" t="str">
        <v>TLILIC0024 Licence to operate a vehicle loading crane (capacity 10 metre tonnes and above)</v>
      </c>
      <c r="B3786" s="10" t="str">
        <v>Performance Evidence</v>
      </c>
      <c r="C3786" s="10" t="str">
        <v>P93</v>
      </c>
      <c r="D3786" s="11" t="str">
        <v>Correctly positioning plates or packing</v>
      </c>
      <c r="E3786" s="10" t="str">
        <f>5-COUNTBLANK(F3786:J3786)</f>
        <v/>
      </c>
      <c r="F3786" s="10" t="str">
        <v/>
      </c>
      <c r="G3786" s="10" t="str">
        <v/>
      </c>
      <c r="H3786" s="10" t="str">
        <v/>
      </c>
      <c r="I3786" s="10" t="str">
        <v/>
      </c>
      <c r="J3786" s="12" t="str">
        <v/>
      </c>
    </row>
    <row r="3787">
      <c r="A3787" s="7" t="str">
        <v>TLILIC0024 Licence to operate a vehicle loading crane (capacity 10 metre tonnes and above)</v>
      </c>
      <c r="B3787" s="7" t="str">
        <v>Performance Evidence</v>
      </c>
      <c r="C3787" s="7" t="str">
        <v>P94</v>
      </c>
      <c r="D3787" s="8" t="str">
        <v>Deploying stabilisers</v>
      </c>
      <c r="E3787" s="7" t="str">
        <f>5-COUNTBLANK(F3787:J3787)</f>
        <v/>
      </c>
      <c r="F3787" s="7" t="str">
        <v/>
      </c>
      <c r="G3787" s="7" t="str">
        <v/>
      </c>
      <c r="H3787" s="7" t="str">
        <v/>
      </c>
      <c r="I3787" s="7" t="str">
        <v/>
      </c>
      <c r="J3787" s="7" t="str">
        <v/>
      </c>
    </row>
    <row r="3788">
      <c r="A3788" s="9" t="str">
        <v>TLILIC0024 Licence to operate a vehicle loading crane (capacity 10 metre tonnes and above)</v>
      </c>
      <c r="B3788" s="10" t="str">
        <v>Performance Evidence</v>
      </c>
      <c r="C3788" s="10" t="str">
        <v>P95</v>
      </c>
      <c r="D3788" s="11" t="str">
        <v>Establishing correct size plates or packing in accordance with lift plan</v>
      </c>
      <c r="E3788" s="10" t="str">
        <f>5-COUNTBLANK(F3788:J3788)</f>
        <v/>
      </c>
      <c r="F3788" s="10" t="str">
        <v/>
      </c>
      <c r="G3788" s="10" t="str">
        <v/>
      </c>
      <c r="H3788" s="10" t="str">
        <v/>
      </c>
      <c r="I3788" s="10" t="str">
        <v/>
      </c>
      <c r="J3788" s="12" t="str">
        <v/>
      </c>
    </row>
    <row r="3789">
      <c r="A3789" s="7" t="str">
        <v>TLILIC0024 Licence to operate a vehicle loading crane (capacity 10 metre tonnes and above)</v>
      </c>
      <c r="B3789" s="7" t="str">
        <v>Performance Evidence</v>
      </c>
      <c r="C3789" s="7" t="str">
        <v>P96</v>
      </c>
      <c r="D3789" s="8" t="str">
        <v>Levels are checked</v>
      </c>
      <c r="E3789" s="7" t="str">
        <f>5-COUNTBLANK(F3789:J3789)</f>
        <v/>
      </c>
      <c r="F3789" s="7" t="str">
        <v/>
      </c>
      <c r="G3789" s="7" t="str">
        <v/>
      </c>
      <c r="H3789" s="7" t="str">
        <v/>
      </c>
      <c r="I3789" s="7" t="str">
        <v/>
      </c>
      <c r="J3789" s="7" t="str">
        <v/>
      </c>
    </row>
    <row r="3790">
      <c r="A3790" s="9" t="str">
        <v>TLILIC0024 Licence to operate a vehicle loading crane (capacity 10 metre tonnes and above)</v>
      </c>
      <c r="B3790" s="10" t="str">
        <v>Performance Evidence</v>
      </c>
      <c r="C3790" s="10" t="str">
        <v>P97</v>
      </c>
      <c r="D3790" s="11" t="str">
        <v>Slinging is correct</v>
      </c>
      <c r="E3790" s="10" t="str">
        <f>5-COUNTBLANK(F3790:J3790)</f>
        <v/>
      </c>
      <c r="F3790" s="10" t="str">
        <v/>
      </c>
      <c r="G3790" s="10" t="str">
        <v/>
      </c>
      <c r="H3790" s="10" t="str">
        <v/>
      </c>
      <c r="I3790" s="10" t="str">
        <v/>
      </c>
      <c r="J3790" s="12" t="str">
        <v/>
      </c>
    </row>
    <row r="3791">
      <c r="A3791" s="7" t="str">
        <v>TLILIC0024 Licence to operate a vehicle loading crane (capacity 10 metre tonnes and above)</v>
      </c>
      <c r="B3791" s="7" t="str">
        <v>Performance Evidence</v>
      </c>
      <c r="C3791" s="7" t="str">
        <v>P98</v>
      </c>
      <c r="D3791" s="8" t="str">
        <v>All crane equipment is functioning properly</v>
      </c>
      <c r="E3791" s="7" t="str">
        <f>5-COUNTBLANK(F3791:J3791)</f>
        <v/>
      </c>
      <c r="F3791" s="7" t="str">
        <v/>
      </c>
      <c r="G3791" s="7" t="str">
        <v/>
      </c>
      <c r="H3791" s="7" t="str">
        <v/>
      </c>
      <c r="I3791" s="7" t="str">
        <v/>
      </c>
      <c r="J3791" s="7" t="str">
        <v/>
      </c>
    </row>
    <row r="3792">
      <c r="A3792" s="9" t="str">
        <v>TLILIC0024 Licence to operate a vehicle loading crane (capacity 10 metre tonnes and above)</v>
      </c>
      <c r="B3792" s="10" t="str">
        <v>Performance Evidence</v>
      </c>
      <c r="C3792" s="10" t="str">
        <v>P99</v>
      </c>
      <c r="D3792" s="11" t="str">
        <v>Load centre of gravity is correct</v>
      </c>
      <c r="E3792" s="10" t="str">
        <f>5-COUNTBLANK(F3792:J3792)</f>
        <v/>
      </c>
      <c r="F3792" s="10" t="str">
        <v/>
      </c>
      <c r="G3792" s="10" t="str">
        <v/>
      </c>
      <c r="H3792" s="10" t="str">
        <v/>
      </c>
      <c r="I3792" s="10" t="str">
        <v/>
      </c>
      <c r="J3792" s="12" t="str">
        <v/>
      </c>
    </row>
    <row r="3793">
      <c r="A3793" s="7" t="str">
        <v>TLILIC0024 Licence to operate a vehicle loading crane (capacity 10 metre tonnes and above)</v>
      </c>
      <c r="B3793" s="7" t="str">
        <v>Performance Evidence</v>
      </c>
      <c r="C3793" s="7" t="str">
        <v>P100</v>
      </c>
      <c r="D3793" s="8" t="str">
        <v>Loads of unusual shape or weight distribution are correctly slung</v>
      </c>
      <c r="E3793" s="7" t="str">
        <f>5-COUNTBLANK(F3793:J3793)</f>
        <v/>
      </c>
      <c r="F3793" s="7" t="str">
        <v/>
      </c>
      <c r="G3793" s="7" t="str">
        <v/>
      </c>
      <c r="H3793" s="7" t="str">
        <v/>
      </c>
      <c r="I3793" s="7" t="str">
        <v/>
      </c>
      <c r="J3793" s="7" t="str">
        <v/>
      </c>
    </row>
    <row r="3794">
      <c r="A3794" s="9" t="str">
        <v>TLILIC0024 Licence to operate a vehicle loading crane (capacity 10 metre tonnes and above)</v>
      </c>
      <c r="B3794" s="10" t="str">
        <v>Performance Evidence</v>
      </c>
      <c r="C3794" s="10" t="str">
        <v>P101</v>
      </c>
      <c r="D3794" s="11" t="str">
        <v>Hoist down - hand and whistle and radio</v>
      </c>
      <c r="E3794" s="10" t="str">
        <f>5-COUNTBLANK(F3794:J3794)</f>
        <v/>
      </c>
      <c r="F3794" s="10" t="str">
        <v/>
      </c>
      <c r="G3794" s="10" t="str">
        <v/>
      </c>
      <c r="H3794" s="10" t="str">
        <v/>
      </c>
      <c r="I3794" s="10" t="str">
        <v/>
      </c>
      <c r="J3794" s="12" t="str">
        <v/>
      </c>
    </row>
    <row r="3795">
      <c r="A3795" s="7" t="str">
        <v>TLILIC0024 Licence to operate a vehicle loading crane (capacity 10 metre tonnes and above)</v>
      </c>
      <c r="B3795" s="7" t="str">
        <v>Performance Evidence</v>
      </c>
      <c r="C3795" s="7" t="str">
        <v>P102</v>
      </c>
      <c r="D3795" s="8" t="str">
        <v>Hoist up - hand and whistle and radio</v>
      </c>
      <c r="E3795" s="7" t="str">
        <f>5-COUNTBLANK(F3795:J3795)</f>
        <v/>
      </c>
      <c r="F3795" s="7" t="str">
        <v/>
      </c>
      <c r="G3795" s="7" t="str">
        <v/>
      </c>
      <c r="H3795" s="7" t="str">
        <v/>
      </c>
      <c r="I3795" s="7" t="str">
        <v/>
      </c>
      <c r="J3795" s="7" t="str">
        <v/>
      </c>
    </row>
    <row r="3796">
      <c r="A3796" s="9" t="str">
        <v>TLILIC0024 Licence to operate a vehicle loading crane (capacity 10 metre tonnes and above)</v>
      </c>
      <c r="B3796" s="10" t="str">
        <v>Performance Evidence</v>
      </c>
      <c r="C3796" s="10" t="str">
        <v>P103</v>
      </c>
      <c r="D3796" s="11" t="str">
        <v>Luff boom down - hand and whistle and radio</v>
      </c>
      <c r="E3796" s="10" t="str">
        <f>5-COUNTBLANK(F3796:J3796)</f>
        <v/>
      </c>
      <c r="F3796" s="10" t="str">
        <v/>
      </c>
      <c r="G3796" s="10" t="str">
        <v/>
      </c>
      <c r="H3796" s="10" t="str">
        <v/>
      </c>
      <c r="I3796" s="10" t="str">
        <v/>
      </c>
      <c r="J3796" s="12" t="str">
        <v/>
      </c>
    </row>
    <row r="3797">
      <c r="A3797" s="7" t="str">
        <v>TLILIC0024 Licence to operate a vehicle loading crane (capacity 10 metre tonnes and above)</v>
      </c>
      <c r="B3797" s="7" t="str">
        <v>Performance Evidence</v>
      </c>
      <c r="C3797" s="7" t="str">
        <v>P104</v>
      </c>
      <c r="D3797" s="8" t="str">
        <v>Luff boom up - hand and whistle and radio</v>
      </c>
      <c r="E3797" s="7" t="str">
        <f>5-COUNTBLANK(F3797:J3797)</f>
        <v/>
      </c>
      <c r="F3797" s="7" t="str">
        <v/>
      </c>
      <c r="G3797" s="7" t="str">
        <v/>
      </c>
      <c r="H3797" s="7" t="str">
        <v/>
      </c>
      <c r="I3797" s="7" t="str">
        <v/>
      </c>
      <c r="J3797" s="7" t="str">
        <v/>
      </c>
    </row>
    <row r="3798">
      <c r="A3798" s="9" t="str">
        <v>TLILIC0024 Licence to operate a vehicle loading crane (capacity 10 metre tonnes and above)</v>
      </c>
      <c r="B3798" s="10" t="str">
        <v>Performance Evidence</v>
      </c>
      <c r="C3798" s="10" t="str">
        <v>P105</v>
      </c>
      <c r="D3798" s="11" t="str">
        <v>Slew left - hand and whistle and radio</v>
      </c>
      <c r="E3798" s="10" t="str">
        <f>5-COUNTBLANK(F3798:J3798)</f>
        <v/>
      </c>
      <c r="F3798" s="10" t="str">
        <v/>
      </c>
      <c r="G3798" s="10" t="str">
        <v/>
      </c>
      <c r="H3798" s="10" t="str">
        <v/>
      </c>
      <c r="I3798" s="10" t="str">
        <v/>
      </c>
      <c r="J3798" s="12" t="str">
        <v/>
      </c>
    </row>
    <row r="3799">
      <c r="A3799" s="7" t="str">
        <v>TLILIC0024 Licence to operate a vehicle loading crane (capacity 10 metre tonnes and above)</v>
      </c>
      <c r="B3799" s="7" t="str">
        <v>Performance Evidence</v>
      </c>
      <c r="C3799" s="7" t="str">
        <v>P106</v>
      </c>
      <c r="D3799" s="8" t="str">
        <v>Slew right - hand and whistle and radio</v>
      </c>
      <c r="E3799" s="7" t="str">
        <f>5-COUNTBLANK(F3799:J3799)</f>
        <v/>
      </c>
      <c r="F3799" s="7" t="str">
        <v/>
      </c>
      <c r="G3799" s="7" t="str">
        <v/>
      </c>
      <c r="H3799" s="7" t="str">
        <v/>
      </c>
      <c r="I3799" s="7" t="str">
        <v/>
      </c>
      <c r="J3799" s="7" t="str">
        <v/>
      </c>
    </row>
    <row r="3800">
      <c r="A3800" s="9" t="str">
        <v>TLILIC0024 Licence to operate a vehicle loading crane (capacity 10 metre tonnes and above)</v>
      </c>
      <c r="B3800" s="10" t="str">
        <v>Performance Evidence</v>
      </c>
      <c r="C3800" s="10" t="str">
        <v>P107</v>
      </c>
      <c r="D3800" s="11" t="str">
        <v>Stop - hand and whistle and radio</v>
      </c>
      <c r="E3800" s="10" t="str">
        <f>5-COUNTBLANK(F3800:J3800)</f>
        <v/>
      </c>
      <c r="F3800" s="10" t="str">
        <v/>
      </c>
      <c r="G3800" s="10" t="str">
        <v/>
      </c>
      <c r="H3800" s="10" t="str">
        <v/>
      </c>
      <c r="I3800" s="10" t="str">
        <v/>
      </c>
      <c r="J3800" s="12" t="str">
        <v/>
      </c>
    </row>
    <row r="3801">
      <c r="A3801" s="7" t="str">
        <v>TLILIC0024 Licence to operate a vehicle loading crane (capacity 10 metre tonnes and above)</v>
      </c>
      <c r="B3801" s="7" t="str">
        <v>Performance Evidence</v>
      </c>
      <c r="C3801" s="7" t="str">
        <v>P108</v>
      </c>
      <c r="D3801" s="8" t="str">
        <v>Telescope in - hand and whistle and two-way radio (where manufacturer requirements allow)</v>
      </c>
      <c r="E3801" s="7" t="str">
        <f>5-COUNTBLANK(F3801:J3801)</f>
        <v/>
      </c>
      <c r="F3801" s="7" t="str">
        <v/>
      </c>
      <c r="G3801" s="7" t="str">
        <v/>
      </c>
      <c r="H3801" s="7" t="str">
        <v/>
      </c>
      <c r="I3801" s="7" t="str">
        <v/>
      </c>
      <c r="J3801" s="7" t="str">
        <v/>
      </c>
    </row>
    <row r="3802">
      <c r="A3802" s="9" t="str">
        <v>TLILIC0024 Licence to operate a vehicle loading crane (capacity 10 metre tonnes and above)</v>
      </c>
      <c r="B3802" s="10" t="str">
        <v>Performance Evidence</v>
      </c>
      <c r="C3802" s="10" t="str">
        <v>P109</v>
      </c>
      <c r="D3802" s="11" t="str">
        <v>Telescope out - hand and whistle and two-way radio (where manufacturer requirements allow).</v>
      </c>
      <c r="E3802" s="10" t="str">
        <f>5-COUNTBLANK(F3802:J3802)</f>
        <v/>
      </c>
      <c r="F3802" s="10" t="str">
        <v/>
      </c>
      <c r="G3802" s="10" t="str">
        <v/>
      </c>
      <c r="H3802" s="10" t="str">
        <v/>
      </c>
      <c r="I3802" s="10" t="str">
        <v/>
      </c>
      <c r="J3802" s="12" t="str">
        <v/>
      </c>
    </row>
    <row r="3803" xml:space="preserve">
      <c r="A3803" s="7" t="str">
        <v>TLILIC0024 Licence to operate a vehicle loading crane (capacity 10 metre tonnes and above)</v>
      </c>
      <c r="B3803" s="7" t="str">
        <v>Knowledge Evidence</v>
      </c>
      <c r="C3803" s="7" t="str">
        <v>K1</v>
      </c>
      <c r="D3803" s="8" t="str" xml:space="preserve">
        <v xml:space="preserve">Appropriate worksite communication procedures, includes:
-	listening
-	hand signals
-	questioning techniques
-	signage
-	two-way radios
-	written instructions
-	whistles</v>
      </c>
      <c r="E3803" s="7" t="str">
        <f>5-COUNTBLANK(F3803:J3803)</f>
        <v/>
      </c>
      <c r="F3803" s="7" t="str">
        <v/>
      </c>
      <c r="G3803" s="7" t="str">
        <v/>
      </c>
      <c r="H3803" s="7" t="str">
        <v/>
      </c>
      <c r="I3803" s="7" t="str">
        <v/>
      </c>
      <c r="J3803" s="7" t="str">
        <v/>
      </c>
    </row>
    <row r="3804" xml:space="preserve">
      <c r="A3804" s="9" t="str">
        <v>TLILIC0024 Licence to operate a vehicle loading crane (capacity 10 metre tonnes and above)</v>
      </c>
      <c r="B3804" s="10" t="str">
        <v>Knowledge Evidence</v>
      </c>
      <c r="C3804" s="10" t="str">
        <v>K2</v>
      </c>
      <c r="D3804" s="11" t="str" xml:space="preserve">
        <v xml:space="preserve">Characteristics and impact of factors affecting vehicle loading crane stability whilst moving loads, includes:
-	overloading
-	poor load placement
-	asymmetric loads
-	tyre deflation/condition</v>
      </c>
      <c r="E3804" s="10" t="str">
        <f>5-COUNTBLANK(F3804:J3804)</f>
        <v/>
      </c>
      <c r="F3804" s="10" t="str">
        <v/>
      </c>
      <c r="G3804" s="10" t="str">
        <v/>
      </c>
      <c r="H3804" s="10" t="str">
        <v/>
      </c>
      <c r="I3804" s="10" t="str">
        <v/>
      </c>
      <c r="J3804" s="12" t="str">
        <v/>
      </c>
    </row>
    <row r="3805">
      <c r="A3805" s="7" t="str">
        <v>TLILIC0024 Licence to operate a vehicle loading crane (capacity 10 metre tonnes and above)</v>
      </c>
      <c r="B3805" s="7" t="str">
        <v>Knowledge Evidence</v>
      </c>
      <c r="C3805" s="7" t="str">
        <v>K3</v>
      </c>
      <c r="D3805" s="8" t="str">
        <v>Crane, lifting gear load chart/s and manufacturer requirements</v>
      </c>
      <c r="E3805" s="7" t="str">
        <f>5-COUNTBLANK(F3805:J3805)</f>
        <v/>
      </c>
      <c r="F3805" s="7" t="str">
        <v/>
      </c>
      <c r="G3805" s="7" t="str">
        <v/>
      </c>
      <c r="H3805" s="7" t="str">
        <v/>
      </c>
      <c r="I3805" s="7" t="str">
        <v/>
      </c>
      <c r="J3805" s="7" t="str">
        <v/>
      </c>
    </row>
    <row r="3806" xml:space="preserve">
      <c r="A3806" s="9" t="str">
        <v>TLILIC0024 Licence to operate a vehicle loading crane (capacity 10 metre tonnes and above)</v>
      </c>
      <c r="B3806" s="10" t="str">
        <v>Knowledge Evidence</v>
      </c>
      <c r="C3806" s="10" t="str">
        <v>K4</v>
      </c>
      <c r="D3806" s="11" t="str" xml:space="preserve">
        <v xml:space="preserve">Hazards, includes:
-	pack up and crane stability, crane tipping and demolition sites
-	ground stability, including ground condition, recently filled trenches and slopes
-	insufficient lighting
-	obstacles or obstruction
-	other specific hazards and dangerous materials
-	overhead hazards, including:
-	electric lines
-	service pipes
-	fixed structures
-	vegetation (trees)
-	traffic, including pedestrians, vehicles and other plant
-	operations on unusual, uneven or difficult terrains</v>
      </c>
      <c r="E3806" s="10" t="str">
        <f>5-COUNTBLANK(F3806:J3806)</f>
        <v/>
      </c>
      <c r="F3806" s="10" t="str">
        <v/>
      </c>
      <c r="G3806" s="10" t="str">
        <v/>
      </c>
      <c r="H3806" s="10" t="str">
        <v/>
      </c>
      <c r="I3806" s="10" t="str">
        <v/>
      </c>
      <c r="J3806" s="12" t="str">
        <v/>
      </c>
    </row>
    <row r="3807" xml:space="preserve">
      <c r="A3807" s="7" t="str">
        <v>TLILIC0024 Licence to operate a vehicle loading crane (capacity 10 metre tonnes and above)</v>
      </c>
      <c r="B3807" s="7" t="str">
        <v>Knowledge Evidence</v>
      </c>
      <c r="C3807" s="7" t="str">
        <v>K5</v>
      </c>
      <c r="D3807" s="8" t="str" xml:space="preserve">
        <v xml:space="preserve">Lift impacting factors, includes:
-	centre of gravity
-	dynamic nature of load
-	flex/deflexion of load
-	length
-	radius of lift
-	weight</v>
      </c>
      <c r="E3807" s="7" t="str">
        <f>5-COUNTBLANK(F3807:J3807)</f>
        <v/>
      </c>
      <c r="F3807" s="7" t="str">
        <v/>
      </c>
      <c r="G3807" s="7" t="str">
        <v/>
      </c>
      <c r="H3807" s="7" t="str">
        <v/>
      </c>
      <c r="I3807" s="7" t="str">
        <v/>
      </c>
      <c r="J3807" s="7" t="str">
        <v/>
      </c>
    </row>
    <row r="3808">
      <c r="A3808" s="9" t="str">
        <v>TLILIC0024 Licence to operate a vehicle loading crane (capacity 10 metre tonnes and above)</v>
      </c>
      <c r="B3808" s="10" t="str">
        <v>Knowledge Evidence</v>
      </c>
      <c r="C3808" s="10" t="str">
        <v>K6</v>
      </c>
      <c r="D3808" s="11" t="str">
        <v>Manufacturer requirements on stabiliser procedures</v>
      </c>
      <c r="E3808" s="10" t="str">
        <f>5-COUNTBLANK(F3808:J3808)</f>
        <v/>
      </c>
      <c r="F3808" s="10" t="str">
        <v/>
      </c>
      <c r="G3808" s="10" t="str">
        <v/>
      </c>
      <c r="H3808" s="10" t="str">
        <v/>
      </c>
      <c r="I3808" s="10" t="str">
        <v/>
      </c>
      <c r="J3808" s="12" t="str">
        <v/>
      </c>
    </row>
    <row r="3809">
      <c r="A3809" s="7" t="str">
        <v>TLILIC0024 Licence to operate a vehicle loading crane (capacity 10 metre tonnes and above)</v>
      </c>
      <c r="B3809" s="7" t="str">
        <v>Knowledge Evidence</v>
      </c>
      <c r="C3809" s="7" t="str">
        <v>K7</v>
      </c>
      <c r="D3809" s="8" t="str">
        <v>Manufacturer requirements and instructions on shutting down and packing up crane</v>
      </c>
      <c r="E3809" s="7" t="str">
        <f>5-COUNTBLANK(F3809:J3809)</f>
        <v/>
      </c>
      <c r="F3809" s="7" t="str">
        <v/>
      </c>
      <c r="G3809" s="7" t="str">
        <v/>
      </c>
      <c r="H3809" s="7" t="str">
        <v/>
      </c>
      <c r="I3809" s="7" t="str">
        <v/>
      </c>
      <c r="J3809" s="7" t="str">
        <v/>
      </c>
    </row>
    <row r="3810" xml:space="preserve">
      <c r="A3810" s="9" t="str">
        <v>TLILIC0024 Licence to operate a vehicle loading crane (capacity 10 metre tonnes and above)</v>
      </c>
      <c r="B3810" s="10" t="str">
        <v>Knowledge Evidence</v>
      </c>
      <c r="C3810" s="10" t="str">
        <v>K8</v>
      </c>
      <c r="D3810" s="11" t="str" xml:space="preserve">
        <v xml:space="preserve">Mathematical calculations to includes:
-	estimate loads
-	establish radius requirements
-	determine relevant lifting gear to perform work/task</v>
      </c>
      <c r="E3810" s="10" t="str">
        <f>5-COUNTBLANK(F3810:J3810)</f>
        <v/>
      </c>
      <c r="F3810" s="10" t="str">
        <v/>
      </c>
      <c r="G3810" s="10" t="str">
        <v/>
      </c>
      <c r="H3810" s="10" t="str">
        <v/>
      </c>
      <c r="I3810" s="10" t="str">
        <v/>
      </c>
      <c r="J3810" s="12" t="str">
        <v/>
      </c>
    </row>
    <row r="3811">
      <c r="A3811" s="7" t="str">
        <v>TLILIC0024 Licence to operate a vehicle loading crane (capacity 10 metre tonnes and above)</v>
      </c>
      <c r="B3811" s="7" t="str">
        <v>Knowledge Evidence</v>
      </c>
      <c r="C3811" s="7" t="str">
        <v>K9</v>
      </c>
      <c r="D3811" s="8" t="str">
        <v>Pre-start and operational checks required for a vehicle loading crane</v>
      </c>
      <c r="E3811" s="7" t="str">
        <f>5-COUNTBLANK(F3811:J3811)</f>
        <v/>
      </c>
      <c r="F3811" s="7" t="str">
        <v/>
      </c>
      <c r="G3811" s="7" t="str">
        <v/>
      </c>
      <c r="H3811" s="7" t="str">
        <v/>
      </c>
      <c r="I3811" s="7" t="str">
        <v/>
      </c>
      <c r="J3811" s="7" t="str">
        <v/>
      </c>
    </row>
    <row r="3812">
      <c r="A3812" s="9" t="str">
        <v>TLILIC0024 Licence to operate a vehicle loading crane (capacity 10 metre tonnes and above)</v>
      </c>
      <c r="B3812" s="10" t="str">
        <v>Knowledge Evidence</v>
      </c>
      <c r="C3812" s="10" t="str">
        <v>K10</v>
      </c>
      <c r="D3812" s="11" t="str">
        <v>Problems and appropriate response procedures to unplanned and/or unsafe situations and environmental conditions</v>
      </c>
      <c r="E3812" s="10" t="str">
        <f>5-COUNTBLANK(F3812:J3812)</f>
        <v/>
      </c>
      <c r="F3812" s="10" t="str">
        <v/>
      </c>
      <c r="G3812" s="10" t="str">
        <v/>
      </c>
      <c r="H3812" s="10" t="str">
        <v/>
      </c>
      <c r="I3812" s="10" t="str">
        <v/>
      </c>
      <c r="J3812" s="12" t="str">
        <v/>
      </c>
    </row>
    <row r="3813">
      <c r="A3813" s="7" t="str">
        <v>TLILIC0024 Licence to operate a vehicle loading crane (capacity 10 metre tonnes and above)</v>
      </c>
      <c r="B3813" s="7" t="str">
        <v>Knowledge Evidence</v>
      </c>
      <c r="C3813" s="7" t="str">
        <v>K11</v>
      </c>
      <c r="D3813" s="8" t="str">
        <v>Relevant documentation requirements and procedures for recording, reporting and maintaining workplace records and information</v>
      </c>
      <c r="E3813" s="7" t="str">
        <f>5-COUNTBLANK(F3813:J3813)</f>
        <v/>
      </c>
      <c r="F3813" s="7" t="str">
        <v/>
      </c>
      <c r="G3813" s="7" t="str">
        <v/>
      </c>
      <c r="H3813" s="7" t="str">
        <v/>
      </c>
      <c r="I3813" s="7" t="str">
        <v/>
      </c>
      <c r="J3813" s="7" t="str">
        <v/>
      </c>
    </row>
    <row r="3814">
      <c r="A3814" s="9" t="str">
        <v>TLILIC0024 Licence to operate a vehicle loading crane (capacity 10 metre tonnes and above)</v>
      </c>
      <c r="B3814" s="10" t="str">
        <v>Knowledge Evidence</v>
      </c>
      <c r="C3814" s="10" t="str">
        <v>K12</v>
      </c>
      <c r="D3814" s="11" t="str">
        <v>Relevant workplace instructions, safety information and emergency procedures</v>
      </c>
      <c r="E3814" s="10" t="str">
        <f>5-COUNTBLANK(F3814:J3814)</f>
        <v/>
      </c>
      <c r="F3814" s="10" t="str">
        <v/>
      </c>
      <c r="G3814" s="10" t="str">
        <v/>
      </c>
      <c r="H3814" s="10" t="str">
        <v/>
      </c>
      <c r="I3814" s="10" t="str">
        <v/>
      </c>
      <c r="J3814" s="12" t="str">
        <v/>
      </c>
    </row>
    <row r="3815" xml:space="preserve">
      <c r="A3815" s="7" t="str">
        <v>TLILIC0024 Licence to operate a vehicle loading crane (capacity 10 metre tonnes and above)</v>
      </c>
      <c r="B3815" s="7" t="str">
        <v>Knowledge Evidence</v>
      </c>
      <c r="C3815" s="7" t="str">
        <v>K13</v>
      </c>
      <c r="D3815" s="8" t="str" xml:space="preserve">
        <v xml:space="preserve">Risk assessment management and mitigation strategies, including hierarchy of control includes:
-	elimination
-	substitution
-	isolation
-	engineering controls
-	administrative controls
-	personal protective equipment (PPE)</v>
      </c>
      <c r="E3815" s="7" t="str">
        <f>5-COUNTBLANK(F3815:J3815)</f>
        <v/>
      </c>
      <c r="F3815" s="7" t="str">
        <v/>
      </c>
      <c r="G3815" s="7" t="str">
        <v/>
      </c>
      <c r="H3815" s="7" t="str">
        <v/>
      </c>
      <c r="I3815" s="7" t="str">
        <v/>
      </c>
      <c r="J3815" s="7" t="str">
        <v/>
      </c>
    </row>
    <row r="3816">
      <c r="A3816" s="9" t="str">
        <v>TLILIC0024 Licence to operate a vehicle loading crane (capacity 10 metre tonnes and above)</v>
      </c>
      <c r="B3816" s="10" t="str">
        <v>Knowledge Evidence</v>
      </c>
      <c r="C3816" s="10" t="str">
        <v>K14</v>
      </c>
      <c r="D3816" s="11" t="str">
        <v>Roles and responsibilities of duty holders in accordance with legislative obligations of WHS/OHS requirements and safe work/workplace procedures</v>
      </c>
      <c r="E3816" s="10" t="str">
        <f>5-COUNTBLANK(F3816:J3816)</f>
        <v/>
      </c>
      <c r="F3816" s="10" t="str">
        <v/>
      </c>
      <c r="G3816" s="10" t="str">
        <v/>
      </c>
      <c r="H3816" s="10" t="str">
        <v/>
      </c>
      <c r="I3816" s="10" t="str">
        <v/>
      </c>
      <c r="J3816" s="12" t="str">
        <v/>
      </c>
    </row>
    <row r="3817" xml:space="preserve">
      <c r="A3817" s="7" t="str">
        <v>TLILIC0024 Licence to operate a vehicle loading crane (capacity 10 metre tonnes and above)</v>
      </c>
      <c r="B3817" s="7" t="str">
        <v>Knowledge Evidence</v>
      </c>
      <c r="C3817" s="7" t="str">
        <v>K15</v>
      </c>
      <c r="D3817" s="8" t="str" xml:space="preserve">
        <v xml:space="preserve">Hazards commonly encountered while slinging includes:
-	instability of landing surfaces
-	overhead and underground hazards
-	insufficient lighting
-	traffic
-	weather
-	pedestrian traffic
-	work at heights</v>
      </c>
      <c r="E3817" s="7" t="str">
        <f>5-COUNTBLANK(F3817:J3817)</f>
        <v/>
      </c>
      <c r="F3817" s="7" t="str">
        <v/>
      </c>
      <c r="G3817" s="7" t="str">
        <v/>
      </c>
      <c r="H3817" s="7" t="str">
        <v/>
      </c>
      <c r="I3817" s="7" t="str">
        <v/>
      </c>
      <c r="J3817" s="7" t="str">
        <v/>
      </c>
    </row>
    <row r="3818" xml:space="preserve">
      <c r="A3818" s="9" t="str">
        <v>TLILIC0024 Licence to operate a vehicle loading crane (capacity 10 metre tonnes and above)</v>
      </c>
      <c r="B3818" s="10" t="str">
        <v>Knowledge Evidence</v>
      </c>
      <c r="C3818" s="10" t="str">
        <v>K16</v>
      </c>
      <c r="D3818" s="11" t="str" xml:space="preserve">
        <v xml:space="preserve">Selection, inspection, care, handling, application, limitations and storage of lifting equipment and gear includes:
-	Flexible Steel Wire Rope (FSWR) sling
-	synthetic sling
-	chain sling (including shortener)
-	spreader bar or lifting beam
-	tag line
-	shackles
-	eyebolts</v>
      </c>
      <c r="E3818" s="10" t="str">
        <f>5-COUNTBLANK(F3818:J3818)</f>
        <v/>
      </c>
      <c r="F3818" s="10" t="str">
        <v/>
      </c>
      <c r="G3818" s="10" t="str">
        <v/>
      </c>
      <c r="H3818" s="10" t="str">
        <v/>
      </c>
      <c r="I3818" s="10" t="str">
        <v/>
      </c>
      <c r="J3818" s="12" t="str">
        <v/>
      </c>
    </row>
    <row r="3819" xml:space="preserve">
      <c r="A3819" s="7" t="str">
        <v>TLILIC0024 Licence to operate a vehicle loading crane (capacity 10 metre tonnes and above)</v>
      </c>
      <c r="B3819" s="7" t="str">
        <v>Knowledge Evidence</v>
      </c>
      <c r="C3819" s="7" t="str">
        <v>K17</v>
      </c>
      <c r="D3819" s="8" t="str" xml:space="preserve">
        <v xml:space="preserve">Methods of making temporary connections to loads using fibre and/or synthetic ropes includes:
-	single sheet bend
-	clove hitch
-	bowline</v>
      </c>
      <c r="E3819" s="7" t="str">
        <f>5-COUNTBLANK(F3819:J3819)</f>
        <v/>
      </c>
      <c r="F3819" s="7" t="str">
        <v/>
      </c>
      <c r="G3819" s="7" t="str">
        <v/>
      </c>
      <c r="H3819" s="7" t="str">
        <v/>
      </c>
      <c r="I3819" s="7" t="str">
        <v/>
      </c>
      <c r="J3819" s="7" t="str">
        <v/>
      </c>
    </row>
    <row r="3820" xml:space="preserve">
      <c r="A3820" s="9" t="str">
        <v>TLILIC0024 Licence to operate a vehicle loading crane (capacity 10 metre tonnes and above)</v>
      </c>
      <c r="B3820" s="10" t="str">
        <v>Knowledge Evidence</v>
      </c>
      <c r="C3820" s="10" t="str">
        <v>K18</v>
      </c>
      <c r="D3820" s="11" t="str" xml:space="preserve">
        <v xml:space="preserve">Stability of load and avoidance of hazards, includes:
-	allowing for boom deflection
-	boom/jib as low as possible
-	crane stability
-	gently accelerating and braking on slew/boom to minimise load swing
-	lowering load safely onto appropriate dunnage taking into consideration swing and restrictions of area
-	minimum boom/jib length
-	minimum speed
-	using handheld tag lines as required
-	identification of incorrect sling of load</v>
      </c>
      <c r="E3820" s="10" t="str">
        <f>5-COUNTBLANK(F3820:J3820)</f>
        <v/>
      </c>
      <c r="F3820" s="10" t="str">
        <v/>
      </c>
      <c r="G3820" s="10" t="str">
        <v/>
      </c>
      <c r="H3820" s="10" t="str">
        <v/>
      </c>
      <c r="I3820" s="10" t="str">
        <v/>
      </c>
      <c r="J3820" s="12" t="str">
        <v/>
      </c>
    </row>
    <row r="3821">
      <c r="A3821" s="7" t="str">
        <v>TLILIC0024 Licence to operate a vehicle loading crane (capacity 10 metre tonnes and above)</v>
      </c>
      <c r="B3821" s="7" t="str">
        <v>Knowledge Evidence</v>
      </c>
      <c r="C3821" s="7" t="str">
        <v>K19</v>
      </c>
      <c r="D3821" s="8" t="str">
        <v>Starting procedure of crane in accordance with manufacturer requirements</v>
      </c>
      <c r="E3821" s="7" t="str">
        <f>5-COUNTBLANK(F3821:J3821)</f>
        <v/>
      </c>
      <c r="F3821" s="7" t="str">
        <v/>
      </c>
      <c r="G3821" s="7" t="str">
        <v/>
      </c>
      <c r="H3821" s="7" t="str">
        <v/>
      </c>
      <c r="I3821" s="7" t="str">
        <v/>
      </c>
      <c r="J3821" s="7" t="str">
        <v/>
      </c>
    </row>
    <row r="3822" xml:space="preserve">
      <c r="A3822" s="9" t="str">
        <v>TLILIC0024 Licence to operate a vehicle loading crane (capacity 10 metre tonnes and above)</v>
      </c>
      <c r="B3822" s="10" t="str">
        <v>Knowledge Evidence</v>
      </c>
      <c r="C3822" s="10" t="str">
        <v>K20</v>
      </c>
      <c r="D3822" s="11" t="str" xml:space="preserve">
        <v xml:space="preserve">Set-up of includes:
-	jib
-	fly jib (where fitted)</v>
      </c>
      <c r="E3822" s="10" t="str">
        <f>5-COUNTBLANK(F3822:J3822)</f>
        <v/>
      </c>
      <c r="F3822" s="10" t="str">
        <v/>
      </c>
      <c r="G3822" s="10" t="str">
        <v/>
      </c>
      <c r="H3822" s="10" t="str">
        <v/>
      </c>
      <c r="I3822" s="10" t="str">
        <v/>
      </c>
      <c r="J3822" s="12" t="str">
        <v/>
      </c>
    </row>
    <row r="3823">
      <c r="A3823" s="7" t="str">
        <v>TLILIC0024 Licence to operate a vehicle loading crane (capacity 10 metre tonnes and above)</v>
      </c>
      <c r="B3823" s="7" t="str">
        <v>Knowledge Evidence</v>
      </c>
      <c r="C3823" s="7" t="str">
        <v>K21</v>
      </c>
      <c r="D3823" s="8" t="str">
        <v>Vehicle loading crane characteristics and capabilities to allow crane configuration to suit a range of loads</v>
      </c>
      <c r="E3823" s="7" t="str">
        <f>5-COUNTBLANK(F3823:J3823)</f>
        <v/>
      </c>
      <c r="F3823" s="7" t="str">
        <v/>
      </c>
      <c r="G3823" s="7" t="str">
        <v/>
      </c>
      <c r="H3823" s="7" t="str">
        <v/>
      </c>
      <c r="I3823" s="7" t="str">
        <v/>
      </c>
      <c r="J3823" s="7" t="str">
        <v/>
      </c>
    </row>
    <row r="3824" xml:space="preserve">
      <c r="A3824" s="9" t="str">
        <v>TLILIC0024 Licence to operate a vehicle loading crane (capacity 10 metre tonnes and above)</v>
      </c>
      <c r="B3824" s="10" t="str">
        <v>Knowledge Evidence</v>
      </c>
      <c r="C3824" s="10" t="str">
        <v>K22</v>
      </c>
      <c r="D3824" s="11" t="str" xml:space="preserve">
        <v xml:space="preserve">Weather bureau forecasts and environmental conditions that could impact operation, includes:
-	lightning
-	wind
-	water impacted ground
-	ultraviolet (UV) exposure</v>
      </c>
      <c r="E3824" s="10" t="str">
        <f>5-COUNTBLANK(F3824:J3824)</f>
        <v/>
      </c>
      <c r="F3824" s="10" t="str">
        <v/>
      </c>
      <c r="G3824" s="10" t="str">
        <v/>
      </c>
      <c r="H3824" s="10" t="str">
        <v/>
      </c>
      <c r="I3824" s="10" t="str">
        <v/>
      </c>
      <c r="J3824" s="12" t="str">
        <v/>
      </c>
    </row>
    <row r="3825" xml:space="preserve">
      <c r="A3825" s="7" t="str">
        <v>TLILIC0024 Licence to operate a vehicle loading crane (capacity 10 metre tonnes and above)</v>
      </c>
      <c r="B3825" s="7" t="str">
        <v>Knowledge Evidence</v>
      </c>
      <c r="C3825" s="7" t="str">
        <v>K23</v>
      </c>
      <c r="D3825" s="8" t="str" xml:space="preserve">
        <v xml:space="preserve">Work area suitability based on relevant ground reports, includes:
-	backfilled ground
-	bitumen
-	concrete
-	hard compacted soil
-	pre-contaminated soils
-	rock
-	rough, uneven ground
-	soft soils</v>
      </c>
      <c r="E3825" s="7" t="str">
        <f>5-COUNTBLANK(F3825:J3825)</f>
        <v/>
      </c>
      <c r="F3825" s="7" t="str">
        <v/>
      </c>
      <c r="G3825" s="7" t="str">
        <v/>
      </c>
      <c r="H3825" s="7" t="str">
        <v/>
      </c>
      <c r="I3825" s="7" t="str">
        <v/>
      </c>
      <c r="J3825" s="7" t="str">
        <v/>
      </c>
    </row>
    <row r="3826">
      <c r="A3826" s="9" t="str">
        <v>TLILIC0024 Licence to operate a vehicle loading crane (capacity 10 metre tonnes and above)</v>
      </c>
      <c r="B3826" s="10" t="str">
        <v>Knowledge Evidence</v>
      </c>
      <c r="C3826" s="10" t="str">
        <v>K24</v>
      </c>
      <c r="D3826" s="11" t="str">
        <v>Workplace standards, requirements, policies and procedures for conducting operations for the vehicle loading crane.</v>
      </c>
      <c r="E3826" s="10" t="str">
        <f>5-COUNTBLANK(F3826:J3826)</f>
        <v/>
      </c>
      <c r="F3826" s="10" t="str">
        <v/>
      </c>
      <c r="G3826" s="10" t="str">
        <v/>
      </c>
      <c r="H3826" s="10" t="str">
        <v/>
      </c>
      <c r="I3826" s="10" t="str">
        <v/>
      </c>
      <c r="J3826" s="12" t="str">
        <v/>
      </c>
    </row>
    <row r="3827">
      <c r="A3827" s="7" t="str">
        <v>TLILIC0024 Licence to operate a vehicle loading crane (capacity 10 metre tonnes and above)</v>
      </c>
      <c r="B3827" s="7" t="str">
        <v>Knowledge Evidence</v>
      </c>
      <c r="C3827" s="7" t="str">
        <v>K25</v>
      </c>
      <c r="D3827" s="8" t="str">
        <v>Listening</v>
      </c>
      <c r="E3827" s="7" t="str">
        <f>5-COUNTBLANK(F3827:J3827)</f>
        <v/>
      </c>
      <c r="F3827" s="7" t="str">
        <v/>
      </c>
      <c r="G3827" s="7" t="str">
        <v/>
      </c>
      <c r="H3827" s="7" t="str">
        <v/>
      </c>
      <c r="I3827" s="7" t="str">
        <v/>
      </c>
      <c r="J3827" s="7" t="str">
        <v/>
      </c>
    </row>
    <row r="3828">
      <c r="A3828" s="9" t="str">
        <v>TLILIC0024 Licence to operate a vehicle loading crane (capacity 10 metre tonnes and above)</v>
      </c>
      <c r="B3828" s="10" t="str">
        <v>Knowledge Evidence</v>
      </c>
      <c r="C3828" s="10" t="str">
        <v>K26</v>
      </c>
      <c r="D3828" s="11" t="str">
        <v>Hand signals</v>
      </c>
      <c r="E3828" s="10" t="str">
        <f>5-COUNTBLANK(F3828:J3828)</f>
        <v/>
      </c>
      <c r="F3828" s="10" t="str">
        <v/>
      </c>
      <c r="G3828" s="10" t="str">
        <v/>
      </c>
      <c r="H3828" s="10" t="str">
        <v/>
      </c>
      <c r="I3828" s="10" t="str">
        <v/>
      </c>
      <c r="J3828" s="12" t="str">
        <v/>
      </c>
    </row>
    <row r="3829">
      <c r="A3829" s="7" t="str">
        <v>TLILIC0024 Licence to operate a vehicle loading crane (capacity 10 metre tonnes and above)</v>
      </c>
      <c r="B3829" s="7" t="str">
        <v>Knowledge Evidence</v>
      </c>
      <c r="C3829" s="7" t="str">
        <v>K27</v>
      </c>
      <c r="D3829" s="8" t="str">
        <v>Questioning techniques</v>
      </c>
      <c r="E3829" s="7" t="str">
        <f>5-COUNTBLANK(F3829:J3829)</f>
        <v/>
      </c>
      <c r="F3829" s="7" t="str">
        <v/>
      </c>
      <c r="G3829" s="7" t="str">
        <v/>
      </c>
      <c r="H3829" s="7" t="str">
        <v/>
      </c>
      <c r="I3829" s="7" t="str">
        <v/>
      </c>
      <c r="J3829" s="7" t="str">
        <v/>
      </c>
    </row>
    <row r="3830">
      <c r="A3830" s="9" t="str">
        <v>TLILIC0024 Licence to operate a vehicle loading crane (capacity 10 metre tonnes and above)</v>
      </c>
      <c r="B3830" s="10" t="str">
        <v>Knowledge Evidence</v>
      </c>
      <c r="C3830" s="10" t="str">
        <v>K28</v>
      </c>
      <c r="D3830" s="11" t="str">
        <v>Signage</v>
      </c>
      <c r="E3830" s="10" t="str">
        <f>5-COUNTBLANK(F3830:J3830)</f>
        <v/>
      </c>
      <c r="F3830" s="10" t="str">
        <v/>
      </c>
      <c r="G3830" s="10" t="str">
        <v/>
      </c>
      <c r="H3830" s="10" t="str">
        <v/>
      </c>
      <c r="I3830" s="10" t="str">
        <v/>
      </c>
      <c r="J3830" s="12" t="str">
        <v/>
      </c>
    </row>
    <row r="3831">
      <c r="A3831" s="7" t="str">
        <v>TLILIC0024 Licence to operate a vehicle loading crane (capacity 10 metre tonnes and above)</v>
      </c>
      <c r="B3831" s="7" t="str">
        <v>Knowledge Evidence</v>
      </c>
      <c r="C3831" s="7" t="str">
        <v>K29</v>
      </c>
      <c r="D3831" s="8" t="str">
        <v>Two-way radios</v>
      </c>
      <c r="E3831" s="7" t="str">
        <f>5-COUNTBLANK(F3831:J3831)</f>
        <v/>
      </c>
      <c r="F3831" s="7" t="str">
        <v/>
      </c>
      <c r="G3831" s="7" t="str">
        <v/>
      </c>
      <c r="H3831" s="7" t="str">
        <v/>
      </c>
      <c r="I3831" s="7" t="str">
        <v/>
      </c>
      <c r="J3831" s="7" t="str">
        <v/>
      </c>
    </row>
    <row r="3832">
      <c r="A3832" s="9" t="str">
        <v>TLILIC0024 Licence to operate a vehicle loading crane (capacity 10 metre tonnes and above)</v>
      </c>
      <c r="B3832" s="10" t="str">
        <v>Knowledge Evidence</v>
      </c>
      <c r="C3832" s="10" t="str">
        <v>K30</v>
      </c>
      <c r="D3832" s="11" t="str">
        <v>Written instructions</v>
      </c>
      <c r="E3832" s="10" t="str">
        <f>5-COUNTBLANK(F3832:J3832)</f>
        <v/>
      </c>
      <c r="F3832" s="10" t="str">
        <v/>
      </c>
      <c r="G3832" s="10" t="str">
        <v/>
      </c>
      <c r="H3832" s="10" t="str">
        <v/>
      </c>
      <c r="I3832" s="10" t="str">
        <v/>
      </c>
      <c r="J3832" s="12" t="str">
        <v/>
      </c>
    </row>
    <row r="3833">
      <c r="A3833" s="7" t="str">
        <v>TLILIC0024 Licence to operate a vehicle loading crane (capacity 10 metre tonnes and above)</v>
      </c>
      <c r="B3833" s="7" t="str">
        <v>Knowledge Evidence</v>
      </c>
      <c r="C3833" s="7" t="str">
        <v>K31</v>
      </c>
      <c r="D3833" s="8" t="str">
        <v>Whistles</v>
      </c>
      <c r="E3833" s="7" t="str">
        <f>5-COUNTBLANK(F3833:J3833)</f>
        <v/>
      </c>
      <c r="F3833" s="7" t="str">
        <v/>
      </c>
      <c r="G3833" s="7" t="str">
        <v/>
      </c>
      <c r="H3833" s="7" t="str">
        <v/>
      </c>
      <c r="I3833" s="7" t="str">
        <v/>
      </c>
      <c r="J3833" s="7" t="str">
        <v/>
      </c>
    </row>
    <row r="3834">
      <c r="A3834" s="9" t="str">
        <v>TLILIC0024 Licence to operate a vehicle loading crane (capacity 10 metre tonnes and above)</v>
      </c>
      <c r="B3834" s="10" t="str">
        <v>Knowledge Evidence</v>
      </c>
      <c r="C3834" s="10" t="str">
        <v>K32</v>
      </c>
      <c r="D3834" s="11" t="str">
        <v>Overloading</v>
      </c>
      <c r="E3834" s="10" t="str">
        <f>5-COUNTBLANK(F3834:J3834)</f>
        <v/>
      </c>
      <c r="F3834" s="10" t="str">
        <v/>
      </c>
      <c r="G3834" s="10" t="str">
        <v/>
      </c>
      <c r="H3834" s="10" t="str">
        <v/>
      </c>
      <c r="I3834" s="10" t="str">
        <v/>
      </c>
      <c r="J3834" s="12" t="str">
        <v/>
      </c>
    </row>
    <row r="3835">
      <c r="A3835" s="7" t="str">
        <v>TLILIC0024 Licence to operate a vehicle loading crane (capacity 10 metre tonnes and above)</v>
      </c>
      <c r="B3835" s="7" t="str">
        <v>Knowledge Evidence</v>
      </c>
      <c r="C3835" s="7" t="str">
        <v>K33</v>
      </c>
      <c r="D3835" s="8" t="str">
        <v>Poor load placement</v>
      </c>
      <c r="E3835" s="7" t="str">
        <f>5-COUNTBLANK(F3835:J3835)</f>
        <v/>
      </c>
      <c r="F3835" s="7" t="str">
        <v/>
      </c>
      <c r="G3835" s="7" t="str">
        <v/>
      </c>
      <c r="H3835" s="7" t="str">
        <v/>
      </c>
      <c r="I3835" s="7" t="str">
        <v/>
      </c>
      <c r="J3835" s="7" t="str">
        <v/>
      </c>
    </row>
    <row r="3836">
      <c r="A3836" s="9" t="str">
        <v>TLILIC0024 Licence to operate a vehicle loading crane (capacity 10 metre tonnes and above)</v>
      </c>
      <c r="B3836" s="10" t="str">
        <v>Knowledge Evidence</v>
      </c>
      <c r="C3836" s="10" t="str">
        <v>K34</v>
      </c>
      <c r="D3836" s="11" t="str">
        <v>Asymmetric loads</v>
      </c>
      <c r="E3836" s="10" t="str">
        <f>5-COUNTBLANK(F3836:J3836)</f>
        <v/>
      </c>
      <c r="F3836" s="10" t="str">
        <v/>
      </c>
      <c r="G3836" s="10" t="str">
        <v/>
      </c>
      <c r="H3836" s="10" t="str">
        <v/>
      </c>
      <c r="I3836" s="10" t="str">
        <v/>
      </c>
      <c r="J3836" s="12" t="str">
        <v/>
      </c>
    </row>
    <row r="3837">
      <c r="A3837" s="7" t="str">
        <v>TLILIC0024 Licence to operate a vehicle loading crane (capacity 10 metre tonnes and above)</v>
      </c>
      <c r="B3837" s="7" t="str">
        <v>Knowledge Evidence</v>
      </c>
      <c r="C3837" s="7" t="str">
        <v>K35</v>
      </c>
      <c r="D3837" s="8" t="str">
        <v>Tyre deflation/condition</v>
      </c>
      <c r="E3837" s="7" t="str">
        <f>5-COUNTBLANK(F3837:J3837)</f>
        <v/>
      </c>
      <c r="F3837" s="7" t="str">
        <v/>
      </c>
      <c r="G3837" s="7" t="str">
        <v/>
      </c>
      <c r="H3837" s="7" t="str">
        <v/>
      </c>
      <c r="I3837" s="7" t="str">
        <v/>
      </c>
      <c r="J3837" s="7" t="str">
        <v/>
      </c>
    </row>
    <row r="3838">
      <c r="A3838" s="9" t="str">
        <v>TLILIC0024 Licence to operate a vehicle loading crane (capacity 10 metre tonnes and above)</v>
      </c>
      <c r="B3838" s="10" t="str">
        <v>Knowledge Evidence</v>
      </c>
      <c r="C3838" s="10" t="str">
        <v>K36</v>
      </c>
      <c r="D3838" s="11" t="str">
        <v>Pack up and crane stability, crane tipping and demolition sites</v>
      </c>
      <c r="E3838" s="10" t="str">
        <f>5-COUNTBLANK(F3838:J3838)</f>
        <v/>
      </c>
      <c r="F3838" s="10" t="str">
        <v/>
      </c>
      <c r="G3838" s="10" t="str">
        <v/>
      </c>
      <c r="H3838" s="10" t="str">
        <v/>
      </c>
      <c r="I3838" s="10" t="str">
        <v/>
      </c>
      <c r="J3838" s="12" t="str">
        <v/>
      </c>
    </row>
    <row r="3839">
      <c r="A3839" s="7" t="str">
        <v>TLILIC0024 Licence to operate a vehicle loading crane (capacity 10 metre tonnes and above)</v>
      </c>
      <c r="B3839" s="7" t="str">
        <v>Knowledge Evidence</v>
      </c>
      <c r="C3839" s="7" t="str">
        <v>K37</v>
      </c>
      <c r="D3839" s="8" t="str">
        <v>Ground stability, including ground condition, recently filled trenches and slopes</v>
      </c>
      <c r="E3839" s="7" t="str">
        <f>5-COUNTBLANK(F3839:J3839)</f>
        <v/>
      </c>
      <c r="F3839" s="7" t="str">
        <v/>
      </c>
      <c r="G3839" s="7" t="str">
        <v/>
      </c>
      <c r="H3839" s="7" t="str">
        <v/>
      </c>
      <c r="I3839" s="7" t="str">
        <v/>
      </c>
      <c r="J3839" s="7" t="str">
        <v/>
      </c>
    </row>
    <row r="3840">
      <c r="A3840" s="9" t="str">
        <v>TLILIC0024 Licence to operate a vehicle loading crane (capacity 10 metre tonnes and above)</v>
      </c>
      <c r="B3840" s="10" t="str">
        <v>Knowledge Evidence</v>
      </c>
      <c r="C3840" s="10" t="str">
        <v>K38</v>
      </c>
      <c r="D3840" s="11" t="str">
        <v>Insufficient lighting</v>
      </c>
      <c r="E3840" s="10" t="str">
        <f>5-COUNTBLANK(F3840:J3840)</f>
        <v/>
      </c>
      <c r="F3840" s="10" t="str">
        <v/>
      </c>
      <c r="G3840" s="10" t="str">
        <v/>
      </c>
      <c r="H3840" s="10" t="str">
        <v/>
      </c>
      <c r="I3840" s="10" t="str">
        <v/>
      </c>
      <c r="J3840" s="12" t="str">
        <v/>
      </c>
    </row>
    <row r="3841">
      <c r="A3841" s="7" t="str">
        <v>TLILIC0024 Licence to operate a vehicle loading crane (capacity 10 metre tonnes and above)</v>
      </c>
      <c r="B3841" s="7" t="str">
        <v>Knowledge Evidence</v>
      </c>
      <c r="C3841" s="7" t="str">
        <v>K39</v>
      </c>
      <c r="D3841" s="8" t="str">
        <v>Obstacles or obstruction</v>
      </c>
      <c r="E3841" s="7" t="str">
        <f>5-COUNTBLANK(F3841:J3841)</f>
        <v/>
      </c>
      <c r="F3841" s="7" t="str">
        <v/>
      </c>
      <c r="G3841" s="7" t="str">
        <v/>
      </c>
      <c r="H3841" s="7" t="str">
        <v/>
      </c>
      <c r="I3841" s="7" t="str">
        <v/>
      </c>
      <c r="J3841" s="7" t="str">
        <v/>
      </c>
    </row>
    <row r="3842">
      <c r="A3842" s="9" t="str">
        <v>TLILIC0024 Licence to operate a vehicle loading crane (capacity 10 metre tonnes and above)</v>
      </c>
      <c r="B3842" s="10" t="str">
        <v>Knowledge Evidence</v>
      </c>
      <c r="C3842" s="10" t="str">
        <v>K40</v>
      </c>
      <c r="D3842" s="11" t="str">
        <v>Other specific hazards and dangerous materials</v>
      </c>
      <c r="E3842" s="10" t="str">
        <f>5-COUNTBLANK(F3842:J3842)</f>
        <v/>
      </c>
      <c r="F3842" s="10" t="str">
        <v/>
      </c>
      <c r="G3842" s="10" t="str">
        <v/>
      </c>
      <c r="H3842" s="10" t="str">
        <v/>
      </c>
      <c r="I3842" s="10" t="str">
        <v/>
      </c>
      <c r="J3842" s="12" t="str">
        <v/>
      </c>
    </row>
    <row r="3843" xml:space="preserve">
      <c r="A3843" s="7" t="str">
        <v>TLILIC0024 Licence to operate a vehicle loading crane (capacity 10 metre tonnes and above)</v>
      </c>
      <c r="B3843" s="7" t="str">
        <v>Knowledge Evidence</v>
      </c>
      <c r="C3843" s="7" t="str">
        <v>K41</v>
      </c>
      <c r="D3843" s="8" t="str" xml:space="preserve">
        <v xml:space="preserve">Overhead hazards, includes:
-	electric lines
-	service pipes
-	fixed structures
-	vegetation (trees)</v>
      </c>
      <c r="E3843" s="7" t="str">
        <f>5-COUNTBLANK(F3843:J3843)</f>
        <v/>
      </c>
      <c r="F3843" s="7" t="str">
        <v/>
      </c>
      <c r="G3843" s="7" t="str">
        <v/>
      </c>
      <c r="H3843" s="7" t="str">
        <v/>
      </c>
      <c r="I3843" s="7" t="str">
        <v/>
      </c>
      <c r="J3843" s="7" t="str">
        <v/>
      </c>
    </row>
    <row r="3844">
      <c r="A3844" s="9" t="str">
        <v>TLILIC0024 Licence to operate a vehicle loading crane (capacity 10 metre tonnes and above)</v>
      </c>
      <c r="B3844" s="10" t="str">
        <v>Knowledge Evidence</v>
      </c>
      <c r="C3844" s="10" t="str">
        <v>K42</v>
      </c>
      <c r="D3844" s="11" t="str">
        <v>Traffic, including pedestrians, vehicles and other plant</v>
      </c>
      <c r="E3844" s="10" t="str">
        <f>5-COUNTBLANK(F3844:J3844)</f>
        <v/>
      </c>
      <c r="F3844" s="10" t="str">
        <v/>
      </c>
      <c r="G3844" s="10" t="str">
        <v/>
      </c>
      <c r="H3844" s="10" t="str">
        <v/>
      </c>
      <c r="I3844" s="10" t="str">
        <v/>
      </c>
      <c r="J3844" s="12" t="str">
        <v/>
      </c>
    </row>
    <row r="3845">
      <c r="A3845" s="7" t="str">
        <v>TLILIC0024 Licence to operate a vehicle loading crane (capacity 10 metre tonnes and above)</v>
      </c>
      <c r="B3845" s="7" t="str">
        <v>Knowledge Evidence</v>
      </c>
      <c r="C3845" s="7" t="str">
        <v>K43</v>
      </c>
      <c r="D3845" s="8" t="str">
        <v>Operations on unusual, uneven or difficult terrains</v>
      </c>
      <c r="E3845" s="7" t="str">
        <f>5-COUNTBLANK(F3845:J3845)</f>
        <v/>
      </c>
      <c r="F3845" s="7" t="str">
        <v/>
      </c>
      <c r="G3845" s="7" t="str">
        <v/>
      </c>
      <c r="H3845" s="7" t="str">
        <v/>
      </c>
      <c r="I3845" s="7" t="str">
        <v/>
      </c>
      <c r="J3845" s="7" t="str">
        <v/>
      </c>
    </row>
    <row r="3846">
      <c r="A3846" s="9" t="str">
        <v>TLILIC0024 Licence to operate a vehicle loading crane (capacity 10 metre tonnes and above)</v>
      </c>
      <c r="B3846" s="10" t="str">
        <v>Knowledge Evidence</v>
      </c>
      <c r="C3846" s="10" t="str">
        <v>K44</v>
      </c>
      <c r="D3846" s="11" t="str">
        <v>Electric lines</v>
      </c>
      <c r="E3846" s="10" t="str">
        <f>5-COUNTBLANK(F3846:J3846)</f>
        <v/>
      </c>
      <c r="F3846" s="10" t="str">
        <v/>
      </c>
      <c r="G3846" s="10" t="str">
        <v/>
      </c>
      <c r="H3846" s="10" t="str">
        <v/>
      </c>
      <c r="I3846" s="10" t="str">
        <v/>
      </c>
      <c r="J3846" s="12" t="str">
        <v/>
      </c>
    </row>
    <row r="3847">
      <c r="A3847" s="7" t="str">
        <v>TLILIC0024 Licence to operate a vehicle loading crane (capacity 10 metre tonnes and above)</v>
      </c>
      <c r="B3847" s="7" t="str">
        <v>Knowledge Evidence</v>
      </c>
      <c r="C3847" s="7" t="str">
        <v>K45</v>
      </c>
      <c r="D3847" s="8" t="str">
        <v>Service pipes</v>
      </c>
      <c r="E3847" s="7" t="str">
        <f>5-COUNTBLANK(F3847:J3847)</f>
        <v/>
      </c>
      <c r="F3847" s="7" t="str">
        <v/>
      </c>
      <c r="G3847" s="7" t="str">
        <v/>
      </c>
      <c r="H3847" s="7" t="str">
        <v/>
      </c>
      <c r="I3847" s="7" t="str">
        <v/>
      </c>
      <c r="J3847" s="7" t="str">
        <v/>
      </c>
    </row>
    <row r="3848">
      <c r="A3848" s="9" t="str">
        <v>TLILIC0024 Licence to operate a vehicle loading crane (capacity 10 metre tonnes and above)</v>
      </c>
      <c r="B3848" s="10" t="str">
        <v>Knowledge Evidence</v>
      </c>
      <c r="C3848" s="10" t="str">
        <v>K46</v>
      </c>
      <c r="D3848" s="11" t="str">
        <v>Fixed structures</v>
      </c>
      <c r="E3848" s="10" t="str">
        <f>5-COUNTBLANK(F3848:J3848)</f>
        <v/>
      </c>
      <c r="F3848" s="10" t="str">
        <v/>
      </c>
      <c r="G3848" s="10" t="str">
        <v/>
      </c>
      <c r="H3848" s="10" t="str">
        <v/>
      </c>
      <c r="I3848" s="10" t="str">
        <v/>
      </c>
      <c r="J3848" s="12" t="str">
        <v/>
      </c>
    </row>
    <row r="3849">
      <c r="A3849" s="7" t="str">
        <v>TLILIC0024 Licence to operate a vehicle loading crane (capacity 10 metre tonnes and above)</v>
      </c>
      <c r="B3849" s="7" t="str">
        <v>Knowledge Evidence</v>
      </c>
      <c r="C3849" s="7" t="str">
        <v>K47</v>
      </c>
      <c r="D3849" s="8" t="str">
        <v>Vegetation (trees)</v>
      </c>
      <c r="E3849" s="7" t="str">
        <f>5-COUNTBLANK(F3849:J3849)</f>
        <v/>
      </c>
      <c r="F3849" s="7" t="str">
        <v/>
      </c>
      <c r="G3849" s="7" t="str">
        <v/>
      </c>
      <c r="H3849" s="7" t="str">
        <v/>
      </c>
      <c r="I3849" s="7" t="str">
        <v/>
      </c>
      <c r="J3849" s="7" t="str">
        <v/>
      </c>
    </row>
    <row r="3850">
      <c r="A3850" s="9" t="str">
        <v>TLILIC0024 Licence to operate a vehicle loading crane (capacity 10 metre tonnes and above)</v>
      </c>
      <c r="B3850" s="10" t="str">
        <v>Knowledge Evidence</v>
      </c>
      <c r="C3850" s="10" t="str">
        <v>K48</v>
      </c>
      <c r="D3850" s="11" t="str">
        <v>Centre of gravity</v>
      </c>
      <c r="E3850" s="10" t="str">
        <f>5-COUNTBLANK(F3850:J3850)</f>
        <v/>
      </c>
      <c r="F3850" s="10" t="str">
        <v/>
      </c>
      <c r="G3850" s="10" t="str">
        <v/>
      </c>
      <c r="H3850" s="10" t="str">
        <v/>
      </c>
      <c r="I3850" s="10" t="str">
        <v/>
      </c>
      <c r="J3850" s="12" t="str">
        <v/>
      </c>
    </row>
    <row r="3851">
      <c r="A3851" s="7" t="str">
        <v>TLILIC0024 Licence to operate a vehicle loading crane (capacity 10 metre tonnes and above)</v>
      </c>
      <c r="B3851" s="7" t="str">
        <v>Knowledge Evidence</v>
      </c>
      <c r="C3851" s="7" t="str">
        <v>K49</v>
      </c>
      <c r="D3851" s="8" t="str">
        <v>Dynamic nature of load</v>
      </c>
      <c r="E3851" s="7" t="str">
        <f>5-COUNTBLANK(F3851:J3851)</f>
        <v/>
      </c>
      <c r="F3851" s="7" t="str">
        <v/>
      </c>
      <c r="G3851" s="7" t="str">
        <v/>
      </c>
      <c r="H3851" s="7" t="str">
        <v/>
      </c>
      <c r="I3851" s="7" t="str">
        <v/>
      </c>
      <c r="J3851" s="7" t="str">
        <v/>
      </c>
    </row>
    <row r="3852">
      <c r="A3852" s="9" t="str">
        <v>TLILIC0024 Licence to operate a vehicle loading crane (capacity 10 metre tonnes and above)</v>
      </c>
      <c r="B3852" s="10" t="str">
        <v>Knowledge Evidence</v>
      </c>
      <c r="C3852" s="10" t="str">
        <v>K50</v>
      </c>
      <c r="D3852" s="11" t="str">
        <v>Flex/deflexion of load</v>
      </c>
      <c r="E3852" s="10" t="str">
        <f>5-COUNTBLANK(F3852:J3852)</f>
        <v/>
      </c>
      <c r="F3852" s="10" t="str">
        <v/>
      </c>
      <c r="G3852" s="10" t="str">
        <v/>
      </c>
      <c r="H3852" s="10" t="str">
        <v/>
      </c>
      <c r="I3852" s="10" t="str">
        <v/>
      </c>
      <c r="J3852" s="12" t="str">
        <v/>
      </c>
    </row>
    <row r="3853">
      <c r="A3853" s="7" t="str">
        <v>TLILIC0024 Licence to operate a vehicle loading crane (capacity 10 metre tonnes and above)</v>
      </c>
      <c r="B3853" s="7" t="str">
        <v>Knowledge Evidence</v>
      </c>
      <c r="C3853" s="7" t="str">
        <v>K51</v>
      </c>
      <c r="D3853" s="8" t="str">
        <v>Length</v>
      </c>
      <c r="E3853" s="7" t="str">
        <f>5-COUNTBLANK(F3853:J3853)</f>
        <v/>
      </c>
      <c r="F3853" s="7" t="str">
        <v/>
      </c>
      <c r="G3853" s="7" t="str">
        <v/>
      </c>
      <c r="H3853" s="7" t="str">
        <v/>
      </c>
      <c r="I3853" s="7" t="str">
        <v/>
      </c>
      <c r="J3853" s="7" t="str">
        <v/>
      </c>
    </row>
    <row r="3854">
      <c r="A3854" s="9" t="str">
        <v>TLILIC0024 Licence to operate a vehicle loading crane (capacity 10 metre tonnes and above)</v>
      </c>
      <c r="B3854" s="10" t="str">
        <v>Knowledge Evidence</v>
      </c>
      <c r="C3854" s="10" t="str">
        <v>K52</v>
      </c>
      <c r="D3854" s="11" t="str">
        <v>Radius of lift</v>
      </c>
      <c r="E3854" s="10" t="str">
        <f>5-COUNTBLANK(F3854:J3854)</f>
        <v/>
      </c>
      <c r="F3854" s="10" t="str">
        <v/>
      </c>
      <c r="G3854" s="10" t="str">
        <v/>
      </c>
      <c r="H3854" s="10" t="str">
        <v/>
      </c>
      <c r="I3854" s="10" t="str">
        <v/>
      </c>
      <c r="J3854" s="12" t="str">
        <v/>
      </c>
    </row>
    <row r="3855">
      <c r="A3855" s="7" t="str">
        <v>TLILIC0024 Licence to operate a vehicle loading crane (capacity 10 metre tonnes and above)</v>
      </c>
      <c r="B3855" s="7" t="str">
        <v>Knowledge Evidence</v>
      </c>
      <c r="C3855" s="7" t="str">
        <v>K53</v>
      </c>
      <c r="D3855" s="8" t="str">
        <v>Weight</v>
      </c>
      <c r="E3855" s="7" t="str">
        <f>5-COUNTBLANK(F3855:J3855)</f>
        <v/>
      </c>
      <c r="F3855" s="7" t="str">
        <v/>
      </c>
      <c r="G3855" s="7" t="str">
        <v/>
      </c>
      <c r="H3855" s="7" t="str">
        <v/>
      </c>
      <c r="I3855" s="7" t="str">
        <v/>
      </c>
      <c r="J3855" s="7" t="str">
        <v/>
      </c>
    </row>
    <row r="3856">
      <c r="A3856" s="9" t="str">
        <v>TLILIC0024 Licence to operate a vehicle loading crane (capacity 10 metre tonnes and above)</v>
      </c>
      <c r="B3856" s="10" t="str">
        <v>Knowledge Evidence</v>
      </c>
      <c r="C3856" s="10" t="str">
        <v>K54</v>
      </c>
      <c r="D3856" s="11" t="str">
        <v>Estimate loads</v>
      </c>
      <c r="E3856" s="10" t="str">
        <f>5-COUNTBLANK(F3856:J3856)</f>
        <v/>
      </c>
      <c r="F3856" s="10" t="str">
        <v/>
      </c>
      <c r="G3856" s="10" t="str">
        <v/>
      </c>
      <c r="H3856" s="10" t="str">
        <v/>
      </c>
      <c r="I3856" s="10" t="str">
        <v/>
      </c>
      <c r="J3856" s="12" t="str">
        <v/>
      </c>
    </row>
    <row r="3857">
      <c r="A3857" s="7" t="str">
        <v>TLILIC0024 Licence to operate a vehicle loading crane (capacity 10 metre tonnes and above)</v>
      </c>
      <c r="B3857" s="7" t="str">
        <v>Knowledge Evidence</v>
      </c>
      <c r="C3857" s="7" t="str">
        <v>K55</v>
      </c>
      <c r="D3857" s="8" t="str">
        <v>Establish radius requirements</v>
      </c>
      <c r="E3857" s="7" t="str">
        <f>5-COUNTBLANK(F3857:J3857)</f>
        <v/>
      </c>
      <c r="F3857" s="7" t="str">
        <v/>
      </c>
      <c r="G3857" s="7" t="str">
        <v/>
      </c>
      <c r="H3857" s="7" t="str">
        <v/>
      </c>
      <c r="I3857" s="7" t="str">
        <v/>
      </c>
      <c r="J3857" s="7" t="str">
        <v/>
      </c>
    </row>
    <row r="3858">
      <c r="A3858" s="9" t="str">
        <v>TLILIC0024 Licence to operate a vehicle loading crane (capacity 10 metre tonnes and above)</v>
      </c>
      <c r="B3858" s="10" t="str">
        <v>Knowledge Evidence</v>
      </c>
      <c r="C3858" s="10" t="str">
        <v>K56</v>
      </c>
      <c r="D3858" s="11" t="str">
        <v>Determine relevant lifting gear to perform work/task</v>
      </c>
      <c r="E3858" s="10" t="str">
        <f>5-COUNTBLANK(F3858:J3858)</f>
        <v/>
      </c>
      <c r="F3858" s="10" t="str">
        <v/>
      </c>
      <c r="G3858" s="10" t="str">
        <v/>
      </c>
      <c r="H3858" s="10" t="str">
        <v/>
      </c>
      <c r="I3858" s="10" t="str">
        <v/>
      </c>
      <c r="J3858" s="12" t="str">
        <v/>
      </c>
    </row>
    <row r="3859">
      <c r="A3859" s="7" t="str">
        <v>TLILIC0024 Licence to operate a vehicle loading crane (capacity 10 metre tonnes and above)</v>
      </c>
      <c r="B3859" s="7" t="str">
        <v>Knowledge Evidence</v>
      </c>
      <c r="C3859" s="7" t="str">
        <v>K57</v>
      </c>
      <c r="D3859" s="8" t="str">
        <v>Elimination</v>
      </c>
      <c r="E3859" s="7" t="str">
        <f>5-COUNTBLANK(F3859:J3859)</f>
        <v/>
      </c>
      <c r="F3859" s="7" t="str">
        <v/>
      </c>
      <c r="G3859" s="7" t="str">
        <v/>
      </c>
      <c r="H3859" s="7" t="str">
        <v/>
      </c>
      <c r="I3859" s="7" t="str">
        <v/>
      </c>
      <c r="J3859" s="7" t="str">
        <v/>
      </c>
    </row>
    <row r="3860">
      <c r="A3860" s="9" t="str">
        <v>TLILIC0024 Licence to operate a vehicle loading crane (capacity 10 metre tonnes and above)</v>
      </c>
      <c r="B3860" s="10" t="str">
        <v>Knowledge Evidence</v>
      </c>
      <c r="C3860" s="10" t="str">
        <v>K58</v>
      </c>
      <c r="D3860" s="11" t="str">
        <v>Substitution</v>
      </c>
      <c r="E3860" s="10" t="str">
        <f>5-COUNTBLANK(F3860:J3860)</f>
        <v/>
      </c>
      <c r="F3860" s="10" t="str">
        <v/>
      </c>
      <c r="G3860" s="10" t="str">
        <v/>
      </c>
      <c r="H3860" s="10" t="str">
        <v/>
      </c>
      <c r="I3860" s="10" t="str">
        <v/>
      </c>
      <c r="J3860" s="12" t="str">
        <v/>
      </c>
    </row>
    <row r="3861">
      <c r="A3861" s="7" t="str">
        <v>TLILIC0024 Licence to operate a vehicle loading crane (capacity 10 metre tonnes and above)</v>
      </c>
      <c r="B3861" s="7" t="str">
        <v>Knowledge Evidence</v>
      </c>
      <c r="C3861" s="7" t="str">
        <v>K59</v>
      </c>
      <c r="D3861" s="8" t="str">
        <v>Isolation</v>
      </c>
      <c r="E3861" s="7" t="str">
        <f>5-COUNTBLANK(F3861:J3861)</f>
        <v/>
      </c>
      <c r="F3861" s="7" t="str">
        <v/>
      </c>
      <c r="G3861" s="7" t="str">
        <v/>
      </c>
      <c r="H3861" s="7" t="str">
        <v/>
      </c>
      <c r="I3861" s="7" t="str">
        <v/>
      </c>
      <c r="J3861" s="7" t="str">
        <v/>
      </c>
    </row>
    <row r="3862">
      <c r="A3862" s="9" t="str">
        <v>TLILIC0024 Licence to operate a vehicle loading crane (capacity 10 metre tonnes and above)</v>
      </c>
      <c r="B3862" s="10" t="str">
        <v>Knowledge Evidence</v>
      </c>
      <c r="C3862" s="10" t="str">
        <v>K60</v>
      </c>
      <c r="D3862" s="11" t="str">
        <v>Engineering controls</v>
      </c>
      <c r="E3862" s="10" t="str">
        <f>5-COUNTBLANK(F3862:J3862)</f>
        <v/>
      </c>
      <c r="F3862" s="10" t="str">
        <v/>
      </c>
      <c r="G3862" s="10" t="str">
        <v/>
      </c>
      <c r="H3862" s="10" t="str">
        <v/>
      </c>
      <c r="I3862" s="10" t="str">
        <v/>
      </c>
      <c r="J3862" s="12" t="str">
        <v/>
      </c>
    </row>
    <row r="3863">
      <c r="A3863" s="7" t="str">
        <v>TLILIC0024 Licence to operate a vehicle loading crane (capacity 10 metre tonnes and above)</v>
      </c>
      <c r="B3863" s="7" t="str">
        <v>Knowledge Evidence</v>
      </c>
      <c r="C3863" s="7" t="str">
        <v>K61</v>
      </c>
      <c r="D3863" s="8" t="str">
        <v>Administrative controls</v>
      </c>
      <c r="E3863" s="7" t="str">
        <f>5-COUNTBLANK(F3863:J3863)</f>
        <v/>
      </c>
      <c r="F3863" s="7" t="str">
        <v/>
      </c>
      <c r="G3863" s="7" t="str">
        <v/>
      </c>
      <c r="H3863" s="7" t="str">
        <v/>
      </c>
      <c r="I3863" s="7" t="str">
        <v/>
      </c>
      <c r="J3863" s="7" t="str">
        <v/>
      </c>
    </row>
    <row r="3864">
      <c r="A3864" s="9" t="str">
        <v>TLILIC0024 Licence to operate a vehicle loading crane (capacity 10 metre tonnes and above)</v>
      </c>
      <c r="B3864" s="10" t="str">
        <v>Knowledge Evidence</v>
      </c>
      <c r="C3864" s="10" t="str">
        <v>K62</v>
      </c>
      <c r="D3864" s="11" t="str">
        <v>Personal protective equipment (PPE)</v>
      </c>
      <c r="E3864" s="10" t="str">
        <f>5-COUNTBLANK(F3864:J3864)</f>
        <v/>
      </c>
      <c r="F3864" s="10" t="str">
        <v/>
      </c>
      <c r="G3864" s="10" t="str">
        <v/>
      </c>
      <c r="H3864" s="10" t="str">
        <v/>
      </c>
      <c r="I3864" s="10" t="str">
        <v/>
      </c>
      <c r="J3864" s="12" t="str">
        <v/>
      </c>
    </row>
    <row r="3865">
      <c r="A3865" s="7" t="str">
        <v>TLILIC0024 Licence to operate a vehicle loading crane (capacity 10 metre tonnes and above)</v>
      </c>
      <c r="B3865" s="7" t="str">
        <v>Knowledge Evidence</v>
      </c>
      <c r="C3865" s="7" t="str">
        <v>K63</v>
      </c>
      <c r="D3865" s="8" t="str">
        <v>Instability of landing surfaces</v>
      </c>
      <c r="E3865" s="7" t="str">
        <f>5-COUNTBLANK(F3865:J3865)</f>
        <v/>
      </c>
      <c r="F3865" s="7" t="str">
        <v/>
      </c>
      <c r="G3865" s="7" t="str">
        <v/>
      </c>
      <c r="H3865" s="7" t="str">
        <v/>
      </c>
      <c r="I3865" s="7" t="str">
        <v/>
      </c>
      <c r="J3865" s="7" t="str">
        <v/>
      </c>
    </row>
    <row r="3866">
      <c r="A3866" s="9" t="str">
        <v>TLILIC0024 Licence to operate a vehicle loading crane (capacity 10 metre tonnes and above)</v>
      </c>
      <c r="B3866" s="10" t="str">
        <v>Knowledge Evidence</v>
      </c>
      <c r="C3866" s="10" t="str">
        <v>K64</v>
      </c>
      <c r="D3866" s="11" t="str">
        <v>Overhead and underground hazards</v>
      </c>
      <c r="E3866" s="10" t="str">
        <f>5-COUNTBLANK(F3866:J3866)</f>
        <v/>
      </c>
      <c r="F3866" s="10" t="str">
        <v/>
      </c>
      <c r="G3866" s="10" t="str">
        <v/>
      </c>
      <c r="H3866" s="10" t="str">
        <v/>
      </c>
      <c r="I3866" s="10" t="str">
        <v/>
      </c>
      <c r="J3866" s="12" t="str">
        <v/>
      </c>
    </row>
    <row r="3867">
      <c r="A3867" s="7" t="str">
        <v>TLILIC0024 Licence to operate a vehicle loading crane (capacity 10 metre tonnes and above)</v>
      </c>
      <c r="B3867" s="7" t="str">
        <v>Knowledge Evidence</v>
      </c>
      <c r="C3867" s="7" t="str">
        <v>K65</v>
      </c>
      <c r="D3867" s="8" t="str">
        <v>Insufficient lighting</v>
      </c>
      <c r="E3867" s="7" t="str">
        <f>5-COUNTBLANK(F3867:J3867)</f>
        <v/>
      </c>
      <c r="F3867" s="7" t="str">
        <v/>
      </c>
      <c r="G3867" s="7" t="str">
        <v/>
      </c>
      <c r="H3867" s="7" t="str">
        <v/>
      </c>
      <c r="I3867" s="7" t="str">
        <v/>
      </c>
      <c r="J3867" s="7" t="str">
        <v/>
      </c>
    </row>
    <row r="3868">
      <c r="A3868" s="9" t="str">
        <v>TLILIC0024 Licence to operate a vehicle loading crane (capacity 10 metre tonnes and above)</v>
      </c>
      <c r="B3868" s="10" t="str">
        <v>Knowledge Evidence</v>
      </c>
      <c r="C3868" s="10" t="str">
        <v>K66</v>
      </c>
      <c r="D3868" s="11" t="str">
        <v>Traffic</v>
      </c>
      <c r="E3868" s="10" t="str">
        <f>5-COUNTBLANK(F3868:J3868)</f>
        <v/>
      </c>
      <c r="F3868" s="10" t="str">
        <v/>
      </c>
      <c r="G3868" s="10" t="str">
        <v/>
      </c>
      <c r="H3868" s="10" t="str">
        <v/>
      </c>
      <c r="I3868" s="10" t="str">
        <v/>
      </c>
      <c r="J3868" s="12" t="str">
        <v/>
      </c>
    </row>
    <row r="3869">
      <c r="A3869" s="7" t="str">
        <v>TLILIC0024 Licence to operate a vehicle loading crane (capacity 10 metre tonnes and above)</v>
      </c>
      <c r="B3869" s="7" t="str">
        <v>Knowledge Evidence</v>
      </c>
      <c r="C3869" s="7" t="str">
        <v>K67</v>
      </c>
      <c r="D3869" s="8" t="str">
        <v>Weather</v>
      </c>
      <c r="E3869" s="7" t="str">
        <f>5-COUNTBLANK(F3869:J3869)</f>
        <v/>
      </c>
      <c r="F3869" s="7" t="str">
        <v/>
      </c>
      <c r="G3869" s="7" t="str">
        <v/>
      </c>
      <c r="H3869" s="7" t="str">
        <v/>
      </c>
      <c r="I3869" s="7" t="str">
        <v/>
      </c>
      <c r="J3869" s="7" t="str">
        <v/>
      </c>
    </row>
    <row r="3870">
      <c r="A3870" s="9" t="str">
        <v>TLILIC0024 Licence to operate a vehicle loading crane (capacity 10 metre tonnes and above)</v>
      </c>
      <c r="B3870" s="10" t="str">
        <v>Knowledge Evidence</v>
      </c>
      <c r="C3870" s="10" t="str">
        <v>K68</v>
      </c>
      <c r="D3870" s="11" t="str">
        <v>Pedestrian traffic</v>
      </c>
      <c r="E3870" s="10" t="str">
        <f>5-COUNTBLANK(F3870:J3870)</f>
        <v/>
      </c>
      <c r="F3870" s="10" t="str">
        <v/>
      </c>
      <c r="G3870" s="10" t="str">
        <v/>
      </c>
      <c r="H3870" s="10" t="str">
        <v/>
      </c>
      <c r="I3870" s="10" t="str">
        <v/>
      </c>
      <c r="J3870" s="12" t="str">
        <v/>
      </c>
    </row>
    <row r="3871">
      <c r="A3871" s="7" t="str">
        <v>TLILIC0024 Licence to operate a vehicle loading crane (capacity 10 metre tonnes and above)</v>
      </c>
      <c r="B3871" s="7" t="str">
        <v>Knowledge Evidence</v>
      </c>
      <c r="C3871" s="7" t="str">
        <v>K69</v>
      </c>
      <c r="D3871" s="8" t="str">
        <v>Work at heights</v>
      </c>
      <c r="E3871" s="7" t="str">
        <f>5-COUNTBLANK(F3871:J3871)</f>
        <v/>
      </c>
      <c r="F3871" s="7" t="str">
        <v/>
      </c>
      <c r="G3871" s="7" t="str">
        <v/>
      </c>
      <c r="H3871" s="7" t="str">
        <v/>
      </c>
      <c r="I3871" s="7" t="str">
        <v/>
      </c>
      <c r="J3871" s="7" t="str">
        <v/>
      </c>
    </row>
    <row r="3872">
      <c r="A3872" s="9" t="str">
        <v>TLILIC0024 Licence to operate a vehicle loading crane (capacity 10 metre tonnes and above)</v>
      </c>
      <c r="B3872" s="10" t="str">
        <v>Knowledge Evidence</v>
      </c>
      <c r="C3872" s="10" t="str">
        <v>K70</v>
      </c>
      <c r="D3872" s="11" t="str">
        <v>Flexible Steel Wire Rope (FSWR) sling</v>
      </c>
      <c r="E3872" s="10" t="str">
        <f>5-COUNTBLANK(F3872:J3872)</f>
        <v/>
      </c>
      <c r="F3872" s="10" t="str">
        <v/>
      </c>
      <c r="G3872" s="10" t="str">
        <v/>
      </c>
      <c r="H3872" s="10" t="str">
        <v/>
      </c>
      <c r="I3872" s="10" t="str">
        <v/>
      </c>
      <c r="J3872" s="12" t="str">
        <v/>
      </c>
    </row>
    <row r="3873">
      <c r="A3873" s="7" t="str">
        <v>TLILIC0024 Licence to operate a vehicle loading crane (capacity 10 metre tonnes and above)</v>
      </c>
      <c r="B3873" s="7" t="str">
        <v>Knowledge Evidence</v>
      </c>
      <c r="C3873" s="7" t="str">
        <v>K71</v>
      </c>
      <c r="D3873" s="8" t="str">
        <v>Synthetic sling</v>
      </c>
      <c r="E3873" s="7" t="str">
        <f>5-COUNTBLANK(F3873:J3873)</f>
        <v/>
      </c>
      <c r="F3873" s="7" t="str">
        <v/>
      </c>
      <c r="G3873" s="7" t="str">
        <v/>
      </c>
      <c r="H3873" s="7" t="str">
        <v/>
      </c>
      <c r="I3873" s="7" t="str">
        <v/>
      </c>
      <c r="J3873" s="7" t="str">
        <v/>
      </c>
    </row>
    <row r="3874">
      <c r="A3874" s="9" t="str">
        <v>TLILIC0024 Licence to operate a vehicle loading crane (capacity 10 metre tonnes and above)</v>
      </c>
      <c r="B3874" s="10" t="str">
        <v>Knowledge Evidence</v>
      </c>
      <c r="C3874" s="10" t="str">
        <v>K72</v>
      </c>
      <c r="D3874" s="11" t="str">
        <v>Chain sling (including shortener)</v>
      </c>
      <c r="E3874" s="10" t="str">
        <f>5-COUNTBLANK(F3874:J3874)</f>
        <v/>
      </c>
      <c r="F3874" s="10" t="str">
        <v/>
      </c>
      <c r="G3874" s="10" t="str">
        <v/>
      </c>
      <c r="H3874" s="10" t="str">
        <v/>
      </c>
      <c r="I3874" s="10" t="str">
        <v/>
      </c>
      <c r="J3874" s="12" t="str">
        <v/>
      </c>
    </row>
    <row r="3875">
      <c r="A3875" s="7" t="str">
        <v>TLILIC0024 Licence to operate a vehicle loading crane (capacity 10 metre tonnes and above)</v>
      </c>
      <c r="B3875" s="7" t="str">
        <v>Knowledge Evidence</v>
      </c>
      <c r="C3875" s="7" t="str">
        <v>K73</v>
      </c>
      <c r="D3875" s="8" t="str">
        <v>Spreader bar or lifting beam</v>
      </c>
      <c r="E3875" s="7" t="str">
        <f>5-COUNTBLANK(F3875:J3875)</f>
        <v/>
      </c>
      <c r="F3875" s="7" t="str">
        <v/>
      </c>
      <c r="G3875" s="7" t="str">
        <v/>
      </c>
      <c r="H3875" s="7" t="str">
        <v/>
      </c>
      <c r="I3875" s="7" t="str">
        <v/>
      </c>
      <c r="J3875" s="7" t="str">
        <v/>
      </c>
    </row>
    <row r="3876">
      <c r="A3876" s="9" t="str">
        <v>TLILIC0024 Licence to operate a vehicle loading crane (capacity 10 metre tonnes and above)</v>
      </c>
      <c r="B3876" s="10" t="str">
        <v>Knowledge Evidence</v>
      </c>
      <c r="C3876" s="10" t="str">
        <v>K74</v>
      </c>
      <c r="D3876" s="11" t="str">
        <v>Tag line</v>
      </c>
      <c r="E3876" s="10" t="str">
        <f>5-COUNTBLANK(F3876:J3876)</f>
        <v/>
      </c>
      <c r="F3876" s="10" t="str">
        <v/>
      </c>
      <c r="G3876" s="10" t="str">
        <v/>
      </c>
      <c r="H3876" s="10" t="str">
        <v/>
      </c>
      <c r="I3876" s="10" t="str">
        <v/>
      </c>
      <c r="J3876" s="12" t="str">
        <v/>
      </c>
    </row>
    <row r="3877">
      <c r="A3877" s="7" t="str">
        <v>TLILIC0024 Licence to operate a vehicle loading crane (capacity 10 metre tonnes and above)</v>
      </c>
      <c r="B3877" s="7" t="str">
        <v>Knowledge Evidence</v>
      </c>
      <c r="C3877" s="7" t="str">
        <v>K75</v>
      </c>
      <c r="D3877" s="8" t="str">
        <v>Shackles</v>
      </c>
      <c r="E3877" s="7" t="str">
        <f>5-COUNTBLANK(F3877:J3877)</f>
        <v/>
      </c>
      <c r="F3877" s="7" t="str">
        <v/>
      </c>
      <c r="G3877" s="7" t="str">
        <v/>
      </c>
      <c r="H3877" s="7" t="str">
        <v/>
      </c>
      <c r="I3877" s="7" t="str">
        <v/>
      </c>
      <c r="J3877" s="7" t="str">
        <v/>
      </c>
    </row>
    <row r="3878">
      <c r="A3878" s="9" t="str">
        <v>TLILIC0024 Licence to operate a vehicle loading crane (capacity 10 metre tonnes and above)</v>
      </c>
      <c r="B3878" s="10" t="str">
        <v>Knowledge Evidence</v>
      </c>
      <c r="C3878" s="10" t="str">
        <v>K76</v>
      </c>
      <c r="D3878" s="11" t="str">
        <v>Eyebolts</v>
      </c>
      <c r="E3878" s="10" t="str">
        <f>5-COUNTBLANK(F3878:J3878)</f>
        <v/>
      </c>
      <c r="F3878" s="10" t="str">
        <v/>
      </c>
      <c r="G3878" s="10" t="str">
        <v/>
      </c>
      <c r="H3878" s="10" t="str">
        <v/>
      </c>
      <c r="I3878" s="10" t="str">
        <v/>
      </c>
      <c r="J3878" s="12" t="str">
        <v/>
      </c>
    </row>
    <row r="3879">
      <c r="A3879" s="7" t="str">
        <v>TLILIC0024 Licence to operate a vehicle loading crane (capacity 10 metre tonnes and above)</v>
      </c>
      <c r="B3879" s="7" t="str">
        <v>Knowledge Evidence</v>
      </c>
      <c r="C3879" s="7" t="str">
        <v>K77</v>
      </c>
      <c r="D3879" s="8" t="str">
        <v>Single sheet bend</v>
      </c>
      <c r="E3879" s="7" t="str">
        <f>5-COUNTBLANK(F3879:J3879)</f>
        <v/>
      </c>
      <c r="F3879" s="7" t="str">
        <v/>
      </c>
      <c r="G3879" s="7" t="str">
        <v/>
      </c>
      <c r="H3879" s="7" t="str">
        <v/>
      </c>
      <c r="I3879" s="7" t="str">
        <v/>
      </c>
      <c r="J3879" s="7" t="str">
        <v/>
      </c>
    </row>
    <row r="3880">
      <c r="A3880" s="9" t="str">
        <v>TLILIC0024 Licence to operate a vehicle loading crane (capacity 10 metre tonnes and above)</v>
      </c>
      <c r="B3880" s="10" t="str">
        <v>Knowledge Evidence</v>
      </c>
      <c r="C3880" s="10" t="str">
        <v>K78</v>
      </c>
      <c r="D3880" s="11" t="str">
        <v>Clove hitch</v>
      </c>
      <c r="E3880" s="10" t="str">
        <f>5-COUNTBLANK(F3880:J3880)</f>
        <v/>
      </c>
      <c r="F3880" s="10" t="str">
        <v/>
      </c>
      <c r="G3880" s="10" t="str">
        <v/>
      </c>
      <c r="H3880" s="10" t="str">
        <v/>
      </c>
      <c r="I3880" s="10" t="str">
        <v/>
      </c>
      <c r="J3880" s="12" t="str">
        <v/>
      </c>
    </row>
    <row r="3881">
      <c r="A3881" s="7" t="str">
        <v>TLILIC0024 Licence to operate a vehicle loading crane (capacity 10 metre tonnes and above)</v>
      </c>
      <c r="B3881" s="7" t="str">
        <v>Knowledge Evidence</v>
      </c>
      <c r="C3881" s="7" t="str">
        <v>K79</v>
      </c>
      <c r="D3881" s="8" t="str">
        <v>Bowline</v>
      </c>
      <c r="E3881" s="7" t="str">
        <f>5-COUNTBLANK(F3881:J3881)</f>
        <v/>
      </c>
      <c r="F3881" s="7" t="str">
        <v/>
      </c>
      <c r="G3881" s="7" t="str">
        <v/>
      </c>
      <c r="H3881" s="7" t="str">
        <v/>
      </c>
      <c r="I3881" s="7" t="str">
        <v/>
      </c>
      <c r="J3881" s="7" t="str">
        <v/>
      </c>
    </row>
    <row r="3882">
      <c r="A3882" s="9" t="str">
        <v>TLILIC0024 Licence to operate a vehicle loading crane (capacity 10 metre tonnes and above)</v>
      </c>
      <c r="B3882" s="10" t="str">
        <v>Knowledge Evidence</v>
      </c>
      <c r="C3882" s="10" t="str">
        <v>K80</v>
      </c>
      <c r="D3882" s="11" t="str">
        <v>Allowing for boom deflection</v>
      </c>
      <c r="E3882" s="10" t="str">
        <f>5-COUNTBLANK(F3882:J3882)</f>
        <v/>
      </c>
      <c r="F3882" s="10" t="str">
        <v/>
      </c>
      <c r="G3882" s="10" t="str">
        <v/>
      </c>
      <c r="H3882" s="10" t="str">
        <v/>
      </c>
      <c r="I3882" s="10" t="str">
        <v/>
      </c>
      <c r="J3882" s="12" t="str">
        <v/>
      </c>
    </row>
    <row r="3883">
      <c r="A3883" s="7" t="str">
        <v>TLILIC0024 Licence to operate a vehicle loading crane (capacity 10 metre tonnes and above)</v>
      </c>
      <c r="B3883" s="7" t="str">
        <v>Knowledge Evidence</v>
      </c>
      <c r="C3883" s="7" t="str">
        <v>K81</v>
      </c>
      <c r="D3883" s="8" t="str">
        <v>Boom/jib as low as possible</v>
      </c>
      <c r="E3883" s="7" t="str">
        <f>5-COUNTBLANK(F3883:J3883)</f>
        <v/>
      </c>
      <c r="F3883" s="7" t="str">
        <v/>
      </c>
      <c r="G3883" s="7" t="str">
        <v/>
      </c>
      <c r="H3883" s="7" t="str">
        <v/>
      </c>
      <c r="I3883" s="7" t="str">
        <v/>
      </c>
      <c r="J3883" s="7" t="str">
        <v/>
      </c>
    </row>
    <row r="3884">
      <c r="A3884" s="9" t="str">
        <v>TLILIC0024 Licence to operate a vehicle loading crane (capacity 10 metre tonnes and above)</v>
      </c>
      <c r="B3884" s="10" t="str">
        <v>Knowledge Evidence</v>
      </c>
      <c r="C3884" s="10" t="str">
        <v>K82</v>
      </c>
      <c r="D3884" s="11" t="str">
        <v>Crane stability</v>
      </c>
      <c r="E3884" s="10" t="str">
        <f>5-COUNTBLANK(F3884:J3884)</f>
        <v/>
      </c>
      <c r="F3884" s="10" t="str">
        <v/>
      </c>
      <c r="G3884" s="10" t="str">
        <v/>
      </c>
      <c r="H3884" s="10" t="str">
        <v/>
      </c>
      <c r="I3884" s="10" t="str">
        <v/>
      </c>
      <c r="J3884" s="12" t="str">
        <v/>
      </c>
    </row>
    <row r="3885">
      <c r="A3885" s="7" t="str">
        <v>TLILIC0024 Licence to operate a vehicle loading crane (capacity 10 metre tonnes and above)</v>
      </c>
      <c r="B3885" s="7" t="str">
        <v>Knowledge Evidence</v>
      </c>
      <c r="C3885" s="7" t="str">
        <v>K83</v>
      </c>
      <c r="D3885" s="8" t="str">
        <v>Gently accelerating and braking on slew/boom to minimise load swing</v>
      </c>
      <c r="E3885" s="7" t="str">
        <f>5-COUNTBLANK(F3885:J3885)</f>
        <v/>
      </c>
      <c r="F3885" s="7" t="str">
        <v/>
      </c>
      <c r="G3885" s="7" t="str">
        <v/>
      </c>
      <c r="H3885" s="7" t="str">
        <v/>
      </c>
      <c r="I3885" s="7" t="str">
        <v/>
      </c>
      <c r="J3885" s="7" t="str">
        <v/>
      </c>
    </row>
    <row r="3886">
      <c r="A3886" s="9" t="str">
        <v>TLILIC0024 Licence to operate a vehicle loading crane (capacity 10 metre tonnes and above)</v>
      </c>
      <c r="B3886" s="10" t="str">
        <v>Knowledge Evidence</v>
      </c>
      <c r="C3886" s="10" t="str">
        <v>K84</v>
      </c>
      <c r="D3886" s="11" t="str">
        <v>Lowering load safely onto appropriate dunnage taking into consideration swing and restrictions of area</v>
      </c>
      <c r="E3886" s="10" t="str">
        <f>5-COUNTBLANK(F3886:J3886)</f>
        <v/>
      </c>
      <c r="F3886" s="10" t="str">
        <v/>
      </c>
      <c r="G3886" s="10" t="str">
        <v/>
      </c>
      <c r="H3886" s="10" t="str">
        <v/>
      </c>
      <c r="I3886" s="10" t="str">
        <v/>
      </c>
      <c r="J3886" s="12" t="str">
        <v/>
      </c>
    </row>
    <row r="3887">
      <c r="A3887" s="7" t="str">
        <v>TLILIC0024 Licence to operate a vehicle loading crane (capacity 10 metre tonnes and above)</v>
      </c>
      <c r="B3887" s="7" t="str">
        <v>Knowledge Evidence</v>
      </c>
      <c r="C3887" s="7" t="str">
        <v>K85</v>
      </c>
      <c r="D3887" s="8" t="str">
        <v>Minimum boom/jib length</v>
      </c>
      <c r="E3887" s="7" t="str">
        <f>5-COUNTBLANK(F3887:J3887)</f>
        <v/>
      </c>
      <c r="F3887" s="7" t="str">
        <v/>
      </c>
      <c r="G3887" s="7" t="str">
        <v/>
      </c>
      <c r="H3887" s="7" t="str">
        <v/>
      </c>
      <c r="I3887" s="7" t="str">
        <v/>
      </c>
      <c r="J3887" s="7" t="str">
        <v/>
      </c>
    </row>
    <row r="3888">
      <c r="A3888" s="9" t="str">
        <v>TLILIC0024 Licence to operate a vehicle loading crane (capacity 10 metre tonnes and above)</v>
      </c>
      <c r="B3888" s="10" t="str">
        <v>Knowledge Evidence</v>
      </c>
      <c r="C3888" s="10" t="str">
        <v>K86</v>
      </c>
      <c r="D3888" s="11" t="str">
        <v>Minimum speed</v>
      </c>
      <c r="E3888" s="10" t="str">
        <f>5-COUNTBLANK(F3888:J3888)</f>
        <v/>
      </c>
      <c r="F3888" s="10" t="str">
        <v/>
      </c>
      <c r="G3888" s="10" t="str">
        <v/>
      </c>
      <c r="H3888" s="10" t="str">
        <v/>
      </c>
      <c r="I3888" s="10" t="str">
        <v/>
      </c>
      <c r="J3888" s="12" t="str">
        <v/>
      </c>
    </row>
    <row r="3889">
      <c r="A3889" s="7" t="str">
        <v>TLILIC0024 Licence to operate a vehicle loading crane (capacity 10 metre tonnes and above)</v>
      </c>
      <c r="B3889" s="7" t="str">
        <v>Knowledge Evidence</v>
      </c>
      <c r="C3889" s="7" t="str">
        <v>K87</v>
      </c>
      <c r="D3889" s="8" t="str">
        <v>Using handheld tag lines as required</v>
      </c>
      <c r="E3889" s="7" t="str">
        <f>5-COUNTBLANK(F3889:J3889)</f>
        <v/>
      </c>
      <c r="F3889" s="7" t="str">
        <v/>
      </c>
      <c r="G3889" s="7" t="str">
        <v/>
      </c>
      <c r="H3889" s="7" t="str">
        <v/>
      </c>
      <c r="I3889" s="7" t="str">
        <v/>
      </c>
      <c r="J3889" s="7" t="str">
        <v/>
      </c>
    </row>
    <row r="3890">
      <c r="A3890" s="9" t="str">
        <v>TLILIC0024 Licence to operate a vehicle loading crane (capacity 10 metre tonnes and above)</v>
      </c>
      <c r="B3890" s="10" t="str">
        <v>Knowledge Evidence</v>
      </c>
      <c r="C3890" s="10" t="str">
        <v>K88</v>
      </c>
      <c r="D3890" s="11" t="str">
        <v>Identification of incorrect sling of load</v>
      </c>
      <c r="E3890" s="10" t="str">
        <f>5-COUNTBLANK(F3890:J3890)</f>
        <v/>
      </c>
      <c r="F3890" s="10" t="str">
        <v/>
      </c>
      <c r="G3890" s="10" t="str">
        <v/>
      </c>
      <c r="H3890" s="10" t="str">
        <v/>
      </c>
      <c r="I3890" s="10" t="str">
        <v/>
      </c>
      <c r="J3890" s="12" t="str">
        <v/>
      </c>
    </row>
    <row r="3891">
      <c r="A3891" s="7" t="str">
        <v>TLILIC0024 Licence to operate a vehicle loading crane (capacity 10 metre tonnes and above)</v>
      </c>
      <c r="B3891" s="7" t="str">
        <v>Knowledge Evidence</v>
      </c>
      <c r="C3891" s="7" t="str">
        <v>K89</v>
      </c>
      <c r="D3891" s="8" t="str">
        <v>Jib</v>
      </c>
      <c r="E3891" s="7" t="str">
        <f>5-COUNTBLANK(F3891:J3891)</f>
        <v/>
      </c>
      <c r="F3891" s="7" t="str">
        <v/>
      </c>
      <c r="G3891" s="7" t="str">
        <v/>
      </c>
      <c r="H3891" s="7" t="str">
        <v/>
      </c>
      <c r="I3891" s="7" t="str">
        <v/>
      </c>
      <c r="J3891" s="7" t="str">
        <v/>
      </c>
    </row>
    <row r="3892">
      <c r="A3892" s="9" t="str">
        <v>TLILIC0024 Licence to operate a vehicle loading crane (capacity 10 metre tonnes and above)</v>
      </c>
      <c r="B3892" s="10" t="str">
        <v>Knowledge Evidence</v>
      </c>
      <c r="C3892" s="10" t="str">
        <v>K90</v>
      </c>
      <c r="D3892" s="11" t="str">
        <v>Fly jib (where fitted)</v>
      </c>
      <c r="E3892" s="10" t="str">
        <f>5-COUNTBLANK(F3892:J3892)</f>
        <v/>
      </c>
      <c r="F3892" s="10" t="str">
        <v/>
      </c>
      <c r="G3892" s="10" t="str">
        <v/>
      </c>
      <c r="H3892" s="10" t="str">
        <v/>
      </c>
      <c r="I3892" s="10" t="str">
        <v/>
      </c>
      <c r="J3892" s="12" t="str">
        <v/>
      </c>
    </row>
    <row r="3893">
      <c r="A3893" s="7" t="str">
        <v>TLILIC0024 Licence to operate a vehicle loading crane (capacity 10 metre tonnes and above)</v>
      </c>
      <c r="B3893" s="7" t="str">
        <v>Knowledge Evidence</v>
      </c>
      <c r="C3893" s="7" t="str">
        <v>K91</v>
      </c>
      <c r="D3893" s="8" t="str">
        <v>Lightning</v>
      </c>
      <c r="E3893" s="7" t="str">
        <f>5-COUNTBLANK(F3893:J3893)</f>
        <v/>
      </c>
      <c r="F3893" s="7" t="str">
        <v/>
      </c>
      <c r="G3893" s="7" t="str">
        <v/>
      </c>
      <c r="H3893" s="7" t="str">
        <v/>
      </c>
      <c r="I3893" s="7" t="str">
        <v/>
      </c>
      <c r="J3893" s="7" t="str">
        <v/>
      </c>
    </row>
    <row r="3894">
      <c r="A3894" s="9" t="str">
        <v>TLILIC0024 Licence to operate a vehicle loading crane (capacity 10 metre tonnes and above)</v>
      </c>
      <c r="B3894" s="10" t="str">
        <v>Knowledge Evidence</v>
      </c>
      <c r="C3894" s="10" t="str">
        <v>K92</v>
      </c>
      <c r="D3894" s="11" t="str">
        <v>Wind</v>
      </c>
      <c r="E3894" s="10" t="str">
        <f>5-COUNTBLANK(F3894:J3894)</f>
        <v/>
      </c>
      <c r="F3894" s="10" t="str">
        <v/>
      </c>
      <c r="G3894" s="10" t="str">
        <v/>
      </c>
      <c r="H3894" s="10" t="str">
        <v/>
      </c>
      <c r="I3894" s="10" t="str">
        <v/>
      </c>
      <c r="J3894" s="12" t="str">
        <v/>
      </c>
    </row>
    <row r="3895">
      <c r="A3895" s="7" t="str">
        <v>TLILIC0024 Licence to operate a vehicle loading crane (capacity 10 metre tonnes and above)</v>
      </c>
      <c r="B3895" s="7" t="str">
        <v>Knowledge Evidence</v>
      </c>
      <c r="C3895" s="7" t="str">
        <v>K93</v>
      </c>
      <c r="D3895" s="8" t="str">
        <v>Water impacted ground</v>
      </c>
      <c r="E3895" s="7" t="str">
        <f>5-COUNTBLANK(F3895:J3895)</f>
        <v/>
      </c>
      <c r="F3895" s="7" t="str">
        <v/>
      </c>
      <c r="G3895" s="7" t="str">
        <v/>
      </c>
      <c r="H3895" s="7" t="str">
        <v/>
      </c>
      <c r="I3895" s="7" t="str">
        <v/>
      </c>
      <c r="J3895" s="7" t="str">
        <v/>
      </c>
    </row>
    <row r="3896">
      <c r="A3896" s="9" t="str">
        <v>TLILIC0024 Licence to operate a vehicle loading crane (capacity 10 metre tonnes and above)</v>
      </c>
      <c r="B3896" s="10" t="str">
        <v>Knowledge Evidence</v>
      </c>
      <c r="C3896" s="10" t="str">
        <v>K94</v>
      </c>
      <c r="D3896" s="11" t="str">
        <v>Ultraviolet (UV) exposure</v>
      </c>
      <c r="E3896" s="10" t="str">
        <f>5-COUNTBLANK(F3896:J3896)</f>
        <v/>
      </c>
      <c r="F3896" s="10" t="str">
        <v/>
      </c>
      <c r="G3896" s="10" t="str">
        <v/>
      </c>
      <c r="H3896" s="10" t="str">
        <v/>
      </c>
      <c r="I3896" s="10" t="str">
        <v/>
      </c>
      <c r="J3896" s="12" t="str">
        <v/>
      </c>
    </row>
    <row r="3897">
      <c r="A3897" s="7" t="str">
        <v>TLILIC0024 Licence to operate a vehicle loading crane (capacity 10 metre tonnes and above)</v>
      </c>
      <c r="B3897" s="7" t="str">
        <v>Knowledge Evidence</v>
      </c>
      <c r="C3897" s="7" t="str">
        <v>K95</v>
      </c>
      <c r="D3897" s="8" t="str">
        <v>Backfilled ground</v>
      </c>
      <c r="E3897" s="7" t="str">
        <f>5-COUNTBLANK(F3897:J3897)</f>
        <v/>
      </c>
      <c r="F3897" s="7" t="str">
        <v/>
      </c>
      <c r="G3897" s="7" t="str">
        <v/>
      </c>
      <c r="H3897" s="7" t="str">
        <v/>
      </c>
      <c r="I3897" s="7" t="str">
        <v/>
      </c>
      <c r="J3897" s="7" t="str">
        <v/>
      </c>
    </row>
    <row r="3898">
      <c r="A3898" s="9" t="str">
        <v>TLILIC0024 Licence to operate a vehicle loading crane (capacity 10 metre tonnes and above)</v>
      </c>
      <c r="B3898" s="10" t="str">
        <v>Knowledge Evidence</v>
      </c>
      <c r="C3898" s="10" t="str">
        <v>K96</v>
      </c>
      <c r="D3898" s="11" t="str">
        <v>Bitumen</v>
      </c>
      <c r="E3898" s="10" t="str">
        <f>5-COUNTBLANK(F3898:J3898)</f>
        <v/>
      </c>
      <c r="F3898" s="10" t="str">
        <v/>
      </c>
      <c r="G3898" s="10" t="str">
        <v/>
      </c>
      <c r="H3898" s="10" t="str">
        <v/>
      </c>
      <c r="I3898" s="10" t="str">
        <v/>
      </c>
      <c r="J3898" s="12" t="str">
        <v/>
      </c>
    </row>
    <row r="3899">
      <c r="A3899" s="7" t="str">
        <v>TLILIC0024 Licence to operate a vehicle loading crane (capacity 10 metre tonnes and above)</v>
      </c>
      <c r="B3899" s="7" t="str">
        <v>Knowledge Evidence</v>
      </c>
      <c r="C3899" s="7" t="str">
        <v>K97</v>
      </c>
      <c r="D3899" s="8" t="str">
        <v>Concrete</v>
      </c>
      <c r="E3899" s="7" t="str">
        <f>5-COUNTBLANK(F3899:J3899)</f>
        <v/>
      </c>
      <c r="F3899" s="7" t="str">
        <v/>
      </c>
      <c r="G3899" s="7" t="str">
        <v/>
      </c>
      <c r="H3899" s="7" t="str">
        <v/>
      </c>
      <c r="I3899" s="7" t="str">
        <v/>
      </c>
      <c r="J3899" s="7" t="str">
        <v/>
      </c>
    </row>
    <row r="3900">
      <c r="A3900" s="9" t="str">
        <v>TLILIC0024 Licence to operate a vehicle loading crane (capacity 10 metre tonnes and above)</v>
      </c>
      <c r="B3900" s="10" t="str">
        <v>Knowledge Evidence</v>
      </c>
      <c r="C3900" s="10" t="str">
        <v>K98</v>
      </c>
      <c r="D3900" s="11" t="str">
        <v>Hard compacted soil</v>
      </c>
      <c r="E3900" s="10" t="str">
        <f>5-COUNTBLANK(F3900:J3900)</f>
        <v/>
      </c>
      <c r="F3900" s="10" t="str">
        <v/>
      </c>
      <c r="G3900" s="10" t="str">
        <v/>
      </c>
      <c r="H3900" s="10" t="str">
        <v/>
      </c>
      <c r="I3900" s="10" t="str">
        <v/>
      </c>
      <c r="J3900" s="12" t="str">
        <v/>
      </c>
    </row>
    <row r="3901">
      <c r="A3901" s="7" t="str">
        <v>TLILIC0024 Licence to operate a vehicle loading crane (capacity 10 metre tonnes and above)</v>
      </c>
      <c r="B3901" s="7" t="str">
        <v>Knowledge Evidence</v>
      </c>
      <c r="C3901" s="7" t="str">
        <v>K99</v>
      </c>
      <c r="D3901" s="8" t="str">
        <v>Pre-contaminated soils</v>
      </c>
      <c r="E3901" s="7" t="str">
        <f>5-COUNTBLANK(F3901:J3901)</f>
        <v/>
      </c>
      <c r="F3901" s="7" t="str">
        <v/>
      </c>
      <c r="G3901" s="7" t="str">
        <v/>
      </c>
      <c r="H3901" s="7" t="str">
        <v/>
      </c>
      <c r="I3901" s="7" t="str">
        <v/>
      </c>
      <c r="J3901" s="7" t="str">
        <v/>
      </c>
    </row>
    <row r="3902">
      <c r="A3902" s="9" t="str">
        <v>TLILIC0024 Licence to operate a vehicle loading crane (capacity 10 metre tonnes and above)</v>
      </c>
      <c r="B3902" s="10" t="str">
        <v>Knowledge Evidence</v>
      </c>
      <c r="C3902" s="10" t="str">
        <v>K100</v>
      </c>
      <c r="D3902" s="11" t="str">
        <v>Rock</v>
      </c>
      <c r="E3902" s="10" t="str">
        <f>5-COUNTBLANK(F3902:J3902)</f>
        <v/>
      </c>
      <c r="F3902" s="10" t="str">
        <v/>
      </c>
      <c r="G3902" s="10" t="str">
        <v/>
      </c>
      <c r="H3902" s="10" t="str">
        <v/>
      </c>
      <c r="I3902" s="10" t="str">
        <v/>
      </c>
      <c r="J3902" s="12" t="str">
        <v/>
      </c>
    </row>
    <row r="3903">
      <c r="A3903" s="7" t="str">
        <v>TLILIC0024 Licence to operate a vehicle loading crane (capacity 10 metre tonnes and above)</v>
      </c>
      <c r="B3903" s="7" t="str">
        <v>Knowledge Evidence</v>
      </c>
      <c r="C3903" s="7" t="str">
        <v>K101</v>
      </c>
      <c r="D3903" s="8" t="str">
        <v>Rough, uneven ground</v>
      </c>
      <c r="E3903" s="7" t="str">
        <f>5-COUNTBLANK(F3903:J3903)</f>
        <v/>
      </c>
      <c r="F3903" s="7" t="str">
        <v/>
      </c>
      <c r="G3903" s="7" t="str">
        <v/>
      </c>
      <c r="H3903" s="7" t="str">
        <v/>
      </c>
      <c r="I3903" s="7" t="str">
        <v/>
      </c>
      <c r="J3903" s="7" t="str">
        <v/>
      </c>
    </row>
    <row r="3904">
      <c r="A3904" s="9" t="str">
        <v>TLILIC0024 Licence to operate a vehicle loading crane (capacity 10 metre tonnes and above)</v>
      </c>
      <c r="B3904" s="10" t="str">
        <v>Knowledge Evidence</v>
      </c>
      <c r="C3904" s="10" t="str">
        <v>K102</v>
      </c>
      <c r="D3904" s="11" t="str">
        <v>Soft soils</v>
      </c>
      <c r="E3904" s="10" t="str">
        <f>5-COUNTBLANK(F3904:J3904)</f>
        <v/>
      </c>
      <c r="F3904" s="10" t="str">
        <v/>
      </c>
      <c r="G3904" s="10" t="str">
        <v/>
      </c>
      <c r="H3904" s="10" t="str">
        <v/>
      </c>
      <c r="I3904" s="10" t="str">
        <v/>
      </c>
      <c r="J3904" s="12" t="str">
        <v/>
      </c>
    </row>
    <row r="3905">
      <c r="A3905" s="13" t="str">
        <v/>
      </c>
      <c r="B3905" s="13" t="str">
        <v/>
      </c>
      <c r="C3905" s="13" t="str">
        <v/>
      </c>
      <c r="D3905" s="13" t="str">
        <v/>
      </c>
      <c r="E3905" s="13" t="str">
        <f>5-COUNTBLANK(F3905:J3905)</f>
        <v/>
      </c>
      <c r="F3905" s="13" t="str">
        <v/>
      </c>
      <c r="G3905" s="13" t="str">
        <v/>
      </c>
      <c r="H3905" s="13" t="str">
        <v/>
      </c>
      <c r="I3905" s="13" t="str">
        <v/>
      </c>
      <c r="J3905" s="13" t="str">
        <v/>
      </c>
    </row>
    <row r="3906">
      <c r="A3906" s="9" t="str">
        <v>TLILIC0040 Licence to operate a non-slewing mobile crane (greater than 3 tonnes capacity)</v>
      </c>
      <c r="B3906" s="10" t="str">
        <v>1. Plan work/task</v>
      </c>
      <c r="C3906" s="10" t="str">
        <v>1.1</v>
      </c>
      <c r="D3906" s="11" t="str">
        <v>Task requirements are identified from work orders or equivalent, a lift plan is confirmed with associated personnel and a site inspection is conducted in accordance with workplace procedures</v>
      </c>
      <c r="E3906" s="10" t="str">
        <f>5-COUNTBLANK(F3906:J3906)</f>
        <v/>
      </c>
      <c r="F3906" s="10" t="str">
        <v/>
      </c>
      <c r="G3906" s="10" t="str">
        <v/>
      </c>
      <c r="H3906" s="10" t="str">
        <v/>
      </c>
      <c r="I3906" s="10" t="str">
        <v/>
      </c>
      <c r="J3906" s="12" t="str">
        <v/>
      </c>
    </row>
    <row r="3907">
      <c r="A3907" s="7" t="str">
        <v>TLILIC0040 Licence to operate a non-slewing mobile crane (greater than 3 tonnes capacity)</v>
      </c>
      <c r="B3907" s="7" t="str">
        <v>1. Plan work/task</v>
      </c>
      <c r="C3907" s="7" t="str">
        <v>1.2</v>
      </c>
      <c r="D3907" s="8" t="str">
        <v>Work area operating surface is confirmed to determine the quality of ground suitability for operational use of non-slewing mobile crane in accordance with workplace procedures</v>
      </c>
      <c r="E3907" s="7" t="str">
        <f>5-COUNTBLANK(F3907:J3907)</f>
        <v/>
      </c>
      <c r="F3907" s="7" t="str">
        <v/>
      </c>
      <c r="G3907" s="7" t="str">
        <v/>
      </c>
      <c r="H3907" s="7" t="str">
        <v/>
      </c>
      <c r="I3907" s="7" t="str">
        <v/>
      </c>
      <c r="J3907" s="7" t="str">
        <v/>
      </c>
    </row>
    <row r="3908">
      <c r="A3908" s="9" t="str">
        <v>TLILIC0040 Licence to operate a non-slewing mobile crane (greater than 3 tonnes capacity)</v>
      </c>
      <c r="B3908" s="10" t="str">
        <v>1. Plan work/task</v>
      </c>
      <c r="C3908" s="10" t="str">
        <v>1.3</v>
      </c>
      <c r="D3908" s="11" t="str">
        <v>Non-slewing mobile crane RC and the lifting gear working load limit (WLL) are established for the load/s and work/task requirements in accordance with manufacturer requirements and workplace procedures</v>
      </c>
      <c r="E3908" s="10" t="str">
        <f>5-COUNTBLANK(F3908:J3908)</f>
        <v/>
      </c>
      <c r="F3908" s="10" t="str">
        <v/>
      </c>
      <c r="G3908" s="10" t="str">
        <v/>
      </c>
      <c r="H3908" s="10" t="str">
        <v/>
      </c>
      <c r="I3908" s="10" t="str">
        <v/>
      </c>
      <c r="J3908" s="12" t="str">
        <v/>
      </c>
    </row>
    <row r="3909">
      <c r="A3909" s="7" t="str">
        <v>TLILIC0040 Licence to operate a non-slewing mobile crane (greater than 3 tonnes capacity)</v>
      </c>
      <c r="B3909" s="7" t="str">
        <v>1. Plan work/task</v>
      </c>
      <c r="C3909" s="7" t="str">
        <v>1.4</v>
      </c>
      <c r="D3909" s="8" t="str">
        <v>Appropriate paths for operating the mobile crane and moving and placing load/s in work area are assessed and determined in accordance with workplace procedures</v>
      </c>
      <c r="E3909" s="7" t="str">
        <f>5-COUNTBLANK(F3909:J3909)</f>
        <v/>
      </c>
      <c r="F3909" s="7" t="str">
        <v/>
      </c>
      <c r="G3909" s="7" t="str">
        <v/>
      </c>
      <c r="H3909" s="7" t="str">
        <v/>
      </c>
      <c r="I3909" s="7" t="str">
        <v/>
      </c>
      <c r="J3909" s="7" t="str">
        <v/>
      </c>
    </row>
    <row r="3910">
      <c r="A3910" s="9" t="str">
        <v>TLILIC0040 Licence to operate a non-slewing mobile crane (greater than 3 tonnes capacity)</v>
      </c>
      <c r="B3910" s="10" t="str">
        <v>1. Plan work/task</v>
      </c>
      <c r="C3910" s="10" t="str">
        <v>1.5</v>
      </c>
      <c r="D3910" s="11" t="str">
        <v>Relevant hazard identification and risk elimination/control measures are applied and advised to associated personnel in accordance with workplace procedures</v>
      </c>
      <c r="E3910" s="10" t="str">
        <f>5-COUNTBLANK(F3910:J3910)</f>
        <v/>
      </c>
      <c r="F3910" s="10" t="str">
        <v/>
      </c>
      <c r="G3910" s="10" t="str">
        <v/>
      </c>
      <c r="H3910" s="10" t="str">
        <v/>
      </c>
      <c r="I3910" s="10" t="str">
        <v/>
      </c>
      <c r="J3910" s="12" t="str">
        <v/>
      </c>
    </row>
    <row r="3911">
      <c r="A3911" s="7" t="str">
        <v>TLILIC0040 Licence to operate a non-slewing mobile crane (greater than 3 tonnes capacity)</v>
      </c>
      <c r="B3911" s="7" t="str">
        <v>1. Plan work/task</v>
      </c>
      <c r="C3911" s="7" t="str">
        <v>1.6</v>
      </c>
      <c r="D3911" s="8" t="str">
        <v>Traffic management plan implementation is confirmed and followed in accordance with workplace procedures</v>
      </c>
      <c r="E3911" s="7" t="str">
        <f>5-COUNTBLANK(F3911:J3911)</f>
        <v/>
      </c>
      <c r="F3911" s="7" t="str">
        <v/>
      </c>
      <c r="G3911" s="7" t="str">
        <v/>
      </c>
      <c r="H3911" s="7" t="str">
        <v/>
      </c>
      <c r="I3911" s="7" t="str">
        <v/>
      </c>
      <c r="J3911" s="7" t="str">
        <v/>
      </c>
    </row>
    <row r="3912">
      <c r="A3912" s="9" t="str">
        <v>TLILIC0040 Licence to operate a non-slewing mobile crane (greater than 3 tonnes capacity)</v>
      </c>
      <c r="B3912" s="10" t="str">
        <v>1. Plan work/task</v>
      </c>
      <c r="C3912" s="10" t="str">
        <v>1.7</v>
      </c>
      <c r="D3912" s="11" t="str">
        <v>Appropriate communication procedures are identified and tested with associated personnel in accordance with workplace procedures</v>
      </c>
      <c r="E3912" s="10" t="str">
        <f>5-COUNTBLANK(F3912:J3912)</f>
        <v/>
      </c>
      <c r="F3912" s="10" t="str">
        <v/>
      </c>
      <c r="G3912" s="10" t="str">
        <v/>
      </c>
      <c r="H3912" s="10" t="str">
        <v/>
      </c>
      <c r="I3912" s="10" t="str">
        <v/>
      </c>
      <c r="J3912" s="12" t="str">
        <v/>
      </c>
    </row>
    <row r="3913">
      <c r="A3913" s="7" t="str">
        <v>TLILIC0040 Licence to operate a non-slewing mobile crane (greater than 3 tonnes capacity)</v>
      </c>
      <c r="B3913" s="7" t="str">
        <v>1. Plan work/task</v>
      </c>
      <c r="C3913" s="7" t="str">
        <v>1.8</v>
      </c>
      <c r="D3913" s="8" t="str">
        <v>All tasks are confirmed to ensure requirements for the relevant work area in accordance with a lift plan and workplace procedures</v>
      </c>
      <c r="E3913" s="7" t="str">
        <f>5-COUNTBLANK(F3913:J3913)</f>
        <v/>
      </c>
      <c r="F3913" s="7" t="str">
        <v/>
      </c>
      <c r="G3913" s="7" t="str">
        <v/>
      </c>
      <c r="H3913" s="7" t="str">
        <v/>
      </c>
      <c r="I3913" s="7" t="str">
        <v/>
      </c>
      <c r="J3913" s="7" t="str">
        <v/>
      </c>
    </row>
    <row r="3914">
      <c r="A3914" s="9" t="str">
        <v>TLILIC0040 Licence to operate a non-slewing mobile crane (greater than 3 tonnes capacity)</v>
      </c>
      <c r="B3914" s="10" t="str">
        <v>1. Plan work/task</v>
      </c>
      <c r="C3914" s="10" t="str">
        <v>1.9</v>
      </c>
      <c r="D3914" s="11" t="str">
        <v>Information required to ensure that lifting equipment and gear inspection, use, maintenance and storage complies with manufacturer requirements is obtained and interpreted</v>
      </c>
      <c r="E3914" s="10" t="str">
        <f>5-COUNTBLANK(F3914:J3914)</f>
        <v/>
      </c>
      <c r="F3914" s="10" t="str">
        <v/>
      </c>
      <c r="G3914" s="10" t="str">
        <v/>
      </c>
      <c r="H3914" s="10" t="str">
        <v/>
      </c>
      <c r="I3914" s="10" t="str">
        <v/>
      </c>
      <c r="J3914" s="12" t="str">
        <v/>
      </c>
    </row>
    <row r="3915">
      <c r="A3915" s="7" t="str">
        <v>TLILIC0040 Licence to operate a non-slewing mobile crane (greater than 3 tonnes capacity)</v>
      </c>
      <c r="B3915" s="7" t="str">
        <v>2. Prepare for work/task</v>
      </c>
      <c r="C3915" s="7" t="str">
        <v>2.1</v>
      </c>
      <c r="D3915" s="8" t="str">
        <v>Consultation with workplace personnel is established and maintained to ensure lift plan is clear and consistent with site requirements in accordance with a lift plan and workplace procedures</v>
      </c>
      <c r="E3915" s="7" t="str">
        <f>5-COUNTBLANK(F3915:J3915)</f>
        <v/>
      </c>
      <c r="F3915" s="7" t="str">
        <v/>
      </c>
      <c r="G3915" s="7" t="str">
        <v/>
      </c>
      <c r="H3915" s="7" t="str">
        <v/>
      </c>
      <c r="I3915" s="7" t="str">
        <v/>
      </c>
      <c r="J3915" s="7" t="str">
        <v/>
      </c>
    </row>
    <row r="3916">
      <c r="A3916" s="9" t="str">
        <v>TLILIC0040 Licence to operate a non-slewing mobile crane (greater than 3 tonnes capacity)</v>
      </c>
      <c r="B3916" s="10" t="str">
        <v>2. Prepare for work/task</v>
      </c>
      <c r="C3916" s="10" t="str">
        <v>2.2</v>
      </c>
      <c r="D3916" s="11" t="str">
        <v>Risk control measures for hazards identified are checked for implementation in accordance with the lift plan and safe work procedures</v>
      </c>
      <c r="E3916" s="10" t="str">
        <f>5-COUNTBLANK(F3916:J3916)</f>
        <v/>
      </c>
      <c r="F3916" s="10" t="str">
        <v/>
      </c>
      <c r="G3916" s="10" t="str">
        <v/>
      </c>
      <c r="H3916" s="10" t="str">
        <v/>
      </c>
      <c r="I3916" s="10" t="str">
        <v/>
      </c>
      <c r="J3916" s="12" t="str">
        <v/>
      </c>
    </row>
    <row r="3917">
      <c r="A3917" s="7" t="str">
        <v>TLILIC0040 Licence to operate a non-slewing mobile crane (greater than 3 tonnes capacity)</v>
      </c>
      <c r="B3917" s="7" t="str">
        <v>2. Prepare for work/task</v>
      </c>
      <c r="C3917" s="7" t="str">
        <v>2.3</v>
      </c>
      <c r="D3917" s="8" t="str">
        <v>Non-slewing mobile crane is accessed safely in accordance with manufacturer requirements and safe work procedures</v>
      </c>
      <c r="E3917" s="7" t="str">
        <f>5-COUNTBLANK(F3917:J3917)</f>
        <v/>
      </c>
      <c r="F3917" s="7" t="str">
        <v/>
      </c>
      <c r="G3917" s="7" t="str">
        <v/>
      </c>
      <c r="H3917" s="7" t="str">
        <v/>
      </c>
      <c r="I3917" s="7" t="str">
        <v/>
      </c>
      <c r="J3917" s="7" t="str">
        <v/>
      </c>
    </row>
    <row r="3918">
      <c r="A3918" s="9" t="str">
        <v>TLILIC0040 Licence to operate a non-slewing mobile crane (greater than 3 tonnes capacity)</v>
      </c>
      <c r="B3918" s="10" t="str">
        <v>2. Prepare for work/task</v>
      </c>
      <c r="C3918" s="10" t="str">
        <v>2.4</v>
      </c>
      <c r="D3918" s="11" t="str">
        <v>Pre-start crane checks are carried out and any damage and defects are reported, recorded and appropriate action is taken in accordance with manufacturer requirements and safe work procedures</v>
      </c>
      <c r="E3918" s="10" t="str">
        <f>5-COUNTBLANK(F3918:J3918)</f>
        <v/>
      </c>
      <c r="F3918" s="10" t="str">
        <v/>
      </c>
      <c r="G3918" s="10" t="str">
        <v/>
      </c>
      <c r="H3918" s="10" t="str">
        <v/>
      </c>
      <c r="I3918" s="10" t="str">
        <v/>
      </c>
      <c r="J3918" s="12" t="str">
        <v/>
      </c>
    </row>
    <row r="3919">
      <c r="A3919" s="7" t="str">
        <v>TLILIC0040 Licence to operate a non-slewing mobile crane (greater than 3 tonnes capacity)</v>
      </c>
      <c r="B3919" s="7" t="str">
        <v>2. Prepare for work/task</v>
      </c>
      <c r="C3919" s="7" t="str">
        <v>2.5</v>
      </c>
      <c r="D3919" s="8" t="str">
        <v>Mobile crane is set up correctly with any lifting gear in accordance with lift plan, relevant manufacturer requirements, including load charts, and safe work procedures</v>
      </c>
      <c r="E3919" s="7" t="str">
        <f>5-COUNTBLANK(F3919:J3919)</f>
        <v/>
      </c>
      <c r="F3919" s="7" t="str">
        <v/>
      </c>
      <c r="G3919" s="7" t="str">
        <v/>
      </c>
      <c r="H3919" s="7" t="str">
        <v/>
      </c>
      <c r="I3919" s="7" t="str">
        <v/>
      </c>
      <c r="J3919" s="7" t="str">
        <v/>
      </c>
    </row>
    <row r="3920">
      <c r="A3920" s="9" t="str">
        <v>TLILIC0040 Licence to operate a non-slewing mobile crane (greater than 3 tonnes capacity)</v>
      </c>
      <c r="B3920" s="10" t="str">
        <v>2. Prepare for work/task</v>
      </c>
      <c r="C3920" s="10" t="str">
        <v>2.6</v>
      </c>
      <c r="D3920" s="11" t="str">
        <v>Fly jib (if fitted) is set up as required in accordance with specific manufacturer requirements and safe work procedures</v>
      </c>
      <c r="E3920" s="10" t="str">
        <f>5-COUNTBLANK(F3920:J3920)</f>
        <v/>
      </c>
      <c r="F3920" s="10" t="str">
        <v/>
      </c>
      <c r="G3920" s="10" t="str">
        <v/>
      </c>
      <c r="H3920" s="10" t="str">
        <v/>
      </c>
      <c r="I3920" s="10" t="str">
        <v/>
      </c>
      <c r="J3920" s="12" t="str">
        <v/>
      </c>
    </row>
    <row r="3921">
      <c r="A3921" s="7" t="str">
        <v>TLILIC0040 Licence to operate a non-slewing mobile crane (greater than 3 tonnes capacity)</v>
      </c>
      <c r="B3921" s="7" t="str">
        <v>2. Prepare for work/task</v>
      </c>
      <c r="C3921" s="7" t="str">
        <v>2.7</v>
      </c>
      <c r="D3921" s="8" t="str">
        <v>Operational checks are carried out and any damage and defects are reported, recorded and appropriate action is taken in accordance with manufacturer requirements and safe work procedures</v>
      </c>
      <c r="E3921" s="7" t="str">
        <f>5-COUNTBLANK(F3921:J3921)</f>
        <v/>
      </c>
      <c r="F3921" s="7" t="str">
        <v/>
      </c>
      <c r="G3921" s="7" t="str">
        <v/>
      </c>
      <c r="H3921" s="7" t="str">
        <v/>
      </c>
      <c r="I3921" s="7" t="str">
        <v/>
      </c>
      <c r="J3921" s="7" t="str">
        <v/>
      </c>
    </row>
    <row r="3922">
      <c r="A3922" s="9" t="str">
        <v>TLILIC0040 Licence to operate a non-slewing mobile crane (greater than 3 tonnes capacity)</v>
      </c>
      <c r="B3922" s="10" t="str">
        <v>2. Prepare for work/task</v>
      </c>
      <c r="C3922" s="10" t="str">
        <v>2.8</v>
      </c>
      <c r="D3922" s="11" t="str">
        <v>Crane logbook is checked to confirm current compliance is correct for the crane type, is completed and signed and required rectifications have been signed-off in accordance with manufacturer requirements and safe work procedures</v>
      </c>
      <c r="E3922" s="10" t="str">
        <f>5-COUNTBLANK(F3922:J3922)</f>
        <v/>
      </c>
      <c r="F3922" s="10" t="str">
        <v/>
      </c>
      <c r="G3922" s="10" t="str">
        <v/>
      </c>
      <c r="H3922" s="10" t="str">
        <v/>
      </c>
      <c r="I3922" s="10" t="str">
        <v/>
      </c>
      <c r="J3922" s="12" t="str">
        <v/>
      </c>
    </row>
    <row r="3923">
      <c r="A3923" s="7" t="str">
        <v>TLILIC0040 Licence to operate a non-slewing mobile crane (greater than 3 tonnes capacity)</v>
      </c>
      <c r="B3923" s="7" t="str">
        <v>2. Prepare for work/task</v>
      </c>
      <c r="C3923" s="7" t="str">
        <v>2.9</v>
      </c>
      <c r="D3923" s="8" t="str">
        <v>Weather and work environment conditions are assessed to determine any impact on mobile crane operations in accordance with manufacturer requirements and safe work procedures</v>
      </c>
      <c r="E3923" s="7" t="str">
        <f>5-COUNTBLANK(F3923:J3923)</f>
        <v/>
      </c>
      <c r="F3923" s="7" t="str">
        <v/>
      </c>
      <c r="G3923" s="7" t="str">
        <v/>
      </c>
      <c r="H3923" s="7" t="str">
        <v/>
      </c>
      <c r="I3923" s="7" t="str">
        <v/>
      </c>
      <c r="J3923" s="7" t="str">
        <v/>
      </c>
    </row>
    <row r="3924">
      <c r="A3924" s="9" t="str">
        <v>TLILIC0040 Licence to operate a non-slewing mobile crane (greater than 3 tonnes capacity)</v>
      </c>
      <c r="B3924" s="10" t="str">
        <v>2. Prepare for work/task</v>
      </c>
      <c r="C3924" s="10" t="str">
        <v>2.10</v>
      </c>
      <c r="D3924" s="11" t="str">
        <v>Weight of load is identified, calculated or estimated</v>
      </c>
      <c r="E3924" s="10" t="str">
        <f>5-COUNTBLANK(F3924:J3924)</f>
        <v/>
      </c>
      <c r="F3924" s="10" t="str">
        <v/>
      </c>
      <c r="G3924" s="10" t="str">
        <v/>
      </c>
      <c r="H3924" s="10" t="str">
        <v/>
      </c>
      <c r="I3924" s="10" t="str">
        <v/>
      </c>
      <c r="J3924" s="12" t="str">
        <v/>
      </c>
    </row>
    <row r="3925">
      <c r="A3925" s="7" t="str">
        <v>TLILIC0040 Licence to operate a non-slewing mobile crane (greater than 3 tonnes capacity)</v>
      </c>
      <c r="B3925" s="7" t="str">
        <v>2. Prepare for work/task</v>
      </c>
      <c r="C3925" s="7" t="str">
        <v>2.11</v>
      </c>
      <c r="D3925" s="8" t="str">
        <v>Derated WLL of lifting equipment resulting from selected slinging techniques is calculated</v>
      </c>
      <c r="E3925" s="7" t="str">
        <f>5-COUNTBLANK(F3925:J3925)</f>
        <v/>
      </c>
      <c r="F3925" s="7" t="str">
        <v/>
      </c>
      <c r="G3925" s="7" t="str">
        <v/>
      </c>
      <c r="H3925" s="7" t="str">
        <v/>
      </c>
      <c r="I3925" s="7" t="str">
        <v/>
      </c>
      <c r="J3925" s="7" t="str">
        <v/>
      </c>
    </row>
    <row r="3926">
      <c r="A3926" s="9" t="str">
        <v>TLILIC0040 Licence to operate a non-slewing mobile crane (greater than 3 tonnes capacity)</v>
      </c>
      <c r="B3926" s="10" t="str">
        <v>2. Prepare for work/task</v>
      </c>
      <c r="C3926" s="10" t="str">
        <v>2.12</v>
      </c>
      <c r="D3926" s="11" t="str">
        <v>Suitable lifting points and slinging techniques are identified</v>
      </c>
      <c r="E3926" s="10" t="str">
        <f>5-COUNTBLANK(F3926:J3926)</f>
        <v/>
      </c>
      <c r="F3926" s="10" t="str">
        <v/>
      </c>
      <c r="G3926" s="10" t="str">
        <v/>
      </c>
      <c r="H3926" s="10" t="str">
        <v/>
      </c>
      <c r="I3926" s="10" t="str">
        <v/>
      </c>
      <c r="J3926" s="12" t="str">
        <v/>
      </c>
    </row>
    <row r="3927">
      <c r="A3927" s="7" t="str">
        <v>TLILIC0040 Licence to operate a non-slewing mobile crane (greater than 3 tonnes capacity)</v>
      </c>
      <c r="B3927" s="7" t="str">
        <v>2. Prepare for work/task</v>
      </c>
      <c r="C3927" s="7" t="str">
        <v>2.13</v>
      </c>
      <c r="D3927" s="8" t="str">
        <v>Lifting equipment and gear are prepared for safe use</v>
      </c>
      <c r="E3927" s="7" t="str">
        <f>5-COUNTBLANK(F3927:J3927)</f>
        <v/>
      </c>
      <c r="F3927" s="7" t="str">
        <v/>
      </c>
      <c r="G3927" s="7" t="str">
        <v/>
      </c>
      <c r="H3927" s="7" t="str">
        <v/>
      </c>
      <c r="I3927" s="7" t="str">
        <v/>
      </c>
      <c r="J3927" s="7" t="str">
        <v/>
      </c>
    </row>
    <row r="3928">
      <c r="A3928" s="9" t="str">
        <v>TLILIC0040 Licence to operate a non-slewing mobile crane (greater than 3 tonnes capacity)</v>
      </c>
      <c r="B3928" s="10" t="str">
        <v>2. Prepare for work/task</v>
      </c>
      <c r="C3928" s="10" t="str">
        <v>2.14</v>
      </c>
      <c r="D3928" s="11" t="str">
        <v>Load destination is confirmed for stability ensuring it is able to bear the load and is prepared for safe access and landing</v>
      </c>
      <c r="E3928" s="10" t="str">
        <f>5-COUNTBLANK(F3928:J3928)</f>
        <v/>
      </c>
      <c r="F3928" s="10" t="str">
        <v/>
      </c>
      <c r="G3928" s="10" t="str">
        <v/>
      </c>
      <c r="H3928" s="10" t="str">
        <v/>
      </c>
      <c r="I3928" s="10" t="str">
        <v/>
      </c>
      <c r="J3928" s="12" t="str">
        <v/>
      </c>
    </row>
    <row r="3929">
      <c r="A3929" s="7" t="str">
        <v>TLILIC0040 Licence to operate a non-slewing mobile crane (greater than 3 tonnes capacity)</v>
      </c>
      <c r="B3929" s="7" t="str">
        <v>3. Perform work/task</v>
      </c>
      <c r="C3929" s="7" t="str">
        <v>3.1</v>
      </c>
      <c r="D3929" s="8" t="str">
        <v>Lifts are determined within the RC of the non-slewing mobile crane in accordance with the load chart/s and lift plan</v>
      </c>
      <c r="E3929" s="7" t="str">
        <f>5-COUNTBLANK(F3929:J3929)</f>
        <v/>
      </c>
      <c r="F3929" s="7" t="str">
        <v/>
      </c>
      <c r="G3929" s="7" t="str">
        <v/>
      </c>
      <c r="H3929" s="7" t="str">
        <v/>
      </c>
      <c r="I3929" s="7" t="str">
        <v/>
      </c>
      <c r="J3929" s="7" t="str">
        <v/>
      </c>
    </row>
    <row r="3930">
      <c r="A3930" s="9" t="str">
        <v>TLILIC0040 Licence to operate a non-slewing mobile crane (greater than 3 tonnes capacity)</v>
      </c>
      <c r="B3930" s="10" t="str">
        <v>3. Perform work/task</v>
      </c>
      <c r="C3930" s="10" t="str">
        <v>3.2</v>
      </c>
      <c r="D3930" s="11" t="str">
        <v>Boom/jib and hook block are safely positioned over the load following directions from associated personnel in accordance with the lift plan and safe work procedures</v>
      </c>
      <c r="E3930" s="10" t="str">
        <f>5-COUNTBLANK(F3930:J3930)</f>
        <v/>
      </c>
      <c r="F3930" s="10" t="str">
        <v/>
      </c>
      <c r="G3930" s="10" t="str">
        <v/>
      </c>
      <c r="H3930" s="10" t="str">
        <v/>
      </c>
      <c r="I3930" s="10" t="str">
        <v/>
      </c>
      <c r="J3930" s="12" t="str">
        <v/>
      </c>
    </row>
    <row r="3931">
      <c r="A3931" s="7" t="str">
        <v>TLILIC0040 Licence to operate a non-slewing mobile crane (greater than 3 tonnes capacity)</v>
      </c>
      <c r="B3931" s="7" t="str">
        <v>3. Perform work/task</v>
      </c>
      <c r="C3931" s="7" t="str">
        <v>3.3</v>
      </c>
      <c r="D3931" s="8" t="str">
        <v>Lifting equipment and gear, where required, are connected to the load and used safely in accordance with the lift plan, safe work procedures and manufacturer requirements</v>
      </c>
      <c r="E3931" s="7" t="str">
        <f>5-COUNTBLANK(F3931:J3931)</f>
        <v/>
      </c>
      <c r="F3931" s="7" t="str">
        <v/>
      </c>
      <c r="G3931" s="7" t="str">
        <v/>
      </c>
      <c r="H3931" s="7" t="str">
        <v/>
      </c>
      <c r="I3931" s="7" t="str">
        <v/>
      </c>
      <c r="J3931" s="7" t="str">
        <v/>
      </c>
    </row>
    <row r="3932">
      <c r="A3932" s="9" t="str">
        <v>TLILIC0040 Licence to operate a non-slewing mobile crane (greater than 3 tonnes capacity)</v>
      </c>
      <c r="B3932" s="10" t="str">
        <v>3. Perform work/task</v>
      </c>
      <c r="C3932" s="10" t="str">
        <v>3.4</v>
      </c>
      <c r="D3932" s="11" t="str">
        <v>Test lift is carried out in accordance with safe work procedures</v>
      </c>
      <c r="E3932" s="10" t="str">
        <f>5-COUNTBLANK(F3932:J3932)</f>
        <v/>
      </c>
      <c r="F3932" s="10" t="str">
        <v/>
      </c>
      <c r="G3932" s="10" t="str">
        <v/>
      </c>
      <c r="H3932" s="10" t="str">
        <v/>
      </c>
      <c r="I3932" s="10" t="str">
        <v/>
      </c>
      <c r="J3932" s="12" t="str">
        <v/>
      </c>
    </row>
    <row r="3933">
      <c r="A3933" s="7" t="str">
        <v>TLILIC0040 Licence to operate a non-slewing mobile crane (greater than 3 tonnes capacity)</v>
      </c>
      <c r="B3933" s="7" t="str">
        <v>3. Perform work/task</v>
      </c>
      <c r="C3933" s="7" t="str">
        <v>3.5</v>
      </c>
      <c r="D3933" s="8" t="str">
        <v>Loads are transferred using relevant crane movements and tag lines, as required, in accordance with lift plan and safe work procedures</v>
      </c>
      <c r="E3933" s="7" t="str">
        <f>5-COUNTBLANK(F3933:J3933)</f>
        <v/>
      </c>
      <c r="F3933" s="7" t="str">
        <v/>
      </c>
      <c r="G3933" s="7" t="str">
        <v/>
      </c>
      <c r="H3933" s="7" t="str">
        <v/>
      </c>
      <c r="I3933" s="7" t="str">
        <v/>
      </c>
      <c r="J3933" s="7" t="str">
        <v/>
      </c>
    </row>
    <row r="3934">
      <c r="A3934" s="9" t="str">
        <v>TLILIC0040 Licence to operate a non-slewing mobile crane (greater than 3 tonnes capacity)</v>
      </c>
      <c r="B3934" s="10" t="str">
        <v>3. Perform work/task</v>
      </c>
      <c r="C3934" s="10" t="str">
        <v>3.6</v>
      </c>
      <c r="D3934" s="11" t="str">
        <v>Load and crane movement is monitored constantly and crane is operated safely in accordance with lift plan and safe work procedures</v>
      </c>
      <c r="E3934" s="10" t="str">
        <f>5-COUNTBLANK(F3934:J3934)</f>
        <v/>
      </c>
      <c r="F3934" s="10" t="str">
        <v/>
      </c>
      <c r="G3934" s="10" t="str">
        <v/>
      </c>
      <c r="H3934" s="10" t="str">
        <v/>
      </c>
      <c r="I3934" s="10" t="str">
        <v/>
      </c>
      <c r="J3934" s="12" t="str">
        <v/>
      </c>
    </row>
    <row r="3935">
      <c r="A3935" s="7" t="str">
        <v>TLILIC0040 Licence to operate a non-slewing mobile crane (greater than 3 tonnes capacity)</v>
      </c>
      <c r="B3935" s="7" t="str">
        <v>3. Perform work/task</v>
      </c>
      <c r="C3935" s="7" t="str">
        <v>3.7</v>
      </c>
      <c r="D3935" s="8" t="str">
        <v>All required communication signals are correctly interpreted and followed whilst crane is operated in accordance with the lift plan and safe work procedures</v>
      </c>
      <c r="E3935" s="7" t="str">
        <f>5-COUNTBLANK(F3935:J3935)</f>
        <v/>
      </c>
      <c r="F3935" s="7" t="str">
        <v/>
      </c>
      <c r="G3935" s="7" t="str">
        <v/>
      </c>
      <c r="H3935" s="7" t="str">
        <v/>
      </c>
      <c r="I3935" s="7" t="str">
        <v/>
      </c>
      <c r="J3935" s="7" t="str">
        <v/>
      </c>
    </row>
    <row r="3936">
      <c r="A3936" s="9" t="str">
        <v>TLILIC0040 Licence to operate a non-slewing mobile crane (greater than 3 tonnes capacity)</v>
      </c>
      <c r="B3936" s="10" t="str">
        <v>3. Perform work/task</v>
      </c>
      <c r="C3936" s="10" t="str">
        <v>3.8</v>
      </c>
      <c r="D3936" s="11" t="str">
        <v>Load is lowered and landed safely in accordance with lift plan and safe work procedures</v>
      </c>
      <c r="E3936" s="10" t="str">
        <f>5-COUNTBLANK(F3936:J3936)</f>
        <v/>
      </c>
      <c r="F3936" s="10" t="str">
        <v/>
      </c>
      <c r="G3936" s="10" t="str">
        <v/>
      </c>
      <c r="H3936" s="10" t="str">
        <v/>
      </c>
      <c r="I3936" s="10" t="str">
        <v/>
      </c>
      <c r="J3936" s="12" t="str">
        <v/>
      </c>
    </row>
    <row r="3937">
      <c r="A3937" s="7" t="str">
        <v>TLILIC0040 Licence to operate a non-slewing mobile crane (greater than 3 tonnes capacity)</v>
      </c>
      <c r="B3937" s="7" t="str">
        <v>3. Perform work/task</v>
      </c>
      <c r="C3937" s="7" t="str">
        <v>3.9</v>
      </c>
      <c r="D3937" s="8" t="str">
        <v>Lifting gear is disconnected from load and crane is positioned safely and efficiently for next task in accordance with lift plan and safe work procedures</v>
      </c>
      <c r="E3937" s="7" t="str">
        <f>5-COUNTBLANK(F3937:J3937)</f>
        <v/>
      </c>
      <c r="F3937" s="7" t="str">
        <v/>
      </c>
      <c r="G3937" s="7" t="str">
        <v/>
      </c>
      <c r="H3937" s="7" t="str">
        <v/>
      </c>
      <c r="I3937" s="7" t="str">
        <v/>
      </c>
      <c r="J3937" s="7" t="str">
        <v/>
      </c>
    </row>
    <row r="3938">
      <c r="A3938" s="9" t="str">
        <v>TLILIC0040 Licence to operate a non-slewing mobile crane (greater than 3 tonnes capacity)</v>
      </c>
      <c r="B3938" s="10" t="str">
        <v>3. Perform work/task</v>
      </c>
      <c r="C3938" s="10" t="str">
        <v>3.10</v>
      </c>
      <c r="D3938" s="11" t="str">
        <v>Lifting equipment and gear are inspected for defects, and defective items are isolated, tagged and reported</v>
      </c>
      <c r="E3938" s="10" t="str">
        <f>5-COUNTBLANK(F3938:J3938)</f>
        <v/>
      </c>
      <c r="F3938" s="10" t="str">
        <v/>
      </c>
      <c r="G3938" s="10" t="str">
        <v/>
      </c>
      <c r="H3938" s="10" t="str">
        <v/>
      </c>
      <c r="I3938" s="10" t="str">
        <v/>
      </c>
      <c r="J3938" s="12" t="str">
        <v/>
      </c>
    </row>
    <row r="3939">
      <c r="A3939" s="7" t="str">
        <v>TLILIC0040 Licence to operate a non-slewing mobile crane (greater than 3 tonnes capacity)</v>
      </c>
      <c r="B3939" s="7" t="str">
        <v>4. Prepare to drive an articulated mobile crane</v>
      </c>
      <c r="C3939" s="7" t="str">
        <v>4.1</v>
      </c>
      <c r="D3939" s="8" t="str">
        <v>Any items on the crane body are safely and effectively restrained and loose components are stored in storage areas</v>
      </c>
      <c r="E3939" s="7" t="str">
        <f>5-COUNTBLANK(F3939:J3939)</f>
        <v/>
      </c>
      <c r="F3939" s="7" t="str">
        <v/>
      </c>
      <c r="G3939" s="7" t="str">
        <v/>
      </c>
      <c r="H3939" s="7" t="str">
        <v/>
      </c>
      <c r="I3939" s="7" t="str">
        <v/>
      </c>
      <c r="J3939" s="7" t="str">
        <v/>
      </c>
    </row>
    <row r="3940">
      <c r="A3940" s="9" t="str">
        <v>TLILIC0040 Licence to operate a non-slewing mobile crane (greater than 3 tonnes capacity)</v>
      </c>
      <c r="B3940" s="10" t="str">
        <v>4. Prepare to drive an articulated mobile crane</v>
      </c>
      <c r="C3940" s="10" t="str">
        <v>4.2</v>
      </c>
      <c r="D3940" s="11" t="str">
        <v>Pre-operational checks, including registrations and approvals, are completed for driving according to manufacturer instructions</v>
      </c>
      <c r="E3940" s="10" t="str">
        <f>5-COUNTBLANK(F3940:J3940)</f>
        <v/>
      </c>
      <c r="F3940" s="10" t="str">
        <v/>
      </c>
      <c r="G3940" s="10" t="str">
        <v/>
      </c>
      <c r="H3940" s="10" t="str">
        <v/>
      </c>
      <c r="I3940" s="10" t="str">
        <v/>
      </c>
      <c r="J3940" s="12" t="str">
        <v/>
      </c>
    </row>
    <row r="3941">
      <c r="A3941" s="7" t="str">
        <v>TLILIC0040 Licence to operate a non-slewing mobile crane (greater than 3 tonnes capacity)</v>
      </c>
      <c r="B3941" s="7" t="str">
        <v>4. Prepare to drive an articulated mobile crane</v>
      </c>
      <c r="C3941" s="7" t="str">
        <v>4.3</v>
      </c>
      <c r="D3941" s="8" t="str">
        <v>Tyre pressures and suspension settings are checked and set for driving and counterweights are positioned for road travel</v>
      </c>
      <c r="E3941" s="7" t="str">
        <f>5-COUNTBLANK(F3941:J3941)</f>
        <v/>
      </c>
      <c r="F3941" s="7" t="str">
        <v/>
      </c>
      <c r="G3941" s="7" t="str">
        <v/>
      </c>
      <c r="H3941" s="7" t="str">
        <v/>
      </c>
      <c r="I3941" s="7" t="str">
        <v/>
      </c>
      <c r="J3941" s="7" t="str">
        <v/>
      </c>
    </row>
    <row r="3942">
      <c r="A3942" s="9" t="str">
        <v>TLILIC0040 Licence to operate a non-slewing mobile crane (greater than 3 tonnes capacity)</v>
      </c>
      <c r="B3942" s="10" t="str">
        <v>4. Prepare to drive an articulated mobile crane</v>
      </c>
      <c r="C3942" s="10" t="str">
        <v>4.4</v>
      </c>
      <c r="D3942" s="11" t="str">
        <v>Boom and fall block are positioned for driving</v>
      </c>
      <c r="E3942" s="10" t="str">
        <f>5-COUNTBLANK(F3942:J3942)</f>
        <v/>
      </c>
      <c r="F3942" s="10" t="str">
        <v/>
      </c>
      <c r="G3942" s="10" t="str">
        <v/>
      </c>
      <c r="H3942" s="10" t="str">
        <v/>
      </c>
      <c r="I3942" s="10" t="str">
        <v/>
      </c>
      <c r="J3942" s="12" t="str">
        <v/>
      </c>
    </row>
    <row r="3943">
      <c r="A3943" s="7" t="str">
        <v>TLILIC0040 Licence to operate a non-slewing mobile crane (greater than 3 tonnes capacity)</v>
      </c>
      <c r="B3943" s="7" t="str">
        <v>4. Prepare to drive an articulated mobile crane</v>
      </c>
      <c r="C3943" s="7" t="str">
        <v>4.5</v>
      </c>
      <c r="D3943" s="8" t="str">
        <v>Appropriate signage, lights and equipment are checked for operational effectiveness and for conformity to prescribed traffic regulations or site traffic management plan</v>
      </c>
      <c r="E3943" s="7" t="str">
        <f>5-COUNTBLANK(F3943:J3943)</f>
        <v/>
      </c>
      <c r="F3943" s="7" t="str">
        <v/>
      </c>
      <c r="G3943" s="7" t="str">
        <v/>
      </c>
      <c r="H3943" s="7" t="str">
        <v/>
      </c>
      <c r="I3943" s="7" t="str">
        <v/>
      </c>
      <c r="J3943" s="7" t="str">
        <v/>
      </c>
    </row>
    <row r="3944">
      <c r="A3944" s="9" t="str">
        <v>TLILIC0040 Licence to operate a non-slewing mobile crane (greater than 3 tonnes capacity)</v>
      </c>
      <c r="B3944" s="10" t="str">
        <v>5. Drive an articulated mobile crane</v>
      </c>
      <c r="C3944" s="10" t="str">
        <v>5.1</v>
      </c>
      <c r="D3944" s="11" t="str">
        <v>Articulated mobile crane is started, steered, manoeuvred, positioned and stopped in accordance with regulations, manufacturer instructions and relevant vehicle handling procedures and allowing for forward overhang of the boom</v>
      </c>
      <c r="E3944" s="10" t="str">
        <f>5-COUNTBLANK(F3944:J3944)</f>
        <v/>
      </c>
      <c r="F3944" s="10" t="str">
        <v/>
      </c>
      <c r="G3944" s="10" t="str">
        <v/>
      </c>
      <c r="H3944" s="10" t="str">
        <v/>
      </c>
      <c r="I3944" s="10" t="str">
        <v/>
      </c>
      <c r="J3944" s="12" t="str">
        <v/>
      </c>
    </row>
    <row r="3945">
      <c r="A3945" s="7" t="str">
        <v>TLILIC0040 Licence to operate a non-slewing mobile crane (greater than 3 tonnes capacity)</v>
      </c>
      <c r="B3945" s="7" t="str">
        <v>5. Drive an articulated mobile crane</v>
      </c>
      <c r="C3945" s="7" t="str">
        <v>5.2</v>
      </c>
      <c r="D3945" s="8" t="str">
        <v>Steering is maintained utilising ‘turn-in-turn-out’</v>
      </c>
      <c r="E3945" s="7" t="str">
        <f>5-COUNTBLANK(F3945:J3945)</f>
        <v/>
      </c>
      <c r="F3945" s="7" t="str">
        <v/>
      </c>
      <c r="G3945" s="7" t="str">
        <v/>
      </c>
      <c r="H3945" s="7" t="str">
        <v/>
      </c>
      <c r="I3945" s="7" t="str">
        <v/>
      </c>
      <c r="J3945" s="7" t="str">
        <v/>
      </c>
    </row>
    <row r="3946">
      <c r="A3946" s="9" t="str">
        <v>TLILIC0040 Licence to operate a non-slewing mobile crane (greater than 3 tonnes capacity)</v>
      </c>
      <c r="B3946" s="10" t="str">
        <v>5. Drive an articulated mobile crane</v>
      </c>
      <c r="C3946" s="10" t="str">
        <v>5.3</v>
      </c>
      <c r="D3946" s="11" t="str">
        <v>One-handed steering techniques are applied</v>
      </c>
      <c r="E3946" s="10" t="str">
        <f>5-COUNTBLANK(F3946:J3946)</f>
        <v/>
      </c>
      <c r="F3946" s="10" t="str">
        <v/>
      </c>
      <c r="G3946" s="10" t="str">
        <v/>
      </c>
      <c r="H3946" s="10" t="str">
        <v/>
      </c>
      <c r="I3946" s="10" t="str">
        <v/>
      </c>
      <c r="J3946" s="12" t="str">
        <v/>
      </c>
    </row>
    <row r="3947">
      <c r="A3947" s="7" t="str">
        <v>TLILIC0040 Licence to operate a non-slewing mobile crane (greater than 3 tonnes capacity)</v>
      </c>
      <c r="B3947" s="7" t="str">
        <v>5. Drive an articulated mobile crane</v>
      </c>
      <c r="C3947" s="7" t="str">
        <v>5.4</v>
      </c>
      <c r="D3947" s="8" t="str">
        <v>Braking system of articulated mobile crane is managed and operated efficiently to ensure effective control of vehicle under all conditions and allowing for greater stopping distance due to size, weight and forward projection of the boom</v>
      </c>
      <c r="E3947" s="7" t="str">
        <f>5-COUNTBLANK(F3947:J3947)</f>
        <v/>
      </c>
      <c r="F3947" s="7" t="str">
        <v/>
      </c>
      <c r="G3947" s="7" t="str">
        <v/>
      </c>
      <c r="H3947" s="7" t="str">
        <v/>
      </c>
      <c r="I3947" s="7" t="str">
        <v/>
      </c>
      <c r="J3947" s="7" t="str">
        <v/>
      </c>
    </row>
    <row r="3948">
      <c r="A3948" s="9" t="str">
        <v>TLILIC0040 Licence to operate a non-slewing mobile crane (greater than 3 tonnes capacity)</v>
      </c>
      <c r="B3948" s="10" t="str">
        <v>5. Drive an articulated mobile crane</v>
      </c>
      <c r="C3948" s="10" t="str">
        <v>5.5</v>
      </c>
      <c r="D3948" s="11" t="str">
        <v>Driving hazards are identified and/or anticipated and avoided or controlled through low risk driving</v>
      </c>
      <c r="E3948" s="10" t="str">
        <f>5-COUNTBLANK(F3948:J3948)</f>
        <v/>
      </c>
      <c r="F3948" s="10" t="str">
        <v/>
      </c>
      <c r="G3948" s="10" t="str">
        <v/>
      </c>
      <c r="H3948" s="10" t="str">
        <v/>
      </c>
      <c r="I3948" s="10" t="str">
        <v/>
      </c>
      <c r="J3948" s="12" t="str">
        <v/>
      </c>
    </row>
    <row r="3949">
      <c r="A3949" s="7" t="str">
        <v>TLILIC0040 Licence to operate a non-slewing mobile crane (greater than 3 tonnes capacity)</v>
      </c>
      <c r="B3949" s="7" t="str">
        <v>6. Pack up</v>
      </c>
      <c r="C3949" s="7" t="str">
        <v>6.1</v>
      </c>
      <c r="D3949" s="8" t="str">
        <v>Crane boom/jib, lifting gear and associated equipment are stowed and secured as required in accordance with manufacturer requirements and safe work procedures</v>
      </c>
      <c r="E3949" s="7" t="str">
        <f>5-COUNTBLANK(F3949:J3949)</f>
        <v/>
      </c>
      <c r="F3949" s="7" t="str">
        <v/>
      </c>
      <c r="G3949" s="7" t="str">
        <v/>
      </c>
      <c r="H3949" s="7" t="str">
        <v/>
      </c>
      <c r="I3949" s="7" t="str">
        <v/>
      </c>
      <c r="J3949" s="7" t="str">
        <v/>
      </c>
    </row>
    <row r="3950">
      <c r="A3950" s="9" t="str">
        <v>TLILIC0040 Licence to operate a non-slewing mobile crane (greater than 3 tonnes capacity)</v>
      </c>
      <c r="B3950" s="10" t="str">
        <v>6. Pack up</v>
      </c>
      <c r="C3950" s="10" t="str">
        <v>6.2</v>
      </c>
      <c r="D3950" s="11" t="str">
        <v>Relevant motion locks and brakes are applied as required in accordance with manufacturer requirements and safe work procedures</v>
      </c>
      <c r="E3950" s="10" t="str">
        <f>5-COUNTBLANK(F3950:J3950)</f>
        <v/>
      </c>
      <c r="F3950" s="10" t="str">
        <v/>
      </c>
      <c r="G3950" s="10" t="str">
        <v/>
      </c>
      <c r="H3950" s="10" t="str">
        <v/>
      </c>
      <c r="I3950" s="10" t="str">
        <v/>
      </c>
      <c r="J3950" s="12" t="str">
        <v/>
      </c>
    </row>
    <row r="3951">
      <c r="A3951" s="7" t="str">
        <v>TLILIC0040 Licence to operate a non-slewing mobile crane (greater than 3 tonnes capacity)</v>
      </c>
      <c r="B3951" s="7" t="str">
        <v>6. Pack up</v>
      </c>
      <c r="C3951" s="7" t="str">
        <v>6.3</v>
      </c>
      <c r="D3951" s="8" t="str">
        <v>Crane is shut down and secured to prevent unauthorised access/use in accordance with safe work procedures</v>
      </c>
      <c r="E3951" s="7" t="str">
        <f>5-COUNTBLANK(F3951:J3951)</f>
        <v/>
      </c>
      <c r="F3951" s="7" t="str">
        <v/>
      </c>
      <c r="G3951" s="7" t="str">
        <v/>
      </c>
      <c r="H3951" s="7" t="str">
        <v/>
      </c>
      <c r="I3951" s="7" t="str">
        <v/>
      </c>
      <c r="J3951" s="7" t="str">
        <v/>
      </c>
    </row>
    <row r="3952">
      <c r="A3952" s="9" t="str">
        <v>TLILIC0040 Licence to operate a non-slewing mobile crane (greater than 3 tonnes capacity)</v>
      </c>
      <c r="B3952" s="10" t="str">
        <v>6. Pack up</v>
      </c>
      <c r="C3952" s="10" t="str">
        <v>6.4</v>
      </c>
      <c r="D3952" s="11" t="str">
        <v>Post-operational crane checks are carried out in accordance with legislative responsibilities, safe work procedures and manufacturer requirements</v>
      </c>
      <c r="E3952" s="10" t="str">
        <f>5-COUNTBLANK(F3952:J3952)</f>
        <v/>
      </c>
      <c r="F3952" s="10" t="str">
        <v/>
      </c>
      <c r="G3952" s="10" t="str">
        <v/>
      </c>
      <c r="H3952" s="10" t="str">
        <v/>
      </c>
      <c r="I3952" s="10" t="str">
        <v/>
      </c>
      <c r="J3952" s="12" t="str">
        <v/>
      </c>
    </row>
    <row r="3953">
      <c r="A3953" s="7" t="str">
        <v>TLILIC0040 Licence to operate a non-slewing mobile crane (greater than 3 tonnes capacity)</v>
      </c>
      <c r="B3953" s="7" t="str">
        <v>Performance Evidence</v>
      </c>
      <c r="C3953" s="7" t="str">
        <v>P1</v>
      </c>
      <c r="D3953" s="8" t="str">
        <v>Anticipating and monitoring hazards particular to driving an articulated mobile crane and taking appropriate actions</v>
      </c>
      <c r="E3953" s="7" t="str">
        <f>5-COUNTBLANK(F3953:J3953)</f>
        <v/>
      </c>
      <c r="F3953" s="7" t="str">
        <v/>
      </c>
      <c r="G3953" s="7" t="str">
        <v/>
      </c>
      <c r="H3953" s="7" t="str">
        <v/>
      </c>
      <c r="I3953" s="7" t="str">
        <v/>
      </c>
      <c r="J3953" s="7" t="str">
        <v/>
      </c>
    </row>
    <row r="3954">
      <c r="A3954" s="9" t="str">
        <v>TLILIC0040 Licence to operate a non-slewing mobile crane (greater than 3 tonnes capacity)</v>
      </c>
      <c r="B3954" s="10" t="str">
        <v>Performance Evidence</v>
      </c>
      <c r="C3954" s="10" t="str">
        <v>P2</v>
      </c>
      <c r="D3954" s="11" t="str">
        <v>Applying precautions and required actions to eliminate, minimise or control identified hazards</v>
      </c>
      <c r="E3954" s="10" t="str">
        <f>5-COUNTBLANK(F3954:J3954)</f>
        <v/>
      </c>
      <c r="F3954" s="10" t="str">
        <v/>
      </c>
      <c r="G3954" s="10" t="str">
        <v/>
      </c>
      <c r="H3954" s="10" t="str">
        <v/>
      </c>
      <c r="I3954" s="10" t="str">
        <v/>
      </c>
      <c r="J3954" s="12" t="str">
        <v/>
      </c>
    </row>
    <row r="3955" xml:space="preserve">
      <c r="A3955" s="7" t="str">
        <v>TLILIC0040 Licence to operate a non-slewing mobile crane (greater than 3 tonnes capacity)</v>
      </c>
      <c r="B3955" s="7" t="str">
        <v>Performance Evidence</v>
      </c>
      <c r="C3955" s="7" t="str">
        <v>P3</v>
      </c>
      <c r="D3955" s="8" t="str" xml:space="preserve">
        <v xml:space="preserve">Applying relevant mathematical calculations in conjunction with lift plan and load chart, radius requirements and relevant lifting gear to perform work/task to enable crane to be configured for load, and:
-	boom
-	fly-jib (where fitted)
-	line pull
-	travelling
-	type of hook
-	side slope derations
-	articulation derations</v>
      </c>
      <c r="E3955" s="7" t="str">
        <f>5-COUNTBLANK(F3955:J3955)</f>
        <v/>
      </c>
      <c r="F3955" s="7" t="str">
        <v/>
      </c>
      <c r="G3955" s="7" t="str">
        <v/>
      </c>
      <c r="H3955" s="7" t="str">
        <v/>
      </c>
      <c r="I3955" s="7" t="str">
        <v/>
      </c>
      <c r="J3955" s="7" t="str">
        <v/>
      </c>
    </row>
    <row r="3956" xml:space="preserve">
      <c r="A3956" s="9" t="str">
        <v>TLILIC0040 Licence to operate a non-slewing mobile crane (greater than 3 tonnes capacity)</v>
      </c>
      <c r="B3956" s="10" t="str">
        <v>Performance Evidence</v>
      </c>
      <c r="C3956" s="10" t="str">
        <v>P4</v>
      </c>
      <c r="D3956" s="11" t="str" xml:space="preserve">
        <v xml:space="preserve">Applying relevant crane movements, and:
-	boom/jib up and down (luffing)
-	positioning and using main and auxiliary hook and lifting gear to connect to load safely
-	raising and lowering hoist
-	telescope in and out
-	travelling and articulating (as required)</v>
      </c>
      <c r="E3956" s="10" t="str">
        <f>5-COUNTBLANK(F3956:J3956)</f>
        <v/>
      </c>
      <c r="F3956" s="10" t="str">
        <v/>
      </c>
      <c r="G3956" s="10" t="str">
        <v/>
      </c>
      <c r="H3956" s="10" t="str">
        <v/>
      </c>
      <c r="I3956" s="10" t="str">
        <v/>
      </c>
      <c r="J3956" s="12" t="str">
        <v/>
      </c>
    </row>
    <row r="3957">
      <c r="A3957" s="7" t="str">
        <v>TLILIC0040 Licence to operate a non-slewing mobile crane (greater than 3 tonnes capacity)</v>
      </c>
      <c r="B3957" s="7" t="str">
        <v>Performance Evidence</v>
      </c>
      <c r="C3957" s="7" t="str">
        <v>P5</v>
      </c>
      <c r="D3957" s="8" t="str">
        <v>Applying relevant procedures that reflect legislative requirements</v>
      </c>
      <c r="E3957" s="7" t="str">
        <f>5-COUNTBLANK(F3957:J3957)</f>
        <v/>
      </c>
      <c r="F3957" s="7" t="str">
        <v/>
      </c>
      <c r="G3957" s="7" t="str">
        <v/>
      </c>
      <c r="H3957" s="7" t="str">
        <v/>
      </c>
      <c r="I3957" s="7" t="str">
        <v/>
      </c>
      <c r="J3957" s="7" t="str">
        <v/>
      </c>
    </row>
    <row r="3958" xml:space="preserve">
      <c r="A3958" s="9" t="str">
        <v>TLILIC0040 Licence to operate a non-slewing mobile crane (greater than 3 tonnes capacity)</v>
      </c>
      <c r="B3958" s="10" t="str">
        <v>Performance Evidence</v>
      </c>
      <c r="C3958" s="10" t="str">
        <v>P6</v>
      </c>
      <c r="D3958" s="11" t="str" xml:space="preserve">
        <v xml:space="preserve">Carrying out pre-operational vehicle checks for road driving and:
-	brakes
-	operation of vehicle lights and indicators
-	tyre pressures
-	items on the crane restrained
-	boom and hook
-	visually checking vehicle for roadworthiness
-	checking Certificate of Registration for currency</v>
      </c>
      <c r="E3958" s="10" t="str">
        <f>5-COUNTBLANK(F3958:J3958)</f>
        <v/>
      </c>
      <c r="F3958" s="10" t="str">
        <v/>
      </c>
      <c r="G3958" s="10" t="str">
        <v/>
      </c>
      <c r="H3958" s="10" t="str">
        <v/>
      </c>
      <c r="I3958" s="10" t="str">
        <v/>
      </c>
      <c r="J3958" s="12" t="str">
        <v/>
      </c>
    </row>
    <row r="3959">
      <c r="A3959" s="7" t="str">
        <v>TLILIC0040 Licence to operate a non-slewing mobile crane (greater than 3 tonnes capacity)</v>
      </c>
      <c r="B3959" s="7" t="str">
        <v>Performance Evidence</v>
      </c>
      <c r="C3959" s="7" t="str">
        <v>P7</v>
      </c>
      <c r="D3959" s="8" t="str">
        <v>Communicating effectively with others</v>
      </c>
      <c r="E3959" s="7" t="str">
        <f>5-COUNTBLANK(F3959:J3959)</f>
        <v/>
      </c>
      <c r="F3959" s="7" t="str">
        <v/>
      </c>
      <c r="G3959" s="7" t="str">
        <v/>
      </c>
      <c r="H3959" s="7" t="str">
        <v/>
      </c>
      <c r="I3959" s="7" t="str">
        <v/>
      </c>
      <c r="J3959" s="7" t="str">
        <v/>
      </c>
    </row>
    <row r="3960" xml:space="preserve">
      <c r="A3960" s="9" t="str">
        <v>TLILIC0040 Licence to operate a non-slewing mobile crane (greater than 3 tonnes capacity)</v>
      </c>
      <c r="B3960" s="10" t="str">
        <v>Performance Evidence</v>
      </c>
      <c r="C3960" s="10" t="str">
        <v>P8</v>
      </c>
      <c r="D3960" s="11" t="str" xml:space="preserve">
        <v xml:space="preserve">Communicating with other workplace personnel through using appropriate worksite procedures, and:
-	two-way radio
-	listening
-	making and interpreting hand signals
-	questioning to confirm understanding
-	signage
-	verbal language
-	visual aids
-	whistles
-	written instructions</v>
      </c>
      <c r="E3960" s="10" t="str">
        <f>5-COUNTBLANK(F3960:J3960)</f>
        <v/>
      </c>
      <c r="F3960" s="10" t="str">
        <v/>
      </c>
      <c r="G3960" s="10" t="str">
        <v/>
      </c>
      <c r="H3960" s="10" t="str">
        <v/>
      </c>
      <c r="I3960" s="10" t="str">
        <v/>
      </c>
      <c r="J3960" s="12" t="str">
        <v/>
      </c>
    </row>
    <row r="3961">
      <c r="A3961" s="7" t="str">
        <v>TLILIC0040 Licence to operate a non-slewing mobile crane (greater than 3 tonnes capacity)</v>
      </c>
      <c r="B3961" s="7" t="str">
        <v>Performance Evidence</v>
      </c>
      <c r="C3961" s="7" t="str">
        <v>P9</v>
      </c>
      <c r="D3961" s="8" t="str">
        <v>Complying with Commonwealth, state and territory work health and safety (WHS)/occupational health and safety (OHS) legislation and safe work procedures</v>
      </c>
      <c r="E3961" s="7" t="str">
        <f>5-COUNTBLANK(F3961:J3961)</f>
        <v/>
      </c>
      <c r="F3961" s="7" t="str">
        <v/>
      </c>
      <c r="G3961" s="7" t="str">
        <v/>
      </c>
      <c r="H3961" s="7" t="str">
        <v/>
      </c>
      <c r="I3961" s="7" t="str">
        <v/>
      </c>
      <c r="J3961" s="7" t="str">
        <v/>
      </c>
    </row>
    <row r="3962" xml:space="preserve">
      <c r="A3962" s="9" t="str">
        <v>TLILIC0040 Licence to operate a non-slewing mobile crane (greater than 3 tonnes capacity)</v>
      </c>
      <c r="B3962" s="10" t="str">
        <v>Performance Evidence</v>
      </c>
      <c r="C3962" s="10" t="str">
        <v>P10</v>
      </c>
      <c r="D3962" s="11" t="str" xml:space="preserve">
        <v xml:space="preserve">Completing pre-start checks, and:
-	battery power level as required by manufacturer requirements
-	engine/mechanical fluid level checks as required by manufacturer requirements
-	presence of correct logbook
-	evidence of damage
-	fluid leaks
-	lights work effectively
-	locating, identifying and confirming all controls
-	mirrors and seat are adjusted appropriately
-	safety equipment checks
-	signage and labels to ensure they are visible and legible
-	checking for signs of paint separation and stressed welds indicating potential structural weakness
-	tyres and wheels for damage/wear and correct inflation (water/air)
-	updating records as required
-	visual damage or equipment faults</v>
      </c>
      <c r="E3962" s="10" t="str">
        <f>5-COUNTBLANK(F3962:J3962)</f>
        <v/>
      </c>
      <c r="F3962" s="10" t="str">
        <v/>
      </c>
      <c r="G3962" s="10" t="str">
        <v/>
      </c>
      <c r="H3962" s="10" t="str">
        <v/>
      </c>
      <c r="I3962" s="10" t="str">
        <v/>
      </c>
      <c r="J3962" s="12" t="str">
        <v/>
      </c>
    </row>
    <row r="3963" xml:space="preserve">
      <c r="A3963" s="7" t="str">
        <v>TLILIC0040 Licence to operate a non-slewing mobile crane (greater than 3 tonnes capacity)</v>
      </c>
      <c r="B3963" s="7" t="str">
        <v>Performance Evidence</v>
      </c>
      <c r="C3963" s="7" t="str">
        <v>P11</v>
      </c>
      <c r="D3963" s="8" t="str" xml:space="preserve">
        <v xml:space="preserve">Conducting and applying risk and hazard strategies, and:
-	confirming work area operating surface suitability based on crane and task requirements
-	articulation of crane
-	dynamic loads
-	ground conditions, including surface and slopes
-	impact of tyre inflation/condition
-	load swing
-	overloading
-	pick and placement of load
-	asymmetric loads
-	overhead hazards
-	restricted site/s and poorly ventilated area/s
-	risk of collision with people, moving plant and fixed structures
-	adequate lighting
-	weather conditions</v>
      </c>
      <c r="E3963" s="7" t="str">
        <f>5-COUNTBLANK(F3963:J3963)</f>
        <v/>
      </c>
      <c r="F3963" s="7" t="str">
        <v/>
      </c>
      <c r="G3963" s="7" t="str">
        <v/>
      </c>
      <c r="H3963" s="7" t="str">
        <v/>
      </c>
      <c r="I3963" s="7" t="str">
        <v/>
      </c>
      <c r="J3963" s="7" t="str">
        <v/>
      </c>
    </row>
    <row r="3964" xml:space="preserve">
      <c r="A3964" s="9" t="str">
        <v>TLILIC0040 Licence to operate a non-slewing mobile crane (greater than 3 tonnes capacity)</v>
      </c>
      <c r="B3964" s="10" t="str">
        <v>Performance Evidence</v>
      </c>
      <c r="C3964" s="10" t="str">
        <v>P12</v>
      </c>
      <c r="D3964" s="11" t="str" xml:space="preserve">
        <v xml:space="preserve">Completing operational checks ensuring and:
-	all controls are located, identified and tested for functionality
-	all hydraulic functions are operational
-	lifting gear movements and control functions are smooth and comply with lift plan
-	hazard warning systems, safety, audible and visual warning devices are checked to ensure they are functional, including:
-	reversing beepers
-	lights
-	horns
-	rated capacity (RC) indicator alarm (where fitted)
-	anti-two block alarms (where fitted)
-	start-up is in accordance with manufacturer requirements and workplace procedures
-	there are no unusual noises
-	steering, transmission and brake functions comply with operating requirements</v>
      </c>
      <c r="E3964" s="10" t="str">
        <f>5-COUNTBLANK(F3964:J3964)</f>
        <v/>
      </c>
      <c r="F3964" s="10" t="str">
        <v/>
      </c>
      <c r="G3964" s="10" t="str">
        <v/>
      </c>
      <c r="H3964" s="10" t="str">
        <v/>
      </c>
      <c r="I3964" s="10" t="str">
        <v/>
      </c>
      <c r="J3964" s="12" t="str">
        <v/>
      </c>
    </row>
    <row r="3965">
      <c r="A3965" s="7" t="str">
        <v>TLILIC0040 Licence to operate a non-slewing mobile crane (greater than 3 tonnes capacity)</v>
      </c>
      <c r="B3965" s="7" t="str">
        <v>Performance Evidence</v>
      </c>
      <c r="C3965" s="7" t="str">
        <v>P13</v>
      </c>
      <c r="D3965" s="8" t="str">
        <v>Confirming and following traffic management plan procedures relevant to crane operator role in the work area</v>
      </c>
      <c r="E3965" s="7" t="str">
        <f>5-COUNTBLANK(F3965:J3965)</f>
        <v/>
      </c>
      <c r="F3965" s="7" t="str">
        <v/>
      </c>
      <c r="G3965" s="7" t="str">
        <v/>
      </c>
      <c r="H3965" s="7" t="str">
        <v/>
      </c>
      <c r="I3965" s="7" t="str">
        <v/>
      </c>
      <c r="J3965" s="7" t="str">
        <v/>
      </c>
    </row>
    <row r="3966">
      <c r="A3966" s="9" t="str">
        <v>TLILIC0040 Licence to operate a non-slewing mobile crane (greater than 3 tonnes capacity)</v>
      </c>
      <c r="B3966" s="10" t="str">
        <v>Performance Evidence</v>
      </c>
      <c r="C3966" s="10" t="str">
        <v>P14</v>
      </c>
      <c r="D3966" s="11" t="str">
        <v>Confirming appropriate lifting gear and slinging techniques to the type of load, its mass and centre of gravity</v>
      </c>
      <c r="E3966" s="10" t="str">
        <f>5-COUNTBLANK(F3966:J3966)</f>
        <v/>
      </c>
      <c r="F3966" s="10" t="str">
        <v/>
      </c>
      <c r="G3966" s="10" t="str">
        <v/>
      </c>
      <c r="H3966" s="10" t="str">
        <v/>
      </c>
      <c r="I3966" s="10" t="str">
        <v/>
      </c>
      <c r="J3966" s="12" t="str">
        <v/>
      </c>
    </row>
    <row r="3967">
      <c r="A3967" s="7" t="str">
        <v>TLILIC0040 Licence to operate a non-slewing mobile crane (greater than 3 tonnes capacity)</v>
      </c>
      <c r="B3967" s="7" t="str">
        <v>Performance Evidence</v>
      </c>
      <c r="C3967" s="7" t="str">
        <v>P15</v>
      </c>
      <c r="D3967" s="8" t="str">
        <v>Confirming the working load limit (WLL) tags of the lifting equipment and gear and calculating the deration of the WLL resulting from the slinging techniques applied</v>
      </c>
      <c r="E3967" s="7" t="str">
        <f>5-COUNTBLANK(F3967:J3967)</f>
        <v/>
      </c>
      <c r="F3967" s="7" t="str">
        <v/>
      </c>
      <c r="G3967" s="7" t="str">
        <v/>
      </c>
      <c r="H3967" s="7" t="str">
        <v/>
      </c>
      <c r="I3967" s="7" t="str">
        <v/>
      </c>
      <c r="J3967" s="7" t="str">
        <v/>
      </c>
    </row>
    <row r="3968">
      <c r="A3968" s="9" t="str">
        <v>TLILIC0040 Licence to operate a non-slewing mobile crane (greater than 3 tonnes capacity)</v>
      </c>
      <c r="B3968" s="10" t="str">
        <v>Performance Evidence</v>
      </c>
      <c r="C3968" s="10" t="str">
        <v>P16</v>
      </c>
      <c r="D3968" s="11" t="str">
        <v>Determining any defects or faults with operation of crane and reporting to relevant person/s</v>
      </c>
      <c r="E3968" s="10" t="str">
        <f>5-COUNTBLANK(F3968:J3968)</f>
        <v/>
      </c>
      <c r="F3968" s="10" t="str">
        <v/>
      </c>
      <c r="G3968" s="10" t="str">
        <v/>
      </c>
      <c r="H3968" s="10" t="str">
        <v/>
      </c>
      <c r="I3968" s="10" t="str">
        <v/>
      </c>
      <c r="J3968" s="12" t="str">
        <v/>
      </c>
    </row>
    <row r="3969" xml:space="preserve">
      <c r="A3969" s="7" t="str">
        <v>TLILIC0040 Licence to operate a non-slewing mobile crane (greater than 3 tonnes capacity)</v>
      </c>
      <c r="B3969" s="7" t="str">
        <v>Performance Evidence</v>
      </c>
      <c r="C3969" s="7" t="str">
        <v>P17</v>
      </c>
      <c r="D3969" s="8" t="str" xml:space="preserve">
        <v xml:space="preserve">Driving without a load, including handling an articulated mobile crane set up for road driving through an obstacle course on a private road or premises, which and:
-	observation techniques, including:
-	compensating for blind spots
-	ensuring that you have clear view
-	use of a spotter
-	left and right turns
-	accelerating and braking
-	operating vehicle controls, instruments and indicators where relevant
-	positioning for stopping and stopping safely
-	reversing
-	steering and manoeuvring
-	accounting for forward projection</v>
      </c>
      <c r="E3969" s="7" t="str">
        <f>5-COUNTBLANK(F3969:J3969)</f>
        <v/>
      </c>
      <c r="F3969" s="7" t="str">
        <v/>
      </c>
      <c r="G3969" s="7" t="str">
        <v/>
      </c>
      <c r="H3969" s="7" t="str">
        <v/>
      </c>
      <c r="I3969" s="7" t="str">
        <v/>
      </c>
      <c r="J3969" s="7" t="str">
        <v/>
      </c>
    </row>
    <row r="3970">
      <c r="A3970" s="9" t="str">
        <v>TLILIC0040 Licence to operate a non-slewing mobile crane (greater than 3 tonnes capacity)</v>
      </c>
      <c r="B3970" s="10" t="str">
        <v>Performance Evidence</v>
      </c>
      <c r="C3970" s="10" t="str">
        <v>P18</v>
      </c>
      <c r="D3970" s="11" t="str">
        <v>Ensuring risk control measures within the work area are effective in accordance with workplace procedures</v>
      </c>
      <c r="E3970" s="10" t="str">
        <f>5-COUNTBLANK(F3970:J3970)</f>
        <v/>
      </c>
      <c r="F3970" s="10" t="str">
        <v/>
      </c>
      <c r="G3970" s="10" t="str">
        <v/>
      </c>
      <c r="H3970" s="10" t="str">
        <v/>
      </c>
      <c r="I3970" s="10" t="str">
        <v/>
      </c>
      <c r="J3970" s="12" t="str">
        <v/>
      </c>
    </row>
    <row r="3971" xml:space="preserve">
      <c r="A3971" s="7" t="str">
        <v>TLILIC0040 Licence to operate a non-slewing mobile crane (greater than 3 tonnes capacity)</v>
      </c>
      <c r="B3971" s="7" t="str">
        <v>Performance Evidence</v>
      </c>
      <c r="C3971" s="7" t="str">
        <v>P19</v>
      </c>
      <c r="D3971" s="8" t="str" xml:space="preserve">
        <v xml:space="preserve">Ensuring stability of load and avoidance of hazards, and:
-	allowing for boom deflection
-	boom/jib as low as possible
-	boom/jib in line with crane
-	carrying load near to ground surface
-	crane stability whilst manoeuvring load into position with drive/steering wheels and articulating as required
-	gently accelerating and braking to minimise load swing
-	lowering load safely and stably onto appropriate dunnage taking into consideration swing and restrictions of area
-	minimum boom/jib length
-	minimum speed
-	using handheld tag lines/bridling</v>
      </c>
      <c r="E3971" s="7" t="str">
        <f>5-COUNTBLANK(F3971:J3971)</f>
        <v/>
      </c>
      <c r="F3971" s="7" t="str">
        <v/>
      </c>
      <c r="G3971" s="7" t="str">
        <v/>
      </c>
      <c r="H3971" s="7" t="str">
        <v/>
      </c>
      <c r="I3971" s="7" t="str">
        <v/>
      </c>
      <c r="J3971" s="7" t="str">
        <v/>
      </c>
    </row>
    <row r="3972">
      <c r="A3972" s="9" t="str">
        <v>TLILIC0040 Licence to operate a non-slewing mobile crane (greater than 3 tonnes capacity)</v>
      </c>
      <c r="B3972" s="10" t="str">
        <v>Performance Evidence</v>
      </c>
      <c r="C3972" s="10" t="str">
        <v>P20</v>
      </c>
      <c r="D3972" s="11" t="str">
        <v>Following directions of dogger or rigger</v>
      </c>
      <c r="E3972" s="10" t="str">
        <f>5-COUNTBLANK(F3972:J3972)</f>
        <v/>
      </c>
      <c r="F3972" s="10" t="str">
        <v/>
      </c>
      <c r="G3972" s="10" t="str">
        <v/>
      </c>
      <c r="H3972" s="10" t="str">
        <v/>
      </c>
      <c r="I3972" s="10" t="str">
        <v/>
      </c>
      <c r="J3972" s="12" t="str">
        <v/>
      </c>
    </row>
    <row r="3973">
      <c r="A3973" s="7" t="str">
        <v>TLILIC0040 Licence to operate a non-slewing mobile crane (greater than 3 tonnes capacity)</v>
      </c>
      <c r="B3973" s="7" t="str">
        <v>Performance Evidence</v>
      </c>
      <c r="C3973" s="7" t="str">
        <v>P21</v>
      </c>
      <c r="D3973" s="8" t="str">
        <v>Identifying hazards and using appropriate risk controls and safety measures and equipment relevant to slinging loads</v>
      </c>
      <c r="E3973" s="7" t="str">
        <f>5-COUNTBLANK(F3973:J3973)</f>
        <v/>
      </c>
      <c r="F3973" s="7" t="str">
        <v/>
      </c>
      <c r="G3973" s="7" t="str">
        <v/>
      </c>
      <c r="H3973" s="7" t="str">
        <v/>
      </c>
      <c r="I3973" s="7" t="str">
        <v/>
      </c>
      <c r="J3973" s="7" t="str">
        <v/>
      </c>
    </row>
    <row r="3974">
      <c r="A3974" s="9" t="str">
        <v>TLILIC0040 Licence to operate a non-slewing mobile crane (greater than 3 tonnes capacity)</v>
      </c>
      <c r="B3974" s="10" t="str">
        <v>Performance Evidence</v>
      </c>
      <c r="C3974" s="10" t="str">
        <v>P22</v>
      </c>
      <c r="D3974" s="11" t="str">
        <v>Interpreting and confirming relevant documentation for the work task and relevant area</v>
      </c>
      <c r="E3974" s="10" t="str">
        <f>5-COUNTBLANK(F3974:J3974)</f>
        <v/>
      </c>
      <c r="F3974" s="10" t="str">
        <v/>
      </c>
      <c r="G3974" s="10" t="str">
        <v/>
      </c>
      <c r="H3974" s="10" t="str">
        <v/>
      </c>
      <c r="I3974" s="10" t="str">
        <v/>
      </c>
      <c r="J3974" s="12" t="str">
        <v/>
      </c>
    </row>
    <row r="3975">
      <c r="A3975" s="7" t="str">
        <v>TLILIC0040 Licence to operate a non-slewing mobile crane (greater than 3 tonnes capacity)</v>
      </c>
      <c r="B3975" s="7" t="str">
        <v>Performance Evidence</v>
      </c>
      <c r="C3975" s="7" t="str">
        <v>P23</v>
      </c>
      <c r="D3975" s="8" t="str">
        <v>Inputting crane configuration into RC indicator (where fitted) and checking operation to accurately reflect crane configuration</v>
      </c>
      <c r="E3975" s="7" t="str">
        <f>5-COUNTBLANK(F3975:J3975)</f>
        <v/>
      </c>
      <c r="F3975" s="7" t="str">
        <v/>
      </c>
      <c r="G3975" s="7" t="str">
        <v/>
      </c>
      <c r="H3975" s="7" t="str">
        <v/>
      </c>
      <c r="I3975" s="7" t="str">
        <v/>
      </c>
      <c r="J3975" s="7" t="str">
        <v/>
      </c>
    </row>
    <row r="3976" xml:space="preserve">
      <c r="A3976" s="9" t="str">
        <v>TLILIC0040 Licence to operate a non-slewing mobile crane (greater than 3 tonnes capacity)</v>
      </c>
      <c r="B3976" s="10" t="str">
        <v>Performance Evidence</v>
      </c>
      <c r="C3976" s="10" t="str">
        <v>P24</v>
      </c>
      <c r="D3976" s="11" t="str" xml:space="preserve">
        <v xml:space="preserve">Interpreting and acting on communications signals, and:
-	hoist down - hand and whistle and radio
-	hoist up - hand and whistle and radio
-	luff boom down - hand and whistle and radio
-	luff boom up - hand and whistle and radio
-	articulate left - hand and whistle and radio
-	articulate right - hand and whistle and radio
-	stop - hand and whistle and radio
-	telescope in - hand and whistle and two-way radio
-	telescope out - hand and whistle and two-way radio
-	travel - hand and radio</v>
      </c>
      <c r="E3976" s="10" t="str">
        <f>5-COUNTBLANK(F3976:J3976)</f>
        <v/>
      </c>
      <c r="F3976" s="10" t="str">
        <v/>
      </c>
      <c r="G3976" s="10" t="str">
        <v/>
      </c>
      <c r="H3976" s="10" t="str">
        <v/>
      </c>
      <c r="I3976" s="10" t="str">
        <v/>
      </c>
      <c r="J3976" s="12" t="str">
        <v/>
      </c>
    </row>
    <row r="3977">
      <c r="A3977" s="7" t="str">
        <v>TLILIC0040 Licence to operate a non-slewing mobile crane (greater than 3 tonnes capacity)</v>
      </c>
      <c r="B3977" s="7" t="str">
        <v>Performance Evidence</v>
      </c>
      <c r="C3977" s="7" t="str">
        <v>P25</v>
      </c>
      <c r="D3977" s="8" t="str">
        <v>Maintaining three points of contact whilst accessing crane and ensure rungs/steps are free of hazards</v>
      </c>
      <c r="E3977" s="7" t="str">
        <f>5-COUNTBLANK(F3977:J3977)</f>
        <v/>
      </c>
      <c r="F3977" s="7" t="str">
        <v/>
      </c>
      <c r="G3977" s="7" t="str">
        <v/>
      </c>
      <c r="H3977" s="7" t="str">
        <v/>
      </c>
      <c r="I3977" s="7" t="str">
        <v/>
      </c>
      <c r="J3977" s="7" t="str">
        <v/>
      </c>
    </row>
    <row r="3978">
      <c r="A3978" s="9" t="str">
        <v>TLILIC0040 Licence to operate a non-slewing mobile crane (greater than 3 tonnes capacity)</v>
      </c>
      <c r="B3978" s="10" t="str">
        <v>Performance Evidence</v>
      </c>
      <c r="C3978" s="10" t="str">
        <v>P26</v>
      </c>
      <c r="D3978" s="11" t="str">
        <v>Monitoring load disconnection from hook is safe and ensuring no movement of controls</v>
      </c>
      <c r="E3978" s="10" t="str">
        <f>5-COUNTBLANK(F3978:J3978)</f>
        <v/>
      </c>
      <c r="F3978" s="10" t="str">
        <v/>
      </c>
      <c r="G3978" s="10" t="str">
        <v/>
      </c>
      <c r="H3978" s="10" t="str">
        <v/>
      </c>
      <c r="I3978" s="10" t="str">
        <v/>
      </c>
      <c r="J3978" s="12" t="str">
        <v/>
      </c>
    </row>
    <row r="3979">
      <c r="A3979" s="7" t="str">
        <v>TLILIC0040 Licence to operate a non-slewing mobile crane (greater than 3 tonnes capacity)</v>
      </c>
      <c r="B3979" s="7" t="str">
        <v>Performance Evidence</v>
      </c>
      <c r="C3979" s="7" t="str">
        <v>P27</v>
      </c>
      <c r="D3979" s="8" t="str">
        <v>Observing relevant communication signals from relevant person</v>
      </c>
      <c r="E3979" s="7" t="str">
        <f>5-COUNTBLANK(F3979:J3979)</f>
        <v/>
      </c>
      <c r="F3979" s="7" t="str">
        <v/>
      </c>
      <c r="G3979" s="7" t="str">
        <v/>
      </c>
      <c r="H3979" s="7" t="str">
        <v/>
      </c>
      <c r="I3979" s="7" t="str">
        <v/>
      </c>
      <c r="J3979" s="7" t="str">
        <v/>
      </c>
    </row>
    <row r="3980" xml:space="preserve">
      <c r="A3980" s="9" t="str">
        <v>TLILIC0040 Licence to operate a non-slewing mobile crane (greater than 3 tonnes capacity)</v>
      </c>
      <c r="B3980" s="10" t="str">
        <v>Performance Evidence</v>
      </c>
      <c r="C3980" s="10" t="str">
        <v>P28</v>
      </c>
      <c r="D3980" s="11" t="str" xml:space="preserve">
        <v xml:space="preserve">Operating an articulated non-slewing mobile crane with a RC of 12 tonnes or greater to lift four different loads using the main hook of which three are through an obstacle course using all crane operational controls while the load is in full view of the crane operator. Loads must consist of and:
-	a stationary load of &gt;50% of the RC of the crane with a boom length of &gt;75%, and
-	mobile a round load with a minimum diameter of 300 mm and minimum length of 3 metres that requires a dogger to sling, and
-	mobile an asymmetrical load that requires a dogger to sling, and
-	mobile with a load of stillage containing at least 10 scaffolding standards or containing a load of steel pipes of equivalent weight that requires a dogger to sling and a boom length of &lt;75%</v>
      </c>
      <c r="E3980" s="10" t="str">
        <f>5-COUNTBLANK(F3980:J3980)</f>
        <v/>
      </c>
      <c r="F3980" s="10" t="str">
        <v/>
      </c>
      <c r="G3980" s="10" t="str">
        <v/>
      </c>
      <c r="H3980" s="10" t="str">
        <v/>
      </c>
      <c r="I3980" s="10" t="str">
        <v/>
      </c>
      <c r="J3980" s="12" t="str">
        <v/>
      </c>
    </row>
    <row r="3981" xml:space="preserve">
      <c r="A3981" s="7" t="str">
        <v>TLILIC0040 Licence to operate a non-slewing mobile crane (greater than 3 tonnes capacity)</v>
      </c>
      <c r="B3981" s="7" t="str">
        <v>Performance Evidence</v>
      </c>
      <c r="C3981" s="7" t="str">
        <v>P29</v>
      </c>
      <c r="D3981" s="8" t="str" xml:space="preserve">
        <v xml:space="preserve">Planning for and managing load stability, and:
-	confirming and inspecting appropriate lifting gear and applying slinging techniques appropriate to the type of load, its mass and centre of gravity
-	confirming the WLL tags of the lifting equipment and gear and calculating the deration of the WLL resulting from the slinging techniques applied</v>
      </c>
      <c r="E3981" s="7" t="str">
        <f>5-COUNTBLANK(F3981:J3981)</f>
        <v/>
      </c>
      <c r="F3981" s="7" t="str">
        <v/>
      </c>
      <c r="G3981" s="7" t="str">
        <v/>
      </c>
      <c r="H3981" s="7" t="str">
        <v/>
      </c>
      <c r="I3981" s="7" t="str">
        <v/>
      </c>
      <c r="J3981" s="7" t="str">
        <v/>
      </c>
    </row>
    <row r="3982" xml:space="preserve">
      <c r="A3982" s="9" t="str">
        <v>TLILIC0040 Licence to operate a non-slewing mobile crane (greater than 3 tonnes capacity)</v>
      </c>
      <c r="B3982" s="10" t="str">
        <v>Performance Evidence</v>
      </c>
      <c r="C3982" s="10" t="str">
        <v>P30</v>
      </c>
      <c r="D3982" s="11" t="str" xml:space="preserve">
        <v xml:space="preserve">Positioning the non-slewing mobile crane for safe operation for and:
-	application of the task
-	manoeuvring in the workplace
-	aligning of crane boom to the load
-	stability of the non-slewing mobile crane and the load whilst driving to load set-down position</v>
      </c>
      <c r="E3982" s="10" t="str">
        <f>5-COUNTBLANK(F3982:J3982)</f>
        <v/>
      </c>
      <c r="F3982" s="10" t="str">
        <v/>
      </c>
      <c r="G3982" s="10" t="str">
        <v/>
      </c>
      <c r="H3982" s="10" t="str">
        <v/>
      </c>
      <c r="I3982" s="10" t="str">
        <v/>
      </c>
      <c r="J3982" s="12" t="str">
        <v/>
      </c>
    </row>
    <row r="3983">
      <c r="A3983" s="7" t="str">
        <v>TLILIC0040 Licence to operate a non-slewing mobile crane (greater than 3 tonnes capacity)</v>
      </c>
      <c r="B3983" s="7" t="str">
        <v>Performance Evidence</v>
      </c>
      <c r="C3983" s="7" t="str">
        <v>P31</v>
      </c>
      <c r="D3983" s="8" t="str">
        <v>Preparing vehicle for on-road driving</v>
      </c>
      <c r="E3983" s="7" t="str">
        <f>5-COUNTBLANK(F3983:J3983)</f>
        <v/>
      </c>
      <c r="F3983" s="7" t="str">
        <v/>
      </c>
      <c r="G3983" s="7" t="str">
        <v/>
      </c>
      <c r="H3983" s="7" t="str">
        <v/>
      </c>
      <c r="I3983" s="7" t="str">
        <v/>
      </c>
      <c r="J3983" s="7" t="str">
        <v/>
      </c>
    </row>
    <row r="3984">
      <c r="A3984" s="9" t="str">
        <v>TLILIC0040 Licence to operate a non-slewing mobile crane (greater than 3 tonnes capacity)</v>
      </c>
      <c r="B3984" s="10" t="str">
        <v>Performance Evidence</v>
      </c>
      <c r="C3984" s="10" t="str">
        <v>P32</v>
      </c>
      <c r="D3984" s="11" t="str">
        <v>Reading and interpreting relevant instructions, procedures, information and signs</v>
      </c>
      <c r="E3984" s="10" t="str">
        <f>5-COUNTBLANK(F3984:J3984)</f>
        <v/>
      </c>
      <c r="F3984" s="10" t="str">
        <v/>
      </c>
      <c r="G3984" s="10" t="str">
        <v/>
      </c>
      <c r="H3984" s="10" t="str">
        <v/>
      </c>
      <c r="I3984" s="10" t="str">
        <v/>
      </c>
      <c r="J3984" s="12" t="str">
        <v/>
      </c>
    </row>
    <row r="3985">
      <c r="A3985" s="7" t="str">
        <v>TLILIC0040 Licence to operate a non-slewing mobile crane (greater than 3 tonnes capacity)</v>
      </c>
      <c r="B3985" s="7" t="str">
        <v>Performance Evidence</v>
      </c>
      <c r="C3985" s="7" t="str">
        <v>P33</v>
      </c>
      <c r="D3985" s="8" t="str">
        <v>Recording and maintaining accurate information relating to crane operations</v>
      </c>
      <c r="E3985" s="7" t="str">
        <f>5-COUNTBLANK(F3985:J3985)</f>
        <v/>
      </c>
      <c r="F3985" s="7" t="str">
        <v/>
      </c>
      <c r="G3985" s="7" t="str">
        <v/>
      </c>
      <c r="H3985" s="7" t="str">
        <v/>
      </c>
      <c r="I3985" s="7" t="str">
        <v/>
      </c>
      <c r="J3985" s="7" t="str">
        <v/>
      </c>
    </row>
    <row r="3986">
      <c r="A3986" s="9" t="str">
        <v>TLILIC0040 Licence to operate a non-slewing mobile crane (greater than 3 tonnes capacity)</v>
      </c>
      <c r="B3986" s="10" t="str">
        <v>Performance Evidence</v>
      </c>
      <c r="C3986" s="10" t="str">
        <v>P34</v>
      </c>
      <c r="D3986" s="11" t="str">
        <v>Reporting to relevant person/s on-site risk control measures that are not in place or deficient</v>
      </c>
      <c r="E3986" s="10" t="str">
        <f>5-COUNTBLANK(F3986:J3986)</f>
        <v/>
      </c>
      <c r="F3986" s="10" t="str">
        <v/>
      </c>
      <c r="G3986" s="10" t="str">
        <v/>
      </c>
      <c r="H3986" s="10" t="str">
        <v/>
      </c>
      <c r="I3986" s="10" t="str">
        <v/>
      </c>
      <c r="J3986" s="12" t="str">
        <v/>
      </c>
    </row>
    <row r="3987" xml:space="preserve">
      <c r="A3987" s="7" t="str">
        <v>TLILIC0040 Licence to operate a non-slewing mobile crane (greater than 3 tonnes capacity)</v>
      </c>
      <c r="B3987" s="7" t="str">
        <v>Performance Evidence</v>
      </c>
      <c r="C3987" s="7" t="str">
        <v>P35</v>
      </c>
      <c r="D3987" s="8" t="str" xml:space="preserve">
        <v xml:space="preserve">Setting up of and:
-	fly jib (where fitted)
-	manual boom section (where fitted)</v>
      </c>
      <c r="E3987" s="7" t="str">
        <f>5-COUNTBLANK(F3987:J3987)</f>
        <v/>
      </c>
      <c r="F3987" s="7" t="str">
        <v/>
      </c>
      <c r="G3987" s="7" t="str">
        <v/>
      </c>
      <c r="H3987" s="7" t="str">
        <v/>
      </c>
      <c r="I3987" s="7" t="str">
        <v/>
      </c>
      <c r="J3987" s="7" t="str">
        <v/>
      </c>
    </row>
    <row r="3988">
      <c r="A3988" s="9" t="str">
        <v>TLILIC0040 Licence to operate a non-slewing mobile crane (greater than 3 tonnes capacity)</v>
      </c>
      <c r="B3988" s="10" t="str">
        <v>Performance Evidence</v>
      </c>
      <c r="C3988" s="10" t="str">
        <v>P36</v>
      </c>
      <c r="D3988" s="11" t="str">
        <v>Setting up and validating an exclusion zone</v>
      </c>
      <c r="E3988" s="10" t="str">
        <f>5-COUNTBLANK(F3988:J3988)</f>
        <v/>
      </c>
      <c r="F3988" s="10" t="str">
        <v/>
      </c>
      <c r="G3988" s="10" t="str">
        <v/>
      </c>
      <c r="H3988" s="10" t="str">
        <v/>
      </c>
      <c r="I3988" s="10" t="str">
        <v/>
      </c>
      <c r="J3988" s="12" t="str">
        <v/>
      </c>
    </row>
    <row r="3989">
      <c r="A3989" s="7" t="str">
        <v>TLILIC0040 Licence to operate a non-slewing mobile crane (greater than 3 tonnes capacity)</v>
      </c>
      <c r="B3989" s="7" t="str">
        <v>Performance Evidence</v>
      </c>
      <c r="C3989" s="7" t="str">
        <v>P37</v>
      </c>
      <c r="D3989" s="8" t="str">
        <v>Shutting down a non-slewing mobile crane in accordance with manufacturer requirements and workplace procedures</v>
      </c>
      <c r="E3989" s="7" t="str">
        <f>5-COUNTBLANK(F3989:J3989)</f>
        <v/>
      </c>
      <c r="F3989" s="7" t="str">
        <v/>
      </c>
      <c r="G3989" s="7" t="str">
        <v/>
      </c>
      <c r="H3989" s="7" t="str">
        <v/>
      </c>
      <c r="I3989" s="7" t="str">
        <v/>
      </c>
      <c r="J3989" s="7" t="str">
        <v/>
      </c>
    </row>
    <row r="3990">
      <c r="A3990" s="9" t="str">
        <v>TLILIC0040 Licence to operate a non-slewing mobile crane (greater than 3 tonnes capacity)</v>
      </c>
      <c r="B3990" s="10" t="str">
        <v>Performance Evidence</v>
      </c>
      <c r="C3990" s="10" t="str">
        <v>P38</v>
      </c>
      <c r="D3990" s="11" t="str">
        <v>Stabilising a non-slewing mobile crane for operation by ensuring level and articulation (if required) is checked and within deration load chart requirements</v>
      </c>
      <c r="E3990" s="10" t="str">
        <f>5-COUNTBLANK(F3990:J3990)</f>
        <v/>
      </c>
      <c r="F3990" s="10" t="str">
        <v/>
      </c>
      <c r="G3990" s="10" t="str">
        <v/>
      </c>
      <c r="H3990" s="10" t="str">
        <v/>
      </c>
      <c r="I3990" s="10" t="str">
        <v/>
      </c>
      <c r="J3990" s="12" t="str">
        <v/>
      </c>
    </row>
    <row r="3991" xml:space="preserve">
      <c r="A3991" s="7" t="str">
        <v>TLILIC0040 Licence to operate a non-slewing mobile crane (greater than 3 tonnes capacity)</v>
      </c>
      <c r="B3991" s="7" t="str">
        <v>Performance Evidence</v>
      </c>
      <c r="C3991" s="7" t="str">
        <v>P39</v>
      </c>
      <c r="D3991" s="8" t="str" xml:space="preserve">
        <v xml:space="preserve">Test-lifting load just clear of lifting plane to allow for checks to be safely made in consultation with associated personnel to ensure and:
-	slinging is correct
-	all crane equipment is functioning properly
-	load centre of gravity is correct
-	loads of unusual shape or weight distribution are correctly slung</v>
      </c>
      <c r="E3991" s="7" t="str">
        <f>5-COUNTBLANK(F3991:J3991)</f>
        <v/>
      </c>
      <c r="F3991" s="7" t="str">
        <v/>
      </c>
      <c r="G3991" s="7" t="str">
        <v/>
      </c>
      <c r="H3991" s="7" t="str">
        <v/>
      </c>
      <c r="I3991" s="7" t="str">
        <v/>
      </c>
      <c r="J3991" s="7" t="str">
        <v/>
      </c>
    </row>
    <row r="3992" xml:space="preserve">
      <c r="A3992" s="9" t="str">
        <v>TLILIC0040 Licence to operate a non-slewing mobile crane (greater than 3 tonnes capacity)</v>
      </c>
      <c r="B3992" s="10" t="str">
        <v>Performance Evidence</v>
      </c>
      <c r="C3992" s="10" t="str">
        <v>P40</v>
      </c>
      <c r="D3992" s="11" t="str" xml:space="preserve">
        <v xml:space="preserve">Test-lifting load just clear of lifting plane to allow for checks of RC indicator (where fitted) to ensure and:
-	load measuring equipment can be used to verify calculated weight of load
-	near capacity loads do not overload crane.</v>
      </c>
      <c r="E3992" s="10" t="str">
        <f>5-COUNTBLANK(F3992:J3992)</f>
        <v/>
      </c>
      <c r="F3992" s="10" t="str">
        <v/>
      </c>
      <c r="G3992" s="10" t="str">
        <v/>
      </c>
      <c r="H3992" s="10" t="str">
        <v/>
      </c>
      <c r="I3992" s="10" t="str">
        <v/>
      </c>
      <c r="J3992" s="12" t="str">
        <v/>
      </c>
    </row>
    <row r="3993">
      <c r="A3993" s="7" t="str">
        <v>TLILIC0040 Licence to operate a non-slewing mobile crane (greater than 3 tonnes capacity)</v>
      </c>
      <c r="B3993" s="7" t="str">
        <v>Performance Evidence</v>
      </c>
      <c r="C3993" s="7" t="str">
        <v>P41</v>
      </c>
      <c r="D3993" s="8" t="str">
        <v>Boom</v>
      </c>
      <c r="E3993" s="7" t="str">
        <f>5-COUNTBLANK(F3993:J3993)</f>
        <v/>
      </c>
      <c r="F3993" s="7" t="str">
        <v/>
      </c>
      <c r="G3993" s="7" t="str">
        <v/>
      </c>
      <c r="H3993" s="7" t="str">
        <v/>
      </c>
      <c r="I3993" s="7" t="str">
        <v/>
      </c>
      <c r="J3993" s="7" t="str">
        <v/>
      </c>
    </row>
    <row r="3994">
      <c r="A3994" s="9" t="str">
        <v>TLILIC0040 Licence to operate a non-slewing mobile crane (greater than 3 tonnes capacity)</v>
      </c>
      <c r="B3994" s="10" t="str">
        <v>Performance Evidence</v>
      </c>
      <c r="C3994" s="10" t="str">
        <v>P42</v>
      </c>
      <c r="D3994" s="11" t="str">
        <v>Fly-jib (where fitted)</v>
      </c>
      <c r="E3994" s="10" t="str">
        <f>5-COUNTBLANK(F3994:J3994)</f>
        <v/>
      </c>
      <c r="F3994" s="10" t="str">
        <v/>
      </c>
      <c r="G3994" s="10" t="str">
        <v/>
      </c>
      <c r="H3994" s="10" t="str">
        <v/>
      </c>
      <c r="I3994" s="10" t="str">
        <v/>
      </c>
      <c r="J3994" s="12" t="str">
        <v/>
      </c>
    </row>
    <row r="3995">
      <c r="A3995" s="7" t="str">
        <v>TLILIC0040 Licence to operate a non-slewing mobile crane (greater than 3 tonnes capacity)</v>
      </c>
      <c r="B3995" s="7" t="str">
        <v>Performance Evidence</v>
      </c>
      <c r="C3995" s="7" t="str">
        <v>P43</v>
      </c>
      <c r="D3995" s="8" t="str">
        <v>Line pull</v>
      </c>
      <c r="E3995" s="7" t="str">
        <f>5-COUNTBLANK(F3995:J3995)</f>
        <v/>
      </c>
      <c r="F3995" s="7" t="str">
        <v/>
      </c>
      <c r="G3995" s="7" t="str">
        <v/>
      </c>
      <c r="H3995" s="7" t="str">
        <v/>
      </c>
      <c r="I3995" s="7" t="str">
        <v/>
      </c>
      <c r="J3995" s="7" t="str">
        <v/>
      </c>
    </row>
    <row r="3996">
      <c r="A3996" s="9" t="str">
        <v>TLILIC0040 Licence to operate a non-slewing mobile crane (greater than 3 tonnes capacity)</v>
      </c>
      <c r="B3996" s="10" t="str">
        <v>Performance Evidence</v>
      </c>
      <c r="C3996" s="10" t="str">
        <v>P44</v>
      </c>
      <c r="D3996" s="11" t="str">
        <v>Travelling</v>
      </c>
      <c r="E3996" s="10" t="str">
        <f>5-COUNTBLANK(F3996:J3996)</f>
        <v/>
      </c>
      <c r="F3996" s="10" t="str">
        <v/>
      </c>
      <c r="G3996" s="10" t="str">
        <v/>
      </c>
      <c r="H3996" s="10" t="str">
        <v/>
      </c>
      <c r="I3996" s="10" t="str">
        <v/>
      </c>
      <c r="J3996" s="12" t="str">
        <v/>
      </c>
    </row>
    <row r="3997">
      <c r="A3997" s="7" t="str">
        <v>TLILIC0040 Licence to operate a non-slewing mobile crane (greater than 3 tonnes capacity)</v>
      </c>
      <c r="B3997" s="7" t="str">
        <v>Performance Evidence</v>
      </c>
      <c r="C3997" s="7" t="str">
        <v>P45</v>
      </c>
      <c r="D3997" s="8" t="str">
        <v>Type of hook</v>
      </c>
      <c r="E3997" s="7" t="str">
        <f>5-COUNTBLANK(F3997:J3997)</f>
        <v/>
      </c>
      <c r="F3997" s="7" t="str">
        <v/>
      </c>
      <c r="G3997" s="7" t="str">
        <v/>
      </c>
      <c r="H3997" s="7" t="str">
        <v/>
      </c>
      <c r="I3997" s="7" t="str">
        <v/>
      </c>
      <c r="J3997" s="7" t="str">
        <v/>
      </c>
    </row>
    <row r="3998">
      <c r="A3998" s="9" t="str">
        <v>TLILIC0040 Licence to operate a non-slewing mobile crane (greater than 3 tonnes capacity)</v>
      </c>
      <c r="B3998" s="10" t="str">
        <v>Performance Evidence</v>
      </c>
      <c r="C3998" s="10" t="str">
        <v>P46</v>
      </c>
      <c r="D3998" s="11" t="str">
        <v>Side slope derations</v>
      </c>
      <c r="E3998" s="10" t="str">
        <f>5-COUNTBLANK(F3998:J3998)</f>
        <v/>
      </c>
      <c r="F3998" s="10" t="str">
        <v/>
      </c>
      <c r="G3998" s="10" t="str">
        <v/>
      </c>
      <c r="H3998" s="10" t="str">
        <v/>
      </c>
      <c r="I3998" s="10" t="str">
        <v/>
      </c>
      <c r="J3998" s="12" t="str">
        <v/>
      </c>
    </row>
    <row r="3999">
      <c r="A3999" s="7" t="str">
        <v>TLILIC0040 Licence to operate a non-slewing mobile crane (greater than 3 tonnes capacity)</v>
      </c>
      <c r="B3999" s="7" t="str">
        <v>Performance Evidence</v>
      </c>
      <c r="C3999" s="7" t="str">
        <v>P47</v>
      </c>
      <c r="D3999" s="8" t="str">
        <v>Articulation derations</v>
      </c>
      <c r="E3999" s="7" t="str">
        <f>5-COUNTBLANK(F3999:J3999)</f>
        <v/>
      </c>
      <c r="F3999" s="7" t="str">
        <v/>
      </c>
      <c r="G3999" s="7" t="str">
        <v/>
      </c>
      <c r="H3999" s="7" t="str">
        <v/>
      </c>
      <c r="I3999" s="7" t="str">
        <v/>
      </c>
      <c r="J3999" s="7" t="str">
        <v/>
      </c>
    </row>
    <row r="4000">
      <c r="A4000" s="9" t="str">
        <v>TLILIC0040 Licence to operate a non-slewing mobile crane (greater than 3 tonnes capacity)</v>
      </c>
      <c r="B4000" s="10" t="str">
        <v>Performance Evidence</v>
      </c>
      <c r="C4000" s="10" t="str">
        <v>P48</v>
      </c>
      <c r="D4000" s="11" t="str">
        <v>Boom/jib up and down (luffing)</v>
      </c>
      <c r="E4000" s="10" t="str">
        <f>5-COUNTBLANK(F4000:J4000)</f>
        <v/>
      </c>
      <c r="F4000" s="10" t="str">
        <v/>
      </c>
      <c r="G4000" s="10" t="str">
        <v/>
      </c>
      <c r="H4000" s="10" t="str">
        <v/>
      </c>
      <c r="I4000" s="10" t="str">
        <v/>
      </c>
      <c r="J4000" s="12" t="str">
        <v/>
      </c>
    </row>
    <row r="4001">
      <c r="A4001" s="7" t="str">
        <v>TLILIC0040 Licence to operate a non-slewing mobile crane (greater than 3 tonnes capacity)</v>
      </c>
      <c r="B4001" s="7" t="str">
        <v>Performance Evidence</v>
      </c>
      <c r="C4001" s="7" t="str">
        <v>P49</v>
      </c>
      <c r="D4001" s="8" t="str">
        <v>Positioning and using main and auxiliary hook and lifting gear to connect to load safely</v>
      </c>
      <c r="E4001" s="7" t="str">
        <f>5-COUNTBLANK(F4001:J4001)</f>
        <v/>
      </c>
      <c r="F4001" s="7" t="str">
        <v/>
      </c>
      <c r="G4001" s="7" t="str">
        <v/>
      </c>
      <c r="H4001" s="7" t="str">
        <v/>
      </c>
      <c r="I4001" s="7" t="str">
        <v/>
      </c>
      <c r="J4001" s="7" t="str">
        <v/>
      </c>
    </row>
    <row r="4002">
      <c r="A4002" s="9" t="str">
        <v>TLILIC0040 Licence to operate a non-slewing mobile crane (greater than 3 tonnes capacity)</v>
      </c>
      <c r="B4002" s="10" t="str">
        <v>Performance Evidence</v>
      </c>
      <c r="C4002" s="10" t="str">
        <v>P50</v>
      </c>
      <c r="D4002" s="11" t="str">
        <v>Raising and lowering hoist</v>
      </c>
      <c r="E4002" s="10" t="str">
        <f>5-COUNTBLANK(F4002:J4002)</f>
        <v/>
      </c>
      <c r="F4002" s="10" t="str">
        <v/>
      </c>
      <c r="G4002" s="10" t="str">
        <v/>
      </c>
      <c r="H4002" s="10" t="str">
        <v/>
      </c>
      <c r="I4002" s="10" t="str">
        <v/>
      </c>
      <c r="J4002" s="12" t="str">
        <v/>
      </c>
    </row>
    <row r="4003">
      <c r="A4003" s="7" t="str">
        <v>TLILIC0040 Licence to operate a non-slewing mobile crane (greater than 3 tonnes capacity)</v>
      </c>
      <c r="B4003" s="7" t="str">
        <v>Performance Evidence</v>
      </c>
      <c r="C4003" s="7" t="str">
        <v>P51</v>
      </c>
      <c r="D4003" s="8" t="str">
        <v>Telescope in and out</v>
      </c>
      <c r="E4003" s="7" t="str">
        <f>5-COUNTBLANK(F4003:J4003)</f>
        <v/>
      </c>
      <c r="F4003" s="7" t="str">
        <v/>
      </c>
      <c r="G4003" s="7" t="str">
        <v/>
      </c>
      <c r="H4003" s="7" t="str">
        <v/>
      </c>
      <c r="I4003" s="7" t="str">
        <v/>
      </c>
      <c r="J4003" s="7" t="str">
        <v/>
      </c>
    </row>
    <row r="4004">
      <c r="A4004" s="9" t="str">
        <v>TLILIC0040 Licence to operate a non-slewing mobile crane (greater than 3 tonnes capacity)</v>
      </c>
      <c r="B4004" s="10" t="str">
        <v>Performance Evidence</v>
      </c>
      <c r="C4004" s="10" t="str">
        <v>P52</v>
      </c>
      <c r="D4004" s="11" t="str">
        <v>Travelling and articulating (as required)</v>
      </c>
      <c r="E4004" s="10" t="str">
        <f>5-COUNTBLANK(F4004:J4004)</f>
        <v/>
      </c>
      <c r="F4004" s="10" t="str">
        <v/>
      </c>
      <c r="G4004" s="10" t="str">
        <v/>
      </c>
      <c r="H4004" s="10" t="str">
        <v/>
      </c>
      <c r="I4004" s="10" t="str">
        <v/>
      </c>
      <c r="J4004" s="12" t="str">
        <v/>
      </c>
    </row>
    <row r="4005">
      <c r="A4005" s="7" t="str">
        <v>TLILIC0040 Licence to operate a non-slewing mobile crane (greater than 3 tonnes capacity)</v>
      </c>
      <c r="B4005" s="7" t="str">
        <v>Performance Evidence</v>
      </c>
      <c r="C4005" s="7" t="str">
        <v>P53</v>
      </c>
      <c r="D4005" s="8" t="str">
        <v>Brakes</v>
      </c>
      <c r="E4005" s="7" t="str">
        <f>5-COUNTBLANK(F4005:J4005)</f>
        <v/>
      </c>
      <c r="F4005" s="7" t="str">
        <v/>
      </c>
      <c r="G4005" s="7" t="str">
        <v/>
      </c>
      <c r="H4005" s="7" t="str">
        <v/>
      </c>
      <c r="I4005" s="7" t="str">
        <v/>
      </c>
      <c r="J4005" s="7" t="str">
        <v/>
      </c>
    </row>
    <row r="4006">
      <c r="A4006" s="9" t="str">
        <v>TLILIC0040 Licence to operate a non-slewing mobile crane (greater than 3 tonnes capacity)</v>
      </c>
      <c r="B4006" s="10" t="str">
        <v>Performance Evidence</v>
      </c>
      <c r="C4006" s="10" t="str">
        <v>P54</v>
      </c>
      <c r="D4006" s="11" t="str">
        <v>Operation of vehicle lights and indicators</v>
      </c>
      <c r="E4006" s="10" t="str">
        <f>5-COUNTBLANK(F4006:J4006)</f>
        <v/>
      </c>
      <c r="F4006" s="10" t="str">
        <v/>
      </c>
      <c r="G4006" s="10" t="str">
        <v/>
      </c>
      <c r="H4006" s="10" t="str">
        <v/>
      </c>
      <c r="I4006" s="10" t="str">
        <v/>
      </c>
      <c r="J4006" s="12" t="str">
        <v/>
      </c>
    </row>
    <row r="4007">
      <c r="A4007" s="7" t="str">
        <v>TLILIC0040 Licence to operate a non-slewing mobile crane (greater than 3 tonnes capacity)</v>
      </c>
      <c r="B4007" s="7" t="str">
        <v>Performance Evidence</v>
      </c>
      <c r="C4007" s="7" t="str">
        <v>P55</v>
      </c>
      <c r="D4007" s="8" t="str">
        <v>Tyre pressures</v>
      </c>
      <c r="E4007" s="7" t="str">
        <f>5-COUNTBLANK(F4007:J4007)</f>
        <v/>
      </c>
      <c r="F4007" s="7" t="str">
        <v/>
      </c>
      <c r="G4007" s="7" t="str">
        <v/>
      </c>
      <c r="H4007" s="7" t="str">
        <v/>
      </c>
      <c r="I4007" s="7" t="str">
        <v/>
      </c>
      <c r="J4007" s="7" t="str">
        <v/>
      </c>
    </row>
    <row r="4008">
      <c r="A4008" s="9" t="str">
        <v>TLILIC0040 Licence to operate a non-slewing mobile crane (greater than 3 tonnes capacity)</v>
      </c>
      <c r="B4008" s="10" t="str">
        <v>Performance Evidence</v>
      </c>
      <c r="C4008" s="10" t="str">
        <v>P56</v>
      </c>
      <c r="D4008" s="11" t="str">
        <v>Items on the crane restrained</v>
      </c>
      <c r="E4008" s="10" t="str">
        <f>5-COUNTBLANK(F4008:J4008)</f>
        <v/>
      </c>
      <c r="F4008" s="10" t="str">
        <v/>
      </c>
      <c r="G4008" s="10" t="str">
        <v/>
      </c>
      <c r="H4008" s="10" t="str">
        <v/>
      </c>
      <c r="I4008" s="10" t="str">
        <v/>
      </c>
      <c r="J4008" s="12" t="str">
        <v/>
      </c>
    </row>
    <row r="4009">
      <c r="A4009" s="7" t="str">
        <v>TLILIC0040 Licence to operate a non-slewing mobile crane (greater than 3 tonnes capacity)</v>
      </c>
      <c r="B4009" s="7" t="str">
        <v>Performance Evidence</v>
      </c>
      <c r="C4009" s="7" t="str">
        <v>P57</v>
      </c>
      <c r="D4009" s="8" t="str">
        <v>Boom and hook</v>
      </c>
      <c r="E4009" s="7" t="str">
        <f>5-COUNTBLANK(F4009:J4009)</f>
        <v/>
      </c>
      <c r="F4009" s="7" t="str">
        <v/>
      </c>
      <c r="G4009" s="7" t="str">
        <v/>
      </c>
      <c r="H4009" s="7" t="str">
        <v/>
      </c>
      <c r="I4009" s="7" t="str">
        <v/>
      </c>
      <c r="J4009" s="7" t="str">
        <v/>
      </c>
    </row>
    <row r="4010">
      <c r="A4010" s="9" t="str">
        <v>TLILIC0040 Licence to operate a non-slewing mobile crane (greater than 3 tonnes capacity)</v>
      </c>
      <c r="B4010" s="10" t="str">
        <v>Performance Evidence</v>
      </c>
      <c r="C4010" s="10" t="str">
        <v>P58</v>
      </c>
      <c r="D4010" s="11" t="str">
        <v>Visually checking vehicle for roadworthiness</v>
      </c>
      <c r="E4010" s="10" t="str">
        <f>5-COUNTBLANK(F4010:J4010)</f>
        <v/>
      </c>
      <c r="F4010" s="10" t="str">
        <v/>
      </c>
      <c r="G4010" s="10" t="str">
        <v/>
      </c>
      <c r="H4010" s="10" t="str">
        <v/>
      </c>
      <c r="I4010" s="10" t="str">
        <v/>
      </c>
      <c r="J4010" s="12" t="str">
        <v/>
      </c>
    </row>
    <row r="4011">
      <c r="A4011" s="7" t="str">
        <v>TLILIC0040 Licence to operate a non-slewing mobile crane (greater than 3 tonnes capacity)</v>
      </c>
      <c r="B4011" s="7" t="str">
        <v>Performance Evidence</v>
      </c>
      <c r="C4011" s="7" t="str">
        <v>P59</v>
      </c>
      <c r="D4011" s="8" t="str">
        <v>Checking Certificate of Registration for currency</v>
      </c>
      <c r="E4011" s="7" t="str">
        <f>5-COUNTBLANK(F4011:J4011)</f>
        <v/>
      </c>
      <c r="F4011" s="7" t="str">
        <v/>
      </c>
      <c r="G4011" s="7" t="str">
        <v/>
      </c>
      <c r="H4011" s="7" t="str">
        <v/>
      </c>
      <c r="I4011" s="7" t="str">
        <v/>
      </c>
      <c r="J4011" s="7" t="str">
        <v/>
      </c>
    </row>
    <row r="4012">
      <c r="A4012" s="9" t="str">
        <v>TLILIC0040 Licence to operate a non-slewing mobile crane (greater than 3 tonnes capacity)</v>
      </c>
      <c r="B4012" s="10" t="str">
        <v>Performance Evidence</v>
      </c>
      <c r="C4012" s="10" t="str">
        <v>P60</v>
      </c>
      <c r="D4012" s="11" t="str">
        <v>Two-way radio</v>
      </c>
      <c r="E4012" s="10" t="str">
        <f>5-COUNTBLANK(F4012:J4012)</f>
        <v/>
      </c>
      <c r="F4012" s="10" t="str">
        <v/>
      </c>
      <c r="G4012" s="10" t="str">
        <v/>
      </c>
      <c r="H4012" s="10" t="str">
        <v/>
      </c>
      <c r="I4012" s="10" t="str">
        <v/>
      </c>
      <c r="J4012" s="12" t="str">
        <v/>
      </c>
    </row>
    <row r="4013">
      <c r="A4013" s="7" t="str">
        <v>TLILIC0040 Licence to operate a non-slewing mobile crane (greater than 3 tonnes capacity)</v>
      </c>
      <c r="B4013" s="7" t="str">
        <v>Performance Evidence</v>
      </c>
      <c r="C4013" s="7" t="str">
        <v>P61</v>
      </c>
      <c r="D4013" s="8" t="str">
        <v>Listening</v>
      </c>
      <c r="E4013" s="7" t="str">
        <f>5-COUNTBLANK(F4013:J4013)</f>
        <v/>
      </c>
      <c r="F4013" s="7" t="str">
        <v/>
      </c>
      <c r="G4013" s="7" t="str">
        <v/>
      </c>
      <c r="H4013" s="7" t="str">
        <v/>
      </c>
      <c r="I4013" s="7" t="str">
        <v/>
      </c>
      <c r="J4013" s="7" t="str">
        <v/>
      </c>
    </row>
    <row r="4014">
      <c r="A4014" s="9" t="str">
        <v>TLILIC0040 Licence to operate a non-slewing mobile crane (greater than 3 tonnes capacity)</v>
      </c>
      <c r="B4014" s="10" t="str">
        <v>Performance Evidence</v>
      </c>
      <c r="C4014" s="10" t="str">
        <v>P62</v>
      </c>
      <c r="D4014" s="11" t="str">
        <v>Making and interpreting hand signals</v>
      </c>
      <c r="E4014" s="10" t="str">
        <f>5-COUNTBLANK(F4014:J4014)</f>
        <v/>
      </c>
      <c r="F4014" s="10" t="str">
        <v/>
      </c>
      <c r="G4014" s="10" t="str">
        <v/>
      </c>
      <c r="H4014" s="10" t="str">
        <v/>
      </c>
      <c r="I4014" s="10" t="str">
        <v/>
      </c>
      <c r="J4014" s="12" t="str">
        <v/>
      </c>
    </row>
    <row r="4015">
      <c r="A4015" s="7" t="str">
        <v>TLILIC0040 Licence to operate a non-slewing mobile crane (greater than 3 tonnes capacity)</v>
      </c>
      <c r="B4015" s="7" t="str">
        <v>Performance Evidence</v>
      </c>
      <c r="C4015" s="7" t="str">
        <v>P63</v>
      </c>
      <c r="D4015" s="8" t="str">
        <v>Questioning to confirm understanding</v>
      </c>
      <c r="E4015" s="7" t="str">
        <f>5-COUNTBLANK(F4015:J4015)</f>
        <v/>
      </c>
      <c r="F4015" s="7" t="str">
        <v/>
      </c>
      <c r="G4015" s="7" t="str">
        <v/>
      </c>
      <c r="H4015" s="7" t="str">
        <v/>
      </c>
      <c r="I4015" s="7" t="str">
        <v/>
      </c>
      <c r="J4015" s="7" t="str">
        <v/>
      </c>
    </row>
    <row r="4016">
      <c r="A4016" s="9" t="str">
        <v>TLILIC0040 Licence to operate a non-slewing mobile crane (greater than 3 tonnes capacity)</v>
      </c>
      <c r="B4016" s="10" t="str">
        <v>Performance Evidence</v>
      </c>
      <c r="C4016" s="10" t="str">
        <v>P64</v>
      </c>
      <c r="D4016" s="11" t="str">
        <v>Signage</v>
      </c>
      <c r="E4016" s="10" t="str">
        <f>5-COUNTBLANK(F4016:J4016)</f>
        <v/>
      </c>
      <c r="F4016" s="10" t="str">
        <v/>
      </c>
      <c r="G4016" s="10" t="str">
        <v/>
      </c>
      <c r="H4016" s="10" t="str">
        <v/>
      </c>
      <c r="I4016" s="10" t="str">
        <v/>
      </c>
      <c r="J4016" s="12" t="str">
        <v/>
      </c>
    </row>
    <row r="4017">
      <c r="A4017" s="7" t="str">
        <v>TLILIC0040 Licence to operate a non-slewing mobile crane (greater than 3 tonnes capacity)</v>
      </c>
      <c r="B4017" s="7" t="str">
        <v>Performance Evidence</v>
      </c>
      <c r="C4017" s="7" t="str">
        <v>P65</v>
      </c>
      <c r="D4017" s="8" t="str">
        <v>Verbal language</v>
      </c>
      <c r="E4017" s="7" t="str">
        <f>5-COUNTBLANK(F4017:J4017)</f>
        <v/>
      </c>
      <c r="F4017" s="7" t="str">
        <v/>
      </c>
      <c r="G4017" s="7" t="str">
        <v/>
      </c>
      <c r="H4017" s="7" t="str">
        <v/>
      </c>
      <c r="I4017" s="7" t="str">
        <v/>
      </c>
      <c r="J4017" s="7" t="str">
        <v/>
      </c>
    </row>
    <row r="4018">
      <c r="A4018" s="9" t="str">
        <v>TLILIC0040 Licence to operate a non-slewing mobile crane (greater than 3 tonnes capacity)</v>
      </c>
      <c r="B4018" s="10" t="str">
        <v>Performance Evidence</v>
      </c>
      <c r="C4018" s="10" t="str">
        <v>P66</v>
      </c>
      <c r="D4018" s="11" t="str">
        <v>Visual aids</v>
      </c>
      <c r="E4018" s="10" t="str">
        <f>5-COUNTBLANK(F4018:J4018)</f>
        <v/>
      </c>
      <c r="F4018" s="10" t="str">
        <v/>
      </c>
      <c r="G4018" s="10" t="str">
        <v/>
      </c>
      <c r="H4018" s="10" t="str">
        <v/>
      </c>
      <c r="I4018" s="10" t="str">
        <v/>
      </c>
      <c r="J4018" s="12" t="str">
        <v/>
      </c>
    </row>
    <row r="4019">
      <c r="A4019" s="7" t="str">
        <v>TLILIC0040 Licence to operate a non-slewing mobile crane (greater than 3 tonnes capacity)</v>
      </c>
      <c r="B4019" s="7" t="str">
        <v>Performance Evidence</v>
      </c>
      <c r="C4019" s="7" t="str">
        <v>P67</v>
      </c>
      <c r="D4019" s="8" t="str">
        <v>Whistles</v>
      </c>
      <c r="E4019" s="7" t="str">
        <f>5-COUNTBLANK(F4019:J4019)</f>
        <v/>
      </c>
      <c r="F4019" s="7" t="str">
        <v/>
      </c>
      <c r="G4019" s="7" t="str">
        <v/>
      </c>
      <c r="H4019" s="7" t="str">
        <v/>
      </c>
      <c r="I4019" s="7" t="str">
        <v/>
      </c>
      <c r="J4019" s="7" t="str">
        <v/>
      </c>
    </row>
    <row r="4020">
      <c r="A4020" s="9" t="str">
        <v>TLILIC0040 Licence to operate a non-slewing mobile crane (greater than 3 tonnes capacity)</v>
      </c>
      <c r="B4020" s="10" t="str">
        <v>Performance Evidence</v>
      </c>
      <c r="C4020" s="10" t="str">
        <v>P68</v>
      </c>
      <c r="D4020" s="11" t="str">
        <v>Written instructions</v>
      </c>
      <c r="E4020" s="10" t="str">
        <f>5-COUNTBLANK(F4020:J4020)</f>
        <v/>
      </c>
      <c r="F4020" s="10" t="str">
        <v/>
      </c>
      <c r="G4020" s="10" t="str">
        <v/>
      </c>
      <c r="H4020" s="10" t="str">
        <v/>
      </c>
      <c r="I4020" s="10" t="str">
        <v/>
      </c>
      <c r="J4020" s="12" t="str">
        <v/>
      </c>
    </row>
    <row r="4021">
      <c r="A4021" s="7" t="str">
        <v>TLILIC0040 Licence to operate a non-slewing mobile crane (greater than 3 tonnes capacity)</v>
      </c>
      <c r="B4021" s="7" t="str">
        <v>Performance Evidence</v>
      </c>
      <c r="C4021" s="7" t="str">
        <v>P69</v>
      </c>
      <c r="D4021" s="8" t="str">
        <v>Battery power level as required by manufacturer requirements</v>
      </c>
      <c r="E4021" s="7" t="str">
        <f>5-COUNTBLANK(F4021:J4021)</f>
        <v/>
      </c>
      <c r="F4021" s="7" t="str">
        <v/>
      </c>
      <c r="G4021" s="7" t="str">
        <v/>
      </c>
      <c r="H4021" s="7" t="str">
        <v/>
      </c>
      <c r="I4021" s="7" t="str">
        <v/>
      </c>
      <c r="J4021" s="7" t="str">
        <v/>
      </c>
    </row>
    <row r="4022">
      <c r="A4022" s="9" t="str">
        <v>TLILIC0040 Licence to operate a non-slewing mobile crane (greater than 3 tonnes capacity)</v>
      </c>
      <c r="B4022" s="10" t="str">
        <v>Performance Evidence</v>
      </c>
      <c r="C4022" s="10" t="str">
        <v>P70</v>
      </c>
      <c r="D4022" s="11" t="str">
        <v>Engine/mechanical fluid level checks as required by manufacturer requirements</v>
      </c>
      <c r="E4022" s="10" t="str">
        <f>5-COUNTBLANK(F4022:J4022)</f>
        <v/>
      </c>
      <c r="F4022" s="10" t="str">
        <v/>
      </c>
      <c r="G4022" s="10" t="str">
        <v/>
      </c>
      <c r="H4022" s="10" t="str">
        <v/>
      </c>
      <c r="I4022" s="10" t="str">
        <v/>
      </c>
      <c r="J4022" s="12" t="str">
        <v/>
      </c>
    </row>
    <row r="4023">
      <c r="A4023" s="7" t="str">
        <v>TLILIC0040 Licence to operate a non-slewing mobile crane (greater than 3 tonnes capacity)</v>
      </c>
      <c r="B4023" s="7" t="str">
        <v>Performance Evidence</v>
      </c>
      <c r="C4023" s="7" t="str">
        <v>P71</v>
      </c>
      <c r="D4023" s="8" t="str">
        <v>Presence of correct logbook</v>
      </c>
      <c r="E4023" s="7" t="str">
        <f>5-COUNTBLANK(F4023:J4023)</f>
        <v/>
      </c>
      <c r="F4023" s="7" t="str">
        <v/>
      </c>
      <c r="G4023" s="7" t="str">
        <v/>
      </c>
      <c r="H4023" s="7" t="str">
        <v/>
      </c>
      <c r="I4023" s="7" t="str">
        <v/>
      </c>
      <c r="J4023" s="7" t="str">
        <v/>
      </c>
    </row>
    <row r="4024">
      <c r="A4024" s="9" t="str">
        <v>TLILIC0040 Licence to operate a non-slewing mobile crane (greater than 3 tonnes capacity)</v>
      </c>
      <c r="B4024" s="10" t="str">
        <v>Performance Evidence</v>
      </c>
      <c r="C4024" s="10" t="str">
        <v>P72</v>
      </c>
      <c r="D4024" s="11" t="str">
        <v>Evidence of damage</v>
      </c>
      <c r="E4024" s="10" t="str">
        <f>5-COUNTBLANK(F4024:J4024)</f>
        <v/>
      </c>
      <c r="F4024" s="10" t="str">
        <v/>
      </c>
      <c r="G4024" s="10" t="str">
        <v/>
      </c>
      <c r="H4024" s="10" t="str">
        <v/>
      </c>
      <c r="I4024" s="10" t="str">
        <v/>
      </c>
      <c r="J4024" s="12" t="str">
        <v/>
      </c>
    </row>
    <row r="4025">
      <c r="A4025" s="7" t="str">
        <v>TLILIC0040 Licence to operate a non-slewing mobile crane (greater than 3 tonnes capacity)</v>
      </c>
      <c r="B4025" s="7" t="str">
        <v>Performance Evidence</v>
      </c>
      <c r="C4025" s="7" t="str">
        <v>P73</v>
      </c>
      <c r="D4025" s="8" t="str">
        <v>Fluid leaks</v>
      </c>
      <c r="E4025" s="7" t="str">
        <f>5-COUNTBLANK(F4025:J4025)</f>
        <v/>
      </c>
      <c r="F4025" s="7" t="str">
        <v/>
      </c>
      <c r="G4025" s="7" t="str">
        <v/>
      </c>
      <c r="H4025" s="7" t="str">
        <v/>
      </c>
      <c r="I4025" s="7" t="str">
        <v/>
      </c>
      <c r="J4025" s="7" t="str">
        <v/>
      </c>
    </row>
    <row r="4026">
      <c r="A4026" s="9" t="str">
        <v>TLILIC0040 Licence to operate a non-slewing mobile crane (greater than 3 tonnes capacity)</v>
      </c>
      <c r="B4026" s="10" t="str">
        <v>Performance Evidence</v>
      </c>
      <c r="C4026" s="10" t="str">
        <v>P74</v>
      </c>
      <c r="D4026" s="11" t="str">
        <v>Lights work effectively</v>
      </c>
      <c r="E4026" s="10" t="str">
        <f>5-COUNTBLANK(F4026:J4026)</f>
        <v/>
      </c>
      <c r="F4026" s="10" t="str">
        <v/>
      </c>
      <c r="G4026" s="10" t="str">
        <v/>
      </c>
      <c r="H4026" s="10" t="str">
        <v/>
      </c>
      <c r="I4026" s="10" t="str">
        <v/>
      </c>
      <c r="J4026" s="12" t="str">
        <v/>
      </c>
    </row>
    <row r="4027">
      <c r="A4027" s="7" t="str">
        <v>TLILIC0040 Licence to operate a non-slewing mobile crane (greater than 3 tonnes capacity)</v>
      </c>
      <c r="B4027" s="7" t="str">
        <v>Performance Evidence</v>
      </c>
      <c r="C4027" s="7" t="str">
        <v>P75</v>
      </c>
      <c r="D4027" s="8" t="str">
        <v>Locating, identifying and confirming all controls</v>
      </c>
      <c r="E4027" s="7" t="str">
        <f>5-COUNTBLANK(F4027:J4027)</f>
        <v/>
      </c>
      <c r="F4027" s="7" t="str">
        <v/>
      </c>
      <c r="G4027" s="7" t="str">
        <v/>
      </c>
      <c r="H4027" s="7" t="str">
        <v/>
      </c>
      <c r="I4027" s="7" t="str">
        <v/>
      </c>
      <c r="J4027" s="7" t="str">
        <v/>
      </c>
    </row>
    <row r="4028">
      <c r="A4028" s="9" t="str">
        <v>TLILIC0040 Licence to operate a non-slewing mobile crane (greater than 3 tonnes capacity)</v>
      </c>
      <c r="B4028" s="10" t="str">
        <v>Performance Evidence</v>
      </c>
      <c r="C4028" s="10" t="str">
        <v>P76</v>
      </c>
      <c r="D4028" s="11" t="str">
        <v>Mirrors and seat are adjusted appropriately</v>
      </c>
      <c r="E4028" s="10" t="str">
        <f>5-COUNTBLANK(F4028:J4028)</f>
        <v/>
      </c>
      <c r="F4028" s="10" t="str">
        <v/>
      </c>
      <c r="G4028" s="10" t="str">
        <v/>
      </c>
      <c r="H4028" s="10" t="str">
        <v/>
      </c>
      <c r="I4028" s="10" t="str">
        <v/>
      </c>
      <c r="J4028" s="12" t="str">
        <v/>
      </c>
    </row>
    <row r="4029">
      <c r="A4029" s="7" t="str">
        <v>TLILIC0040 Licence to operate a non-slewing mobile crane (greater than 3 tonnes capacity)</v>
      </c>
      <c r="B4029" s="7" t="str">
        <v>Performance Evidence</v>
      </c>
      <c r="C4029" s="7" t="str">
        <v>P77</v>
      </c>
      <c r="D4029" s="8" t="str">
        <v>Safety equipment checks</v>
      </c>
      <c r="E4029" s="7" t="str">
        <f>5-COUNTBLANK(F4029:J4029)</f>
        <v/>
      </c>
      <c r="F4029" s="7" t="str">
        <v/>
      </c>
      <c r="G4029" s="7" t="str">
        <v/>
      </c>
      <c r="H4029" s="7" t="str">
        <v/>
      </c>
      <c r="I4029" s="7" t="str">
        <v/>
      </c>
      <c r="J4029" s="7" t="str">
        <v/>
      </c>
    </row>
    <row r="4030">
      <c r="A4030" s="9" t="str">
        <v>TLILIC0040 Licence to operate a non-slewing mobile crane (greater than 3 tonnes capacity)</v>
      </c>
      <c r="B4030" s="10" t="str">
        <v>Performance Evidence</v>
      </c>
      <c r="C4030" s="10" t="str">
        <v>P78</v>
      </c>
      <c r="D4030" s="11" t="str">
        <v>Signage and labels to ensure they are visible and legible</v>
      </c>
      <c r="E4030" s="10" t="str">
        <f>5-COUNTBLANK(F4030:J4030)</f>
        <v/>
      </c>
      <c r="F4030" s="10" t="str">
        <v/>
      </c>
      <c r="G4030" s="10" t="str">
        <v/>
      </c>
      <c r="H4030" s="10" t="str">
        <v/>
      </c>
      <c r="I4030" s="10" t="str">
        <v/>
      </c>
      <c r="J4030" s="12" t="str">
        <v/>
      </c>
    </row>
    <row r="4031">
      <c r="A4031" s="7" t="str">
        <v>TLILIC0040 Licence to operate a non-slewing mobile crane (greater than 3 tonnes capacity)</v>
      </c>
      <c r="B4031" s="7" t="str">
        <v>Performance Evidence</v>
      </c>
      <c r="C4031" s="7" t="str">
        <v>P79</v>
      </c>
      <c r="D4031" s="8" t="str">
        <v>Checking for signs of paint separation and stressed welds indicating potential structural weakness</v>
      </c>
      <c r="E4031" s="7" t="str">
        <f>5-COUNTBLANK(F4031:J4031)</f>
        <v/>
      </c>
      <c r="F4031" s="7" t="str">
        <v/>
      </c>
      <c r="G4031" s="7" t="str">
        <v/>
      </c>
      <c r="H4031" s="7" t="str">
        <v/>
      </c>
      <c r="I4031" s="7" t="str">
        <v/>
      </c>
      <c r="J4031" s="7" t="str">
        <v/>
      </c>
    </row>
    <row r="4032">
      <c r="A4032" s="9" t="str">
        <v>TLILIC0040 Licence to operate a non-slewing mobile crane (greater than 3 tonnes capacity)</v>
      </c>
      <c r="B4032" s="10" t="str">
        <v>Performance Evidence</v>
      </c>
      <c r="C4032" s="10" t="str">
        <v>P80</v>
      </c>
      <c r="D4032" s="11" t="str">
        <v>Tyres and wheels for damage/wear and correct inflation (water/air)</v>
      </c>
      <c r="E4032" s="10" t="str">
        <f>5-COUNTBLANK(F4032:J4032)</f>
        <v/>
      </c>
      <c r="F4032" s="10" t="str">
        <v/>
      </c>
      <c r="G4032" s="10" t="str">
        <v/>
      </c>
      <c r="H4032" s="10" t="str">
        <v/>
      </c>
      <c r="I4032" s="10" t="str">
        <v/>
      </c>
      <c r="J4032" s="12" t="str">
        <v/>
      </c>
    </row>
    <row r="4033">
      <c r="A4033" s="7" t="str">
        <v>TLILIC0040 Licence to operate a non-slewing mobile crane (greater than 3 tonnes capacity)</v>
      </c>
      <c r="B4033" s="7" t="str">
        <v>Performance Evidence</v>
      </c>
      <c r="C4033" s="7" t="str">
        <v>P81</v>
      </c>
      <c r="D4033" s="8" t="str">
        <v>Updating records as required</v>
      </c>
      <c r="E4033" s="7" t="str">
        <f>5-COUNTBLANK(F4033:J4033)</f>
        <v/>
      </c>
      <c r="F4033" s="7" t="str">
        <v/>
      </c>
      <c r="G4033" s="7" t="str">
        <v/>
      </c>
      <c r="H4033" s="7" t="str">
        <v/>
      </c>
      <c r="I4033" s="7" t="str">
        <v/>
      </c>
      <c r="J4033" s="7" t="str">
        <v/>
      </c>
    </row>
    <row r="4034">
      <c r="A4034" s="9" t="str">
        <v>TLILIC0040 Licence to operate a non-slewing mobile crane (greater than 3 tonnes capacity)</v>
      </c>
      <c r="B4034" s="10" t="str">
        <v>Performance Evidence</v>
      </c>
      <c r="C4034" s="10" t="str">
        <v>P82</v>
      </c>
      <c r="D4034" s="11" t="str">
        <v>Visual damage or equipment faults</v>
      </c>
      <c r="E4034" s="10" t="str">
        <f>5-COUNTBLANK(F4034:J4034)</f>
        <v/>
      </c>
      <c r="F4034" s="10" t="str">
        <v/>
      </c>
      <c r="G4034" s="10" t="str">
        <v/>
      </c>
      <c r="H4034" s="10" t="str">
        <v/>
      </c>
      <c r="I4034" s="10" t="str">
        <v/>
      </c>
      <c r="J4034" s="12" t="str">
        <v/>
      </c>
    </row>
    <row r="4035">
      <c r="A4035" s="7" t="str">
        <v>TLILIC0040 Licence to operate a non-slewing mobile crane (greater than 3 tonnes capacity)</v>
      </c>
      <c r="B4035" s="7" t="str">
        <v>Performance Evidence</v>
      </c>
      <c r="C4035" s="7" t="str">
        <v>P83</v>
      </c>
      <c r="D4035" s="8" t="str">
        <v>Confirming work area operating surface suitability based on crane and task requirements</v>
      </c>
      <c r="E4035" s="7" t="str">
        <f>5-COUNTBLANK(F4035:J4035)</f>
        <v/>
      </c>
      <c r="F4035" s="7" t="str">
        <v/>
      </c>
      <c r="G4035" s="7" t="str">
        <v/>
      </c>
      <c r="H4035" s="7" t="str">
        <v/>
      </c>
      <c r="I4035" s="7" t="str">
        <v/>
      </c>
      <c r="J4035" s="7" t="str">
        <v/>
      </c>
    </row>
    <row r="4036">
      <c r="A4036" s="9" t="str">
        <v>TLILIC0040 Licence to operate a non-slewing mobile crane (greater than 3 tonnes capacity)</v>
      </c>
      <c r="B4036" s="10" t="str">
        <v>Performance Evidence</v>
      </c>
      <c r="C4036" s="10" t="str">
        <v>P84</v>
      </c>
      <c r="D4036" s="11" t="str">
        <v>Articulation of crane</v>
      </c>
      <c r="E4036" s="10" t="str">
        <f>5-COUNTBLANK(F4036:J4036)</f>
        <v/>
      </c>
      <c r="F4036" s="10" t="str">
        <v/>
      </c>
      <c r="G4036" s="10" t="str">
        <v/>
      </c>
      <c r="H4036" s="10" t="str">
        <v/>
      </c>
      <c r="I4036" s="10" t="str">
        <v/>
      </c>
      <c r="J4036" s="12" t="str">
        <v/>
      </c>
    </row>
    <row r="4037">
      <c r="A4037" s="7" t="str">
        <v>TLILIC0040 Licence to operate a non-slewing mobile crane (greater than 3 tonnes capacity)</v>
      </c>
      <c r="B4037" s="7" t="str">
        <v>Performance Evidence</v>
      </c>
      <c r="C4037" s="7" t="str">
        <v>P85</v>
      </c>
      <c r="D4037" s="8" t="str">
        <v>Dynamic loads</v>
      </c>
      <c r="E4037" s="7" t="str">
        <f>5-COUNTBLANK(F4037:J4037)</f>
        <v/>
      </c>
      <c r="F4037" s="7" t="str">
        <v/>
      </c>
      <c r="G4037" s="7" t="str">
        <v/>
      </c>
      <c r="H4037" s="7" t="str">
        <v/>
      </c>
      <c r="I4037" s="7" t="str">
        <v/>
      </c>
      <c r="J4037" s="7" t="str">
        <v/>
      </c>
    </row>
    <row r="4038">
      <c r="A4038" s="9" t="str">
        <v>TLILIC0040 Licence to operate a non-slewing mobile crane (greater than 3 tonnes capacity)</v>
      </c>
      <c r="B4038" s="10" t="str">
        <v>Performance Evidence</v>
      </c>
      <c r="C4038" s="10" t="str">
        <v>P86</v>
      </c>
      <c r="D4038" s="11" t="str">
        <v>Ground conditions, including surface and slopes</v>
      </c>
      <c r="E4038" s="10" t="str">
        <f>5-COUNTBLANK(F4038:J4038)</f>
        <v/>
      </c>
      <c r="F4038" s="10" t="str">
        <v/>
      </c>
      <c r="G4038" s="10" t="str">
        <v/>
      </c>
      <c r="H4038" s="10" t="str">
        <v/>
      </c>
      <c r="I4038" s="10" t="str">
        <v/>
      </c>
      <c r="J4038" s="12" t="str">
        <v/>
      </c>
    </row>
    <row r="4039">
      <c r="A4039" s="7" t="str">
        <v>TLILIC0040 Licence to operate a non-slewing mobile crane (greater than 3 tonnes capacity)</v>
      </c>
      <c r="B4039" s="7" t="str">
        <v>Performance Evidence</v>
      </c>
      <c r="C4039" s="7" t="str">
        <v>P87</v>
      </c>
      <c r="D4039" s="8" t="str">
        <v>Impact of tyre inflation/condition</v>
      </c>
      <c r="E4039" s="7" t="str">
        <f>5-COUNTBLANK(F4039:J4039)</f>
        <v/>
      </c>
      <c r="F4039" s="7" t="str">
        <v/>
      </c>
      <c r="G4039" s="7" t="str">
        <v/>
      </c>
      <c r="H4039" s="7" t="str">
        <v/>
      </c>
      <c r="I4039" s="7" t="str">
        <v/>
      </c>
      <c r="J4039" s="7" t="str">
        <v/>
      </c>
    </row>
    <row r="4040">
      <c r="A4040" s="9" t="str">
        <v>TLILIC0040 Licence to operate a non-slewing mobile crane (greater than 3 tonnes capacity)</v>
      </c>
      <c r="B4040" s="10" t="str">
        <v>Performance Evidence</v>
      </c>
      <c r="C4040" s="10" t="str">
        <v>P88</v>
      </c>
      <c r="D4040" s="11" t="str">
        <v>Load swing</v>
      </c>
      <c r="E4040" s="10" t="str">
        <f>5-COUNTBLANK(F4040:J4040)</f>
        <v/>
      </c>
      <c r="F4040" s="10" t="str">
        <v/>
      </c>
      <c r="G4040" s="10" t="str">
        <v/>
      </c>
      <c r="H4040" s="10" t="str">
        <v/>
      </c>
      <c r="I4040" s="10" t="str">
        <v/>
      </c>
      <c r="J4040" s="12" t="str">
        <v/>
      </c>
    </row>
    <row r="4041">
      <c r="A4041" s="7" t="str">
        <v>TLILIC0040 Licence to operate a non-slewing mobile crane (greater than 3 tonnes capacity)</v>
      </c>
      <c r="B4041" s="7" t="str">
        <v>Performance Evidence</v>
      </c>
      <c r="C4041" s="7" t="str">
        <v>P89</v>
      </c>
      <c r="D4041" s="8" t="str">
        <v>Overloading</v>
      </c>
      <c r="E4041" s="7" t="str">
        <f>5-COUNTBLANK(F4041:J4041)</f>
        <v/>
      </c>
      <c r="F4041" s="7" t="str">
        <v/>
      </c>
      <c r="G4041" s="7" t="str">
        <v/>
      </c>
      <c r="H4041" s="7" t="str">
        <v/>
      </c>
      <c r="I4041" s="7" t="str">
        <v/>
      </c>
      <c r="J4041" s="7" t="str">
        <v/>
      </c>
    </row>
    <row r="4042">
      <c r="A4042" s="9" t="str">
        <v>TLILIC0040 Licence to operate a non-slewing mobile crane (greater than 3 tonnes capacity)</v>
      </c>
      <c r="B4042" s="10" t="str">
        <v>Performance Evidence</v>
      </c>
      <c r="C4042" s="10" t="str">
        <v>P90</v>
      </c>
      <c r="D4042" s="11" t="str">
        <v>Pick and placement of load</v>
      </c>
      <c r="E4042" s="10" t="str">
        <f>5-COUNTBLANK(F4042:J4042)</f>
        <v/>
      </c>
      <c r="F4042" s="10" t="str">
        <v/>
      </c>
      <c r="G4042" s="10" t="str">
        <v/>
      </c>
      <c r="H4042" s="10" t="str">
        <v/>
      </c>
      <c r="I4042" s="10" t="str">
        <v/>
      </c>
      <c r="J4042" s="12" t="str">
        <v/>
      </c>
    </row>
    <row r="4043">
      <c r="A4043" s="7" t="str">
        <v>TLILIC0040 Licence to operate a non-slewing mobile crane (greater than 3 tonnes capacity)</v>
      </c>
      <c r="B4043" s="7" t="str">
        <v>Performance Evidence</v>
      </c>
      <c r="C4043" s="7" t="str">
        <v>P91</v>
      </c>
      <c r="D4043" s="8" t="str">
        <v>Asymmetric loads</v>
      </c>
      <c r="E4043" s="7" t="str">
        <f>5-COUNTBLANK(F4043:J4043)</f>
        <v/>
      </c>
      <c r="F4043" s="7" t="str">
        <v/>
      </c>
      <c r="G4043" s="7" t="str">
        <v/>
      </c>
      <c r="H4043" s="7" t="str">
        <v/>
      </c>
      <c r="I4043" s="7" t="str">
        <v/>
      </c>
      <c r="J4043" s="7" t="str">
        <v/>
      </c>
    </row>
    <row r="4044">
      <c r="A4044" s="9" t="str">
        <v>TLILIC0040 Licence to operate a non-slewing mobile crane (greater than 3 tonnes capacity)</v>
      </c>
      <c r="B4044" s="10" t="str">
        <v>Performance Evidence</v>
      </c>
      <c r="C4044" s="10" t="str">
        <v>P92</v>
      </c>
      <c r="D4044" s="11" t="str">
        <v>Overhead hazards</v>
      </c>
      <c r="E4044" s="10" t="str">
        <f>5-COUNTBLANK(F4044:J4044)</f>
        <v/>
      </c>
      <c r="F4044" s="10" t="str">
        <v/>
      </c>
      <c r="G4044" s="10" t="str">
        <v/>
      </c>
      <c r="H4044" s="10" t="str">
        <v/>
      </c>
      <c r="I4044" s="10" t="str">
        <v/>
      </c>
      <c r="J4044" s="12" t="str">
        <v/>
      </c>
    </row>
    <row r="4045">
      <c r="A4045" s="7" t="str">
        <v>TLILIC0040 Licence to operate a non-slewing mobile crane (greater than 3 tonnes capacity)</v>
      </c>
      <c r="B4045" s="7" t="str">
        <v>Performance Evidence</v>
      </c>
      <c r="C4045" s="7" t="str">
        <v>P93</v>
      </c>
      <c r="D4045" s="8" t="str">
        <v>Restricted site/s and poorly ventilated area/s</v>
      </c>
      <c r="E4045" s="7" t="str">
        <f>5-COUNTBLANK(F4045:J4045)</f>
        <v/>
      </c>
      <c r="F4045" s="7" t="str">
        <v/>
      </c>
      <c r="G4045" s="7" t="str">
        <v/>
      </c>
      <c r="H4045" s="7" t="str">
        <v/>
      </c>
      <c r="I4045" s="7" t="str">
        <v/>
      </c>
      <c r="J4045" s="7" t="str">
        <v/>
      </c>
    </row>
    <row r="4046">
      <c r="A4046" s="9" t="str">
        <v>TLILIC0040 Licence to operate a non-slewing mobile crane (greater than 3 tonnes capacity)</v>
      </c>
      <c r="B4046" s="10" t="str">
        <v>Performance Evidence</v>
      </c>
      <c r="C4046" s="10" t="str">
        <v>P94</v>
      </c>
      <c r="D4046" s="11" t="str">
        <v>Risk of collision with people, moving plant and fixed structures</v>
      </c>
      <c r="E4046" s="10" t="str">
        <f>5-COUNTBLANK(F4046:J4046)</f>
        <v/>
      </c>
      <c r="F4046" s="10" t="str">
        <v/>
      </c>
      <c r="G4046" s="10" t="str">
        <v/>
      </c>
      <c r="H4046" s="10" t="str">
        <v/>
      </c>
      <c r="I4046" s="10" t="str">
        <v/>
      </c>
      <c r="J4046" s="12" t="str">
        <v/>
      </c>
    </row>
    <row r="4047">
      <c r="A4047" s="7" t="str">
        <v>TLILIC0040 Licence to operate a non-slewing mobile crane (greater than 3 tonnes capacity)</v>
      </c>
      <c r="B4047" s="7" t="str">
        <v>Performance Evidence</v>
      </c>
      <c r="C4047" s="7" t="str">
        <v>P95</v>
      </c>
      <c r="D4047" s="8" t="str">
        <v>Adequate lighting</v>
      </c>
      <c r="E4047" s="7" t="str">
        <f>5-COUNTBLANK(F4047:J4047)</f>
        <v/>
      </c>
      <c r="F4047" s="7" t="str">
        <v/>
      </c>
      <c r="G4047" s="7" t="str">
        <v/>
      </c>
      <c r="H4047" s="7" t="str">
        <v/>
      </c>
      <c r="I4047" s="7" t="str">
        <v/>
      </c>
      <c r="J4047" s="7" t="str">
        <v/>
      </c>
    </row>
    <row r="4048">
      <c r="A4048" s="9" t="str">
        <v>TLILIC0040 Licence to operate a non-slewing mobile crane (greater than 3 tonnes capacity)</v>
      </c>
      <c r="B4048" s="10" t="str">
        <v>Performance Evidence</v>
      </c>
      <c r="C4048" s="10" t="str">
        <v>P96</v>
      </c>
      <c r="D4048" s="11" t="str">
        <v>Weather conditions</v>
      </c>
      <c r="E4048" s="10" t="str">
        <f>5-COUNTBLANK(F4048:J4048)</f>
        <v/>
      </c>
      <c r="F4048" s="10" t="str">
        <v/>
      </c>
      <c r="G4048" s="10" t="str">
        <v/>
      </c>
      <c r="H4048" s="10" t="str">
        <v/>
      </c>
      <c r="I4048" s="10" t="str">
        <v/>
      </c>
      <c r="J4048" s="12" t="str">
        <v/>
      </c>
    </row>
    <row r="4049">
      <c r="A4049" s="7" t="str">
        <v>TLILIC0040 Licence to operate a non-slewing mobile crane (greater than 3 tonnes capacity)</v>
      </c>
      <c r="B4049" s="7" t="str">
        <v>Performance Evidence</v>
      </c>
      <c r="C4049" s="7" t="str">
        <v>P97</v>
      </c>
      <c r="D4049" s="8" t="str">
        <v>All controls are located, identified and tested for functionality</v>
      </c>
      <c r="E4049" s="7" t="str">
        <f>5-COUNTBLANK(F4049:J4049)</f>
        <v/>
      </c>
      <c r="F4049" s="7" t="str">
        <v/>
      </c>
      <c r="G4049" s="7" t="str">
        <v/>
      </c>
      <c r="H4049" s="7" t="str">
        <v/>
      </c>
      <c r="I4049" s="7" t="str">
        <v/>
      </c>
      <c r="J4049" s="7" t="str">
        <v/>
      </c>
    </row>
    <row r="4050">
      <c r="A4050" s="9" t="str">
        <v>TLILIC0040 Licence to operate a non-slewing mobile crane (greater than 3 tonnes capacity)</v>
      </c>
      <c r="B4050" s="10" t="str">
        <v>Performance Evidence</v>
      </c>
      <c r="C4050" s="10" t="str">
        <v>P98</v>
      </c>
      <c r="D4050" s="11" t="str">
        <v>All hydraulic functions are operational</v>
      </c>
      <c r="E4050" s="10" t="str">
        <f>5-COUNTBLANK(F4050:J4050)</f>
        <v/>
      </c>
      <c r="F4050" s="10" t="str">
        <v/>
      </c>
      <c r="G4050" s="10" t="str">
        <v/>
      </c>
      <c r="H4050" s="10" t="str">
        <v/>
      </c>
      <c r="I4050" s="10" t="str">
        <v/>
      </c>
      <c r="J4050" s="12" t="str">
        <v/>
      </c>
    </row>
    <row r="4051">
      <c r="A4051" s="7" t="str">
        <v>TLILIC0040 Licence to operate a non-slewing mobile crane (greater than 3 tonnes capacity)</v>
      </c>
      <c r="B4051" s="7" t="str">
        <v>Performance Evidence</v>
      </c>
      <c r="C4051" s="7" t="str">
        <v>P99</v>
      </c>
      <c r="D4051" s="8" t="str">
        <v>Lifting gear movements and control functions are smooth and comply with lift plan</v>
      </c>
      <c r="E4051" s="7" t="str">
        <f>5-COUNTBLANK(F4051:J4051)</f>
        <v/>
      </c>
      <c r="F4051" s="7" t="str">
        <v/>
      </c>
      <c r="G4051" s="7" t="str">
        <v/>
      </c>
      <c r="H4051" s="7" t="str">
        <v/>
      </c>
      <c r="I4051" s="7" t="str">
        <v/>
      </c>
      <c r="J4051" s="7" t="str">
        <v/>
      </c>
    </row>
    <row r="4052" xml:space="preserve">
      <c r="A4052" s="9" t="str">
        <v>TLILIC0040 Licence to operate a non-slewing mobile crane (greater than 3 tonnes capacity)</v>
      </c>
      <c r="B4052" s="10" t="str">
        <v>Performance Evidence</v>
      </c>
      <c r="C4052" s="10" t="str">
        <v>P100</v>
      </c>
      <c r="D4052" s="11" t="str" xml:space="preserve">
        <v xml:space="preserve">Hazard warning systems, safety, audible and visual warning devices are checked to ensure they are functional, and:
-	reversing beepers
-	lights
-	horns
-	rated capacity (RC) indicator alarm (where fitted)
-	anti-two block alarms (where fitted)</v>
      </c>
      <c r="E4052" s="10" t="str">
        <f>5-COUNTBLANK(F4052:J4052)</f>
        <v/>
      </c>
      <c r="F4052" s="10" t="str">
        <v/>
      </c>
      <c r="G4052" s="10" t="str">
        <v/>
      </c>
      <c r="H4052" s="10" t="str">
        <v/>
      </c>
      <c r="I4052" s="10" t="str">
        <v/>
      </c>
      <c r="J4052" s="12" t="str">
        <v/>
      </c>
    </row>
    <row r="4053">
      <c r="A4053" s="7" t="str">
        <v>TLILIC0040 Licence to operate a non-slewing mobile crane (greater than 3 tonnes capacity)</v>
      </c>
      <c r="B4053" s="7" t="str">
        <v>Performance Evidence</v>
      </c>
      <c r="C4053" s="7" t="str">
        <v>P101</v>
      </c>
      <c r="D4053" s="8" t="str">
        <v>Start-up is in accordance with manufacturer requirements and workplace procedures</v>
      </c>
      <c r="E4053" s="7" t="str">
        <f>5-COUNTBLANK(F4053:J4053)</f>
        <v/>
      </c>
      <c r="F4053" s="7" t="str">
        <v/>
      </c>
      <c r="G4053" s="7" t="str">
        <v/>
      </c>
      <c r="H4053" s="7" t="str">
        <v/>
      </c>
      <c r="I4053" s="7" t="str">
        <v/>
      </c>
      <c r="J4053" s="7" t="str">
        <v/>
      </c>
    </row>
    <row r="4054">
      <c r="A4054" s="9" t="str">
        <v>TLILIC0040 Licence to operate a non-slewing mobile crane (greater than 3 tonnes capacity)</v>
      </c>
      <c r="B4054" s="10" t="str">
        <v>Performance Evidence</v>
      </c>
      <c r="C4054" s="10" t="str">
        <v>P102</v>
      </c>
      <c r="D4054" s="11" t="str">
        <v>There are no unusual noises</v>
      </c>
      <c r="E4054" s="10" t="str">
        <f>5-COUNTBLANK(F4054:J4054)</f>
        <v/>
      </c>
      <c r="F4054" s="10" t="str">
        <v/>
      </c>
      <c r="G4054" s="10" t="str">
        <v/>
      </c>
      <c r="H4054" s="10" t="str">
        <v/>
      </c>
      <c r="I4054" s="10" t="str">
        <v/>
      </c>
      <c r="J4054" s="12" t="str">
        <v/>
      </c>
    </row>
    <row r="4055">
      <c r="A4055" s="7" t="str">
        <v>TLILIC0040 Licence to operate a non-slewing mobile crane (greater than 3 tonnes capacity)</v>
      </c>
      <c r="B4055" s="7" t="str">
        <v>Performance Evidence</v>
      </c>
      <c r="C4055" s="7" t="str">
        <v>P103</v>
      </c>
      <c r="D4055" s="8" t="str">
        <v>Steering, transmission and brake functions comply with operating requirements</v>
      </c>
      <c r="E4055" s="7" t="str">
        <f>5-COUNTBLANK(F4055:J4055)</f>
        <v/>
      </c>
      <c r="F4055" s="7" t="str">
        <v/>
      </c>
      <c r="G4055" s="7" t="str">
        <v/>
      </c>
      <c r="H4055" s="7" t="str">
        <v/>
      </c>
      <c r="I4055" s="7" t="str">
        <v/>
      </c>
      <c r="J4055" s="7" t="str">
        <v/>
      </c>
    </row>
    <row r="4056">
      <c r="A4056" s="9" t="str">
        <v>TLILIC0040 Licence to operate a non-slewing mobile crane (greater than 3 tonnes capacity)</v>
      </c>
      <c r="B4056" s="10" t="str">
        <v>Performance Evidence</v>
      </c>
      <c r="C4056" s="10" t="str">
        <v>P104</v>
      </c>
      <c r="D4056" s="11" t="str">
        <v>Reversing beepers</v>
      </c>
      <c r="E4056" s="10" t="str">
        <f>5-COUNTBLANK(F4056:J4056)</f>
        <v/>
      </c>
      <c r="F4056" s="10" t="str">
        <v/>
      </c>
      <c r="G4056" s="10" t="str">
        <v/>
      </c>
      <c r="H4056" s="10" t="str">
        <v/>
      </c>
      <c r="I4056" s="10" t="str">
        <v/>
      </c>
      <c r="J4056" s="12" t="str">
        <v/>
      </c>
    </row>
    <row r="4057">
      <c r="A4057" s="7" t="str">
        <v>TLILIC0040 Licence to operate a non-slewing mobile crane (greater than 3 tonnes capacity)</v>
      </c>
      <c r="B4057" s="7" t="str">
        <v>Performance Evidence</v>
      </c>
      <c r="C4057" s="7" t="str">
        <v>P105</v>
      </c>
      <c r="D4057" s="8" t="str">
        <v>Lights</v>
      </c>
      <c r="E4057" s="7" t="str">
        <f>5-COUNTBLANK(F4057:J4057)</f>
        <v/>
      </c>
      <c r="F4057" s="7" t="str">
        <v/>
      </c>
      <c r="G4057" s="7" t="str">
        <v/>
      </c>
      <c r="H4057" s="7" t="str">
        <v/>
      </c>
      <c r="I4057" s="7" t="str">
        <v/>
      </c>
      <c r="J4057" s="7" t="str">
        <v/>
      </c>
    </row>
    <row r="4058">
      <c r="A4058" s="9" t="str">
        <v>TLILIC0040 Licence to operate a non-slewing mobile crane (greater than 3 tonnes capacity)</v>
      </c>
      <c r="B4058" s="10" t="str">
        <v>Performance Evidence</v>
      </c>
      <c r="C4058" s="10" t="str">
        <v>P106</v>
      </c>
      <c r="D4058" s="11" t="str">
        <v>Horns</v>
      </c>
      <c r="E4058" s="10" t="str">
        <f>5-COUNTBLANK(F4058:J4058)</f>
        <v/>
      </c>
      <c r="F4058" s="10" t="str">
        <v/>
      </c>
      <c r="G4058" s="10" t="str">
        <v/>
      </c>
      <c r="H4058" s="10" t="str">
        <v/>
      </c>
      <c r="I4058" s="10" t="str">
        <v/>
      </c>
      <c r="J4058" s="12" t="str">
        <v/>
      </c>
    </row>
    <row r="4059">
      <c r="A4059" s="7" t="str">
        <v>TLILIC0040 Licence to operate a non-slewing mobile crane (greater than 3 tonnes capacity)</v>
      </c>
      <c r="B4059" s="7" t="str">
        <v>Performance Evidence</v>
      </c>
      <c r="C4059" s="7" t="str">
        <v>P107</v>
      </c>
      <c r="D4059" s="8" t="str">
        <v>Rated capacity (RC) indicator alarm (where fitted)</v>
      </c>
      <c r="E4059" s="7" t="str">
        <f>5-COUNTBLANK(F4059:J4059)</f>
        <v/>
      </c>
      <c r="F4059" s="7" t="str">
        <v/>
      </c>
      <c r="G4059" s="7" t="str">
        <v/>
      </c>
      <c r="H4059" s="7" t="str">
        <v/>
      </c>
      <c r="I4059" s="7" t="str">
        <v/>
      </c>
      <c r="J4059" s="7" t="str">
        <v/>
      </c>
    </row>
    <row r="4060">
      <c r="A4060" s="9" t="str">
        <v>TLILIC0040 Licence to operate a non-slewing mobile crane (greater than 3 tonnes capacity)</v>
      </c>
      <c r="B4060" s="10" t="str">
        <v>Performance Evidence</v>
      </c>
      <c r="C4060" s="10" t="str">
        <v>P108</v>
      </c>
      <c r="D4060" s="11" t="str">
        <v>Anti-two block alarms (where fitted)</v>
      </c>
      <c r="E4060" s="10" t="str">
        <f>5-COUNTBLANK(F4060:J4060)</f>
        <v/>
      </c>
      <c r="F4060" s="10" t="str">
        <v/>
      </c>
      <c r="G4060" s="10" t="str">
        <v/>
      </c>
      <c r="H4060" s="10" t="str">
        <v/>
      </c>
      <c r="I4060" s="10" t="str">
        <v/>
      </c>
      <c r="J4060" s="12" t="str">
        <v/>
      </c>
    </row>
    <row r="4061" xml:space="preserve">
      <c r="A4061" s="7" t="str">
        <v>TLILIC0040 Licence to operate a non-slewing mobile crane (greater than 3 tonnes capacity)</v>
      </c>
      <c r="B4061" s="7" t="str">
        <v>Performance Evidence</v>
      </c>
      <c r="C4061" s="7" t="str">
        <v>P109</v>
      </c>
      <c r="D4061" s="8" t="str" xml:space="preserve">
        <v xml:space="preserve">Observation techniques, and:
-	compensating for blind spots
-	ensuring that you have clear view
-	use of a spotter</v>
      </c>
      <c r="E4061" s="7" t="str">
        <f>5-COUNTBLANK(F4061:J4061)</f>
        <v/>
      </c>
      <c r="F4061" s="7" t="str">
        <v/>
      </c>
      <c r="G4061" s="7" t="str">
        <v/>
      </c>
      <c r="H4061" s="7" t="str">
        <v/>
      </c>
      <c r="I4061" s="7" t="str">
        <v/>
      </c>
      <c r="J4061" s="7" t="str">
        <v/>
      </c>
    </row>
    <row r="4062">
      <c r="A4062" s="9" t="str">
        <v>TLILIC0040 Licence to operate a non-slewing mobile crane (greater than 3 tonnes capacity)</v>
      </c>
      <c r="B4062" s="10" t="str">
        <v>Performance Evidence</v>
      </c>
      <c r="C4062" s="10" t="str">
        <v>P110</v>
      </c>
      <c r="D4062" s="11" t="str">
        <v>Left and right turns</v>
      </c>
      <c r="E4062" s="10" t="str">
        <f>5-COUNTBLANK(F4062:J4062)</f>
        <v/>
      </c>
      <c r="F4062" s="10" t="str">
        <v/>
      </c>
      <c r="G4062" s="10" t="str">
        <v/>
      </c>
      <c r="H4062" s="10" t="str">
        <v/>
      </c>
      <c r="I4062" s="10" t="str">
        <v/>
      </c>
      <c r="J4062" s="12" t="str">
        <v/>
      </c>
    </row>
    <row r="4063">
      <c r="A4063" s="7" t="str">
        <v>TLILIC0040 Licence to operate a non-slewing mobile crane (greater than 3 tonnes capacity)</v>
      </c>
      <c r="B4063" s="7" t="str">
        <v>Performance Evidence</v>
      </c>
      <c r="C4063" s="7" t="str">
        <v>P111</v>
      </c>
      <c r="D4063" s="8" t="str">
        <v>Accelerating and braking</v>
      </c>
      <c r="E4063" s="7" t="str">
        <f>5-COUNTBLANK(F4063:J4063)</f>
        <v/>
      </c>
      <c r="F4063" s="7" t="str">
        <v/>
      </c>
      <c r="G4063" s="7" t="str">
        <v/>
      </c>
      <c r="H4063" s="7" t="str">
        <v/>
      </c>
      <c r="I4063" s="7" t="str">
        <v/>
      </c>
      <c r="J4063" s="7" t="str">
        <v/>
      </c>
    </row>
    <row r="4064">
      <c r="A4064" s="9" t="str">
        <v>TLILIC0040 Licence to operate a non-slewing mobile crane (greater than 3 tonnes capacity)</v>
      </c>
      <c r="B4064" s="10" t="str">
        <v>Performance Evidence</v>
      </c>
      <c r="C4064" s="10" t="str">
        <v>P112</v>
      </c>
      <c r="D4064" s="11" t="str">
        <v>Operating vehicle controls, instruments and indicators where relevant</v>
      </c>
      <c r="E4064" s="10" t="str">
        <f>5-COUNTBLANK(F4064:J4064)</f>
        <v/>
      </c>
      <c r="F4064" s="10" t="str">
        <v/>
      </c>
      <c r="G4064" s="10" t="str">
        <v/>
      </c>
      <c r="H4064" s="10" t="str">
        <v/>
      </c>
      <c r="I4064" s="10" t="str">
        <v/>
      </c>
      <c r="J4064" s="12" t="str">
        <v/>
      </c>
    </row>
    <row r="4065">
      <c r="A4065" s="7" t="str">
        <v>TLILIC0040 Licence to operate a non-slewing mobile crane (greater than 3 tonnes capacity)</v>
      </c>
      <c r="B4065" s="7" t="str">
        <v>Performance Evidence</v>
      </c>
      <c r="C4065" s="7" t="str">
        <v>P113</v>
      </c>
      <c r="D4065" s="8" t="str">
        <v>Positioning for stopping and stopping safely</v>
      </c>
      <c r="E4065" s="7" t="str">
        <f>5-COUNTBLANK(F4065:J4065)</f>
        <v/>
      </c>
      <c r="F4065" s="7" t="str">
        <v/>
      </c>
      <c r="G4065" s="7" t="str">
        <v/>
      </c>
      <c r="H4065" s="7" t="str">
        <v/>
      </c>
      <c r="I4065" s="7" t="str">
        <v/>
      </c>
      <c r="J4065" s="7" t="str">
        <v/>
      </c>
    </row>
    <row r="4066">
      <c r="A4066" s="9" t="str">
        <v>TLILIC0040 Licence to operate a non-slewing mobile crane (greater than 3 tonnes capacity)</v>
      </c>
      <c r="B4066" s="10" t="str">
        <v>Performance Evidence</v>
      </c>
      <c r="C4066" s="10" t="str">
        <v>P114</v>
      </c>
      <c r="D4066" s="11" t="str">
        <v>Reversing</v>
      </c>
      <c r="E4066" s="10" t="str">
        <f>5-COUNTBLANK(F4066:J4066)</f>
        <v/>
      </c>
      <c r="F4066" s="10" t="str">
        <v/>
      </c>
      <c r="G4066" s="10" t="str">
        <v/>
      </c>
      <c r="H4066" s="10" t="str">
        <v/>
      </c>
      <c r="I4066" s="10" t="str">
        <v/>
      </c>
      <c r="J4066" s="12" t="str">
        <v/>
      </c>
    </row>
    <row r="4067">
      <c r="A4067" s="7" t="str">
        <v>TLILIC0040 Licence to operate a non-slewing mobile crane (greater than 3 tonnes capacity)</v>
      </c>
      <c r="B4067" s="7" t="str">
        <v>Performance Evidence</v>
      </c>
      <c r="C4067" s="7" t="str">
        <v>P115</v>
      </c>
      <c r="D4067" s="8" t="str">
        <v>Steering and manoeuvring</v>
      </c>
      <c r="E4067" s="7" t="str">
        <f>5-COUNTBLANK(F4067:J4067)</f>
        <v/>
      </c>
      <c r="F4067" s="7" t="str">
        <v/>
      </c>
      <c r="G4067" s="7" t="str">
        <v/>
      </c>
      <c r="H4067" s="7" t="str">
        <v/>
      </c>
      <c r="I4067" s="7" t="str">
        <v/>
      </c>
      <c r="J4067" s="7" t="str">
        <v/>
      </c>
    </row>
    <row r="4068">
      <c r="A4068" s="9" t="str">
        <v>TLILIC0040 Licence to operate a non-slewing mobile crane (greater than 3 tonnes capacity)</v>
      </c>
      <c r="B4068" s="10" t="str">
        <v>Performance Evidence</v>
      </c>
      <c r="C4068" s="10" t="str">
        <v>P116</v>
      </c>
      <c r="D4068" s="11" t="str">
        <v>Accounting for forward projection</v>
      </c>
      <c r="E4068" s="10" t="str">
        <f>5-COUNTBLANK(F4068:J4068)</f>
        <v/>
      </c>
      <c r="F4068" s="10" t="str">
        <v/>
      </c>
      <c r="G4068" s="10" t="str">
        <v/>
      </c>
      <c r="H4068" s="10" t="str">
        <v/>
      </c>
      <c r="I4068" s="10" t="str">
        <v/>
      </c>
      <c r="J4068" s="12" t="str">
        <v/>
      </c>
    </row>
    <row r="4069">
      <c r="A4069" s="7" t="str">
        <v>TLILIC0040 Licence to operate a non-slewing mobile crane (greater than 3 tonnes capacity)</v>
      </c>
      <c r="B4069" s="7" t="str">
        <v>Performance Evidence</v>
      </c>
      <c r="C4069" s="7" t="str">
        <v>P117</v>
      </c>
      <c r="D4069" s="8" t="str">
        <v>Compensating for blind spots</v>
      </c>
      <c r="E4069" s="7" t="str">
        <f>5-COUNTBLANK(F4069:J4069)</f>
        <v/>
      </c>
      <c r="F4069" s="7" t="str">
        <v/>
      </c>
      <c r="G4069" s="7" t="str">
        <v/>
      </c>
      <c r="H4069" s="7" t="str">
        <v/>
      </c>
      <c r="I4069" s="7" t="str">
        <v/>
      </c>
      <c r="J4069" s="7" t="str">
        <v/>
      </c>
    </row>
    <row r="4070">
      <c r="A4070" s="9" t="str">
        <v>TLILIC0040 Licence to operate a non-slewing mobile crane (greater than 3 tonnes capacity)</v>
      </c>
      <c r="B4070" s="10" t="str">
        <v>Performance Evidence</v>
      </c>
      <c r="C4070" s="10" t="str">
        <v>P118</v>
      </c>
      <c r="D4070" s="11" t="str">
        <v>Ensuring that you have clear view</v>
      </c>
      <c r="E4070" s="10" t="str">
        <f>5-COUNTBLANK(F4070:J4070)</f>
        <v/>
      </c>
      <c r="F4070" s="10" t="str">
        <v/>
      </c>
      <c r="G4070" s="10" t="str">
        <v/>
      </c>
      <c r="H4070" s="10" t="str">
        <v/>
      </c>
      <c r="I4070" s="10" t="str">
        <v/>
      </c>
      <c r="J4070" s="12" t="str">
        <v/>
      </c>
    </row>
    <row r="4071">
      <c r="A4071" s="7" t="str">
        <v>TLILIC0040 Licence to operate a non-slewing mobile crane (greater than 3 tonnes capacity)</v>
      </c>
      <c r="B4071" s="7" t="str">
        <v>Performance Evidence</v>
      </c>
      <c r="C4071" s="7" t="str">
        <v>P119</v>
      </c>
      <c r="D4071" s="8" t="str">
        <v>Use of a spotter</v>
      </c>
      <c r="E4071" s="7" t="str">
        <f>5-COUNTBLANK(F4071:J4071)</f>
        <v/>
      </c>
      <c r="F4071" s="7" t="str">
        <v/>
      </c>
      <c r="G4071" s="7" t="str">
        <v/>
      </c>
      <c r="H4071" s="7" t="str">
        <v/>
      </c>
      <c r="I4071" s="7" t="str">
        <v/>
      </c>
      <c r="J4071" s="7" t="str">
        <v/>
      </c>
    </row>
    <row r="4072">
      <c r="A4072" s="9" t="str">
        <v>TLILIC0040 Licence to operate a non-slewing mobile crane (greater than 3 tonnes capacity)</v>
      </c>
      <c r="B4072" s="10" t="str">
        <v>Performance Evidence</v>
      </c>
      <c r="C4072" s="10" t="str">
        <v>P120</v>
      </c>
      <c r="D4072" s="11" t="str">
        <v>Allowing for boom deflection</v>
      </c>
      <c r="E4072" s="10" t="str">
        <f>5-COUNTBLANK(F4072:J4072)</f>
        <v/>
      </c>
      <c r="F4072" s="10" t="str">
        <v/>
      </c>
      <c r="G4072" s="10" t="str">
        <v/>
      </c>
      <c r="H4072" s="10" t="str">
        <v/>
      </c>
      <c r="I4072" s="10" t="str">
        <v/>
      </c>
      <c r="J4072" s="12" t="str">
        <v/>
      </c>
    </row>
    <row r="4073">
      <c r="A4073" s="7" t="str">
        <v>TLILIC0040 Licence to operate a non-slewing mobile crane (greater than 3 tonnes capacity)</v>
      </c>
      <c r="B4073" s="7" t="str">
        <v>Performance Evidence</v>
      </c>
      <c r="C4073" s="7" t="str">
        <v>P121</v>
      </c>
      <c r="D4073" s="8" t="str">
        <v>Boom/jib as low as possible</v>
      </c>
      <c r="E4073" s="7" t="str">
        <f>5-COUNTBLANK(F4073:J4073)</f>
        <v/>
      </c>
      <c r="F4073" s="7" t="str">
        <v/>
      </c>
      <c r="G4073" s="7" t="str">
        <v/>
      </c>
      <c r="H4073" s="7" t="str">
        <v/>
      </c>
      <c r="I4073" s="7" t="str">
        <v/>
      </c>
      <c r="J4073" s="7" t="str">
        <v/>
      </c>
    </row>
    <row r="4074">
      <c r="A4074" s="9" t="str">
        <v>TLILIC0040 Licence to operate a non-slewing mobile crane (greater than 3 tonnes capacity)</v>
      </c>
      <c r="B4074" s="10" t="str">
        <v>Performance Evidence</v>
      </c>
      <c r="C4074" s="10" t="str">
        <v>P122</v>
      </c>
      <c r="D4074" s="11" t="str">
        <v>Boom/jib in line with crane</v>
      </c>
      <c r="E4074" s="10" t="str">
        <f>5-COUNTBLANK(F4074:J4074)</f>
        <v/>
      </c>
      <c r="F4074" s="10" t="str">
        <v/>
      </c>
      <c r="G4074" s="10" t="str">
        <v/>
      </c>
      <c r="H4074" s="10" t="str">
        <v/>
      </c>
      <c r="I4074" s="10" t="str">
        <v/>
      </c>
      <c r="J4074" s="12" t="str">
        <v/>
      </c>
    </row>
    <row r="4075">
      <c r="A4075" s="7" t="str">
        <v>TLILIC0040 Licence to operate a non-slewing mobile crane (greater than 3 tonnes capacity)</v>
      </c>
      <c r="B4075" s="7" t="str">
        <v>Performance Evidence</v>
      </c>
      <c r="C4075" s="7" t="str">
        <v>P123</v>
      </c>
      <c r="D4075" s="8" t="str">
        <v>Carrying load near to ground surface</v>
      </c>
      <c r="E4075" s="7" t="str">
        <f>5-COUNTBLANK(F4075:J4075)</f>
        <v/>
      </c>
      <c r="F4075" s="7" t="str">
        <v/>
      </c>
      <c r="G4075" s="7" t="str">
        <v/>
      </c>
      <c r="H4075" s="7" t="str">
        <v/>
      </c>
      <c r="I4075" s="7" t="str">
        <v/>
      </c>
      <c r="J4075" s="7" t="str">
        <v/>
      </c>
    </row>
    <row r="4076">
      <c r="A4076" s="9" t="str">
        <v>TLILIC0040 Licence to operate a non-slewing mobile crane (greater than 3 tonnes capacity)</v>
      </c>
      <c r="B4076" s="10" t="str">
        <v>Performance Evidence</v>
      </c>
      <c r="C4076" s="10" t="str">
        <v>P124</v>
      </c>
      <c r="D4076" s="11" t="str">
        <v>Crane stability whilst manoeuvring load into position with drive/steering wheels and articulating as required</v>
      </c>
      <c r="E4076" s="10" t="str">
        <f>5-COUNTBLANK(F4076:J4076)</f>
        <v/>
      </c>
      <c r="F4076" s="10" t="str">
        <v/>
      </c>
      <c r="G4076" s="10" t="str">
        <v/>
      </c>
      <c r="H4076" s="10" t="str">
        <v/>
      </c>
      <c r="I4076" s="10" t="str">
        <v/>
      </c>
      <c r="J4076" s="12" t="str">
        <v/>
      </c>
    </row>
    <row r="4077">
      <c r="A4077" s="7" t="str">
        <v>TLILIC0040 Licence to operate a non-slewing mobile crane (greater than 3 tonnes capacity)</v>
      </c>
      <c r="B4077" s="7" t="str">
        <v>Performance Evidence</v>
      </c>
      <c r="C4077" s="7" t="str">
        <v>P125</v>
      </c>
      <c r="D4077" s="8" t="str">
        <v>Gently accelerating and braking to minimise load swing</v>
      </c>
      <c r="E4077" s="7" t="str">
        <f>5-COUNTBLANK(F4077:J4077)</f>
        <v/>
      </c>
      <c r="F4077" s="7" t="str">
        <v/>
      </c>
      <c r="G4077" s="7" t="str">
        <v/>
      </c>
      <c r="H4077" s="7" t="str">
        <v/>
      </c>
      <c r="I4077" s="7" t="str">
        <v/>
      </c>
      <c r="J4077" s="7" t="str">
        <v/>
      </c>
    </row>
    <row r="4078">
      <c r="A4078" s="9" t="str">
        <v>TLILIC0040 Licence to operate a non-slewing mobile crane (greater than 3 tonnes capacity)</v>
      </c>
      <c r="B4078" s="10" t="str">
        <v>Performance Evidence</v>
      </c>
      <c r="C4078" s="10" t="str">
        <v>P126</v>
      </c>
      <c r="D4078" s="11" t="str">
        <v>Lowering load safely and stably onto appropriate dunnage taking into consideration swing and restrictions of area</v>
      </c>
      <c r="E4078" s="10" t="str">
        <f>5-COUNTBLANK(F4078:J4078)</f>
        <v/>
      </c>
      <c r="F4078" s="10" t="str">
        <v/>
      </c>
      <c r="G4078" s="10" t="str">
        <v/>
      </c>
      <c r="H4078" s="10" t="str">
        <v/>
      </c>
      <c r="I4078" s="10" t="str">
        <v/>
      </c>
      <c r="J4078" s="12" t="str">
        <v/>
      </c>
    </row>
    <row r="4079">
      <c r="A4079" s="7" t="str">
        <v>TLILIC0040 Licence to operate a non-slewing mobile crane (greater than 3 tonnes capacity)</v>
      </c>
      <c r="B4079" s="7" t="str">
        <v>Performance Evidence</v>
      </c>
      <c r="C4079" s="7" t="str">
        <v>P127</v>
      </c>
      <c r="D4079" s="8" t="str">
        <v>Minimum boom/jib length</v>
      </c>
      <c r="E4079" s="7" t="str">
        <f>5-COUNTBLANK(F4079:J4079)</f>
        <v/>
      </c>
      <c r="F4079" s="7" t="str">
        <v/>
      </c>
      <c r="G4079" s="7" t="str">
        <v/>
      </c>
      <c r="H4079" s="7" t="str">
        <v/>
      </c>
      <c r="I4079" s="7" t="str">
        <v/>
      </c>
      <c r="J4079" s="7" t="str">
        <v/>
      </c>
    </row>
    <row r="4080">
      <c r="A4080" s="9" t="str">
        <v>TLILIC0040 Licence to operate a non-slewing mobile crane (greater than 3 tonnes capacity)</v>
      </c>
      <c r="B4080" s="10" t="str">
        <v>Performance Evidence</v>
      </c>
      <c r="C4080" s="10" t="str">
        <v>P128</v>
      </c>
      <c r="D4080" s="11" t="str">
        <v>Minimum speed</v>
      </c>
      <c r="E4080" s="10" t="str">
        <f>5-COUNTBLANK(F4080:J4080)</f>
        <v/>
      </c>
      <c r="F4080" s="10" t="str">
        <v/>
      </c>
      <c r="G4080" s="10" t="str">
        <v/>
      </c>
      <c r="H4080" s="10" t="str">
        <v/>
      </c>
      <c r="I4080" s="10" t="str">
        <v/>
      </c>
      <c r="J4080" s="12" t="str">
        <v/>
      </c>
    </row>
    <row r="4081">
      <c r="A4081" s="7" t="str">
        <v>TLILIC0040 Licence to operate a non-slewing mobile crane (greater than 3 tonnes capacity)</v>
      </c>
      <c r="B4081" s="7" t="str">
        <v>Performance Evidence</v>
      </c>
      <c r="C4081" s="7" t="str">
        <v>P129</v>
      </c>
      <c r="D4081" s="8" t="str">
        <v>Using handheld tag lines/bridling</v>
      </c>
      <c r="E4081" s="7" t="str">
        <f>5-COUNTBLANK(F4081:J4081)</f>
        <v/>
      </c>
      <c r="F4081" s="7" t="str">
        <v/>
      </c>
      <c r="G4081" s="7" t="str">
        <v/>
      </c>
      <c r="H4081" s="7" t="str">
        <v/>
      </c>
      <c r="I4081" s="7" t="str">
        <v/>
      </c>
      <c r="J4081" s="7" t="str">
        <v/>
      </c>
    </row>
    <row r="4082">
      <c r="A4082" s="9" t="str">
        <v>TLILIC0040 Licence to operate a non-slewing mobile crane (greater than 3 tonnes capacity)</v>
      </c>
      <c r="B4082" s="10" t="str">
        <v>Performance Evidence</v>
      </c>
      <c r="C4082" s="10" t="str">
        <v>P130</v>
      </c>
      <c r="D4082" s="11" t="str">
        <v>Hoist down - hand and whistle and radio</v>
      </c>
      <c r="E4082" s="10" t="str">
        <f>5-COUNTBLANK(F4082:J4082)</f>
        <v/>
      </c>
      <c r="F4082" s="10" t="str">
        <v/>
      </c>
      <c r="G4082" s="10" t="str">
        <v/>
      </c>
      <c r="H4082" s="10" t="str">
        <v/>
      </c>
      <c r="I4082" s="10" t="str">
        <v/>
      </c>
      <c r="J4082" s="12" t="str">
        <v/>
      </c>
    </row>
    <row r="4083">
      <c r="A4083" s="7" t="str">
        <v>TLILIC0040 Licence to operate a non-slewing mobile crane (greater than 3 tonnes capacity)</v>
      </c>
      <c r="B4083" s="7" t="str">
        <v>Performance Evidence</v>
      </c>
      <c r="C4083" s="7" t="str">
        <v>P131</v>
      </c>
      <c r="D4083" s="8" t="str">
        <v>Hoist up - hand and whistle and radio</v>
      </c>
      <c r="E4083" s="7" t="str">
        <f>5-COUNTBLANK(F4083:J4083)</f>
        <v/>
      </c>
      <c r="F4083" s="7" t="str">
        <v/>
      </c>
      <c r="G4083" s="7" t="str">
        <v/>
      </c>
      <c r="H4083" s="7" t="str">
        <v/>
      </c>
      <c r="I4083" s="7" t="str">
        <v/>
      </c>
      <c r="J4083" s="7" t="str">
        <v/>
      </c>
    </row>
    <row r="4084">
      <c r="A4084" s="9" t="str">
        <v>TLILIC0040 Licence to operate a non-slewing mobile crane (greater than 3 tonnes capacity)</v>
      </c>
      <c r="B4084" s="10" t="str">
        <v>Performance Evidence</v>
      </c>
      <c r="C4084" s="10" t="str">
        <v>P132</v>
      </c>
      <c r="D4084" s="11" t="str">
        <v>Luff boom down - hand and whistle and radio</v>
      </c>
      <c r="E4084" s="10" t="str">
        <f>5-COUNTBLANK(F4084:J4084)</f>
        <v/>
      </c>
      <c r="F4084" s="10" t="str">
        <v/>
      </c>
      <c r="G4084" s="10" t="str">
        <v/>
      </c>
      <c r="H4084" s="10" t="str">
        <v/>
      </c>
      <c r="I4084" s="10" t="str">
        <v/>
      </c>
      <c r="J4084" s="12" t="str">
        <v/>
      </c>
    </row>
    <row r="4085">
      <c r="A4085" s="7" t="str">
        <v>TLILIC0040 Licence to operate a non-slewing mobile crane (greater than 3 tonnes capacity)</v>
      </c>
      <c r="B4085" s="7" t="str">
        <v>Performance Evidence</v>
      </c>
      <c r="C4085" s="7" t="str">
        <v>P133</v>
      </c>
      <c r="D4085" s="8" t="str">
        <v>Luff boom up - hand and whistle and radio</v>
      </c>
      <c r="E4085" s="7" t="str">
        <f>5-COUNTBLANK(F4085:J4085)</f>
        <v/>
      </c>
      <c r="F4085" s="7" t="str">
        <v/>
      </c>
      <c r="G4085" s="7" t="str">
        <v/>
      </c>
      <c r="H4085" s="7" t="str">
        <v/>
      </c>
      <c r="I4085" s="7" t="str">
        <v/>
      </c>
      <c r="J4085" s="7" t="str">
        <v/>
      </c>
    </row>
    <row r="4086">
      <c r="A4086" s="9" t="str">
        <v>TLILIC0040 Licence to operate a non-slewing mobile crane (greater than 3 tonnes capacity)</v>
      </c>
      <c r="B4086" s="10" t="str">
        <v>Performance Evidence</v>
      </c>
      <c r="C4086" s="10" t="str">
        <v>P134</v>
      </c>
      <c r="D4086" s="11" t="str">
        <v>Articulate left - hand and whistle and radio</v>
      </c>
      <c r="E4086" s="10" t="str">
        <f>5-COUNTBLANK(F4086:J4086)</f>
        <v/>
      </c>
      <c r="F4086" s="10" t="str">
        <v/>
      </c>
      <c r="G4086" s="10" t="str">
        <v/>
      </c>
      <c r="H4086" s="10" t="str">
        <v/>
      </c>
      <c r="I4086" s="10" t="str">
        <v/>
      </c>
      <c r="J4086" s="12" t="str">
        <v/>
      </c>
    </row>
    <row r="4087">
      <c r="A4087" s="7" t="str">
        <v>TLILIC0040 Licence to operate a non-slewing mobile crane (greater than 3 tonnes capacity)</v>
      </c>
      <c r="B4087" s="7" t="str">
        <v>Performance Evidence</v>
      </c>
      <c r="C4087" s="7" t="str">
        <v>P135</v>
      </c>
      <c r="D4087" s="8" t="str">
        <v>Articulate right - hand and whistle and radio</v>
      </c>
      <c r="E4087" s="7" t="str">
        <f>5-COUNTBLANK(F4087:J4087)</f>
        <v/>
      </c>
      <c r="F4087" s="7" t="str">
        <v/>
      </c>
      <c r="G4087" s="7" t="str">
        <v/>
      </c>
      <c r="H4087" s="7" t="str">
        <v/>
      </c>
      <c r="I4087" s="7" t="str">
        <v/>
      </c>
      <c r="J4087" s="7" t="str">
        <v/>
      </c>
    </row>
    <row r="4088">
      <c r="A4088" s="9" t="str">
        <v>TLILIC0040 Licence to operate a non-slewing mobile crane (greater than 3 tonnes capacity)</v>
      </c>
      <c r="B4088" s="10" t="str">
        <v>Performance Evidence</v>
      </c>
      <c r="C4088" s="10" t="str">
        <v>P136</v>
      </c>
      <c r="D4088" s="11" t="str">
        <v>Stop - hand and whistle and radio</v>
      </c>
      <c r="E4088" s="10" t="str">
        <f>5-COUNTBLANK(F4088:J4088)</f>
        <v/>
      </c>
      <c r="F4088" s="10" t="str">
        <v/>
      </c>
      <c r="G4088" s="10" t="str">
        <v/>
      </c>
      <c r="H4088" s="10" t="str">
        <v/>
      </c>
      <c r="I4088" s="10" t="str">
        <v/>
      </c>
      <c r="J4088" s="12" t="str">
        <v/>
      </c>
    </row>
    <row r="4089">
      <c r="A4089" s="7" t="str">
        <v>TLILIC0040 Licence to operate a non-slewing mobile crane (greater than 3 tonnes capacity)</v>
      </c>
      <c r="B4089" s="7" t="str">
        <v>Performance Evidence</v>
      </c>
      <c r="C4089" s="7" t="str">
        <v>P137</v>
      </c>
      <c r="D4089" s="8" t="str">
        <v>Telescope in - hand and whistle and two-way radio</v>
      </c>
      <c r="E4089" s="7" t="str">
        <f>5-COUNTBLANK(F4089:J4089)</f>
        <v/>
      </c>
      <c r="F4089" s="7" t="str">
        <v/>
      </c>
      <c r="G4089" s="7" t="str">
        <v/>
      </c>
      <c r="H4089" s="7" t="str">
        <v/>
      </c>
      <c r="I4089" s="7" t="str">
        <v/>
      </c>
      <c r="J4089" s="7" t="str">
        <v/>
      </c>
    </row>
    <row r="4090">
      <c r="A4090" s="9" t="str">
        <v>TLILIC0040 Licence to operate a non-slewing mobile crane (greater than 3 tonnes capacity)</v>
      </c>
      <c r="B4090" s="10" t="str">
        <v>Performance Evidence</v>
      </c>
      <c r="C4090" s="10" t="str">
        <v>P138</v>
      </c>
      <c r="D4090" s="11" t="str">
        <v>Telescope out - hand and whistle and two-way radio</v>
      </c>
      <c r="E4090" s="10" t="str">
        <f>5-COUNTBLANK(F4090:J4090)</f>
        <v/>
      </c>
      <c r="F4090" s="10" t="str">
        <v/>
      </c>
      <c r="G4090" s="10" t="str">
        <v/>
      </c>
      <c r="H4090" s="10" t="str">
        <v/>
      </c>
      <c r="I4090" s="10" t="str">
        <v/>
      </c>
      <c r="J4090" s="12" t="str">
        <v/>
      </c>
    </row>
    <row r="4091">
      <c r="A4091" s="7" t="str">
        <v>TLILIC0040 Licence to operate a non-slewing mobile crane (greater than 3 tonnes capacity)</v>
      </c>
      <c r="B4091" s="7" t="str">
        <v>Performance Evidence</v>
      </c>
      <c r="C4091" s="7" t="str">
        <v>P139</v>
      </c>
      <c r="D4091" s="8" t="str">
        <v>Travel - hand and radio</v>
      </c>
      <c r="E4091" s="7" t="str">
        <f>5-COUNTBLANK(F4091:J4091)</f>
        <v/>
      </c>
      <c r="F4091" s="7" t="str">
        <v/>
      </c>
      <c r="G4091" s="7" t="str">
        <v/>
      </c>
      <c r="H4091" s="7" t="str">
        <v/>
      </c>
      <c r="I4091" s="7" t="str">
        <v/>
      </c>
      <c r="J4091" s="7" t="str">
        <v/>
      </c>
    </row>
    <row r="4092">
      <c r="A4092" s="9" t="str">
        <v>TLILIC0040 Licence to operate a non-slewing mobile crane (greater than 3 tonnes capacity)</v>
      </c>
      <c r="B4092" s="10" t="str">
        <v>Performance Evidence</v>
      </c>
      <c r="C4092" s="10" t="str">
        <v>P140</v>
      </c>
      <c r="D4092" s="11" t="str">
        <v>A stationary load of &gt;50% of the RC of the crane with a boom length of &gt;75%, and</v>
      </c>
      <c r="E4092" s="10" t="str">
        <f>5-COUNTBLANK(F4092:J4092)</f>
        <v/>
      </c>
      <c r="F4092" s="10" t="str">
        <v/>
      </c>
      <c r="G4092" s="10" t="str">
        <v/>
      </c>
      <c r="H4092" s="10" t="str">
        <v/>
      </c>
      <c r="I4092" s="10" t="str">
        <v/>
      </c>
      <c r="J4092" s="12" t="str">
        <v/>
      </c>
    </row>
    <row r="4093">
      <c r="A4093" s="7" t="str">
        <v>TLILIC0040 Licence to operate a non-slewing mobile crane (greater than 3 tonnes capacity)</v>
      </c>
      <c r="B4093" s="7" t="str">
        <v>Performance Evidence</v>
      </c>
      <c r="C4093" s="7" t="str">
        <v>P141</v>
      </c>
      <c r="D4093" s="8" t="str">
        <v>Mobile a round load with a minimum diameter of 300 mm and minimum length of 3 metres that requires a dogger to sling, and</v>
      </c>
      <c r="E4093" s="7" t="str">
        <f>5-COUNTBLANK(F4093:J4093)</f>
        <v/>
      </c>
      <c r="F4093" s="7" t="str">
        <v/>
      </c>
      <c r="G4093" s="7" t="str">
        <v/>
      </c>
      <c r="H4093" s="7" t="str">
        <v/>
      </c>
      <c r="I4093" s="7" t="str">
        <v/>
      </c>
      <c r="J4093" s="7" t="str">
        <v/>
      </c>
    </row>
    <row r="4094">
      <c r="A4094" s="9" t="str">
        <v>TLILIC0040 Licence to operate a non-slewing mobile crane (greater than 3 tonnes capacity)</v>
      </c>
      <c r="B4094" s="10" t="str">
        <v>Performance Evidence</v>
      </c>
      <c r="C4094" s="10" t="str">
        <v>P142</v>
      </c>
      <c r="D4094" s="11" t="str">
        <v>Mobile an asymmetrical load that requires a dogger to sling, and</v>
      </c>
      <c r="E4094" s="10" t="str">
        <f>5-COUNTBLANK(F4094:J4094)</f>
        <v/>
      </c>
      <c r="F4094" s="10" t="str">
        <v/>
      </c>
      <c r="G4094" s="10" t="str">
        <v/>
      </c>
      <c r="H4094" s="10" t="str">
        <v/>
      </c>
      <c r="I4094" s="10" t="str">
        <v/>
      </c>
      <c r="J4094" s="12" t="str">
        <v/>
      </c>
    </row>
    <row r="4095">
      <c r="A4095" s="7" t="str">
        <v>TLILIC0040 Licence to operate a non-slewing mobile crane (greater than 3 tonnes capacity)</v>
      </c>
      <c r="B4095" s="7" t="str">
        <v>Performance Evidence</v>
      </c>
      <c r="C4095" s="7" t="str">
        <v>P143</v>
      </c>
      <c r="D4095" s="8" t="str">
        <v>Mobile with a load of stillage containing at least 10 scaffolding standards or containing a load of steel pipes of equivalent weight that requires a dogger to sling and a boom length of &lt;75%</v>
      </c>
      <c r="E4095" s="7" t="str">
        <f>5-COUNTBLANK(F4095:J4095)</f>
        <v/>
      </c>
      <c r="F4095" s="7" t="str">
        <v/>
      </c>
      <c r="G4095" s="7" t="str">
        <v/>
      </c>
      <c r="H4095" s="7" t="str">
        <v/>
      </c>
      <c r="I4095" s="7" t="str">
        <v/>
      </c>
      <c r="J4095" s="7" t="str">
        <v/>
      </c>
    </row>
    <row r="4096">
      <c r="A4096" s="9" t="str">
        <v>TLILIC0040 Licence to operate a non-slewing mobile crane (greater than 3 tonnes capacity)</v>
      </c>
      <c r="B4096" s="10" t="str">
        <v>Performance Evidence</v>
      </c>
      <c r="C4096" s="10" t="str">
        <v>P144</v>
      </c>
      <c r="D4096" s="11" t="str">
        <v>Confirming and inspecting appropriate lifting gear and applying slinging techniques appropriate to the type of load, its mass and centre of gravity</v>
      </c>
      <c r="E4096" s="10" t="str">
        <f>5-COUNTBLANK(F4096:J4096)</f>
        <v/>
      </c>
      <c r="F4096" s="10" t="str">
        <v/>
      </c>
      <c r="G4096" s="10" t="str">
        <v/>
      </c>
      <c r="H4096" s="10" t="str">
        <v/>
      </c>
      <c r="I4096" s="10" t="str">
        <v/>
      </c>
      <c r="J4096" s="12" t="str">
        <v/>
      </c>
    </row>
    <row r="4097">
      <c r="A4097" s="7" t="str">
        <v>TLILIC0040 Licence to operate a non-slewing mobile crane (greater than 3 tonnes capacity)</v>
      </c>
      <c r="B4097" s="7" t="str">
        <v>Performance Evidence</v>
      </c>
      <c r="C4097" s="7" t="str">
        <v>P145</v>
      </c>
      <c r="D4097" s="8" t="str">
        <v>Confirming the WLL tags of the lifting equipment and gear and calculating the deration of the WLL resulting from the slinging techniques applied</v>
      </c>
      <c r="E4097" s="7" t="str">
        <f>5-COUNTBLANK(F4097:J4097)</f>
        <v/>
      </c>
      <c r="F4097" s="7" t="str">
        <v/>
      </c>
      <c r="G4097" s="7" t="str">
        <v/>
      </c>
      <c r="H4097" s="7" t="str">
        <v/>
      </c>
      <c r="I4097" s="7" t="str">
        <v/>
      </c>
      <c r="J4097" s="7" t="str">
        <v/>
      </c>
    </row>
    <row r="4098">
      <c r="A4098" s="9" t="str">
        <v>TLILIC0040 Licence to operate a non-slewing mobile crane (greater than 3 tonnes capacity)</v>
      </c>
      <c r="B4098" s="10" t="str">
        <v>Performance Evidence</v>
      </c>
      <c r="C4098" s="10" t="str">
        <v>P146</v>
      </c>
      <c r="D4098" s="11" t="str">
        <v>Application of the task</v>
      </c>
      <c r="E4098" s="10" t="str">
        <f>5-COUNTBLANK(F4098:J4098)</f>
        <v/>
      </c>
      <c r="F4098" s="10" t="str">
        <v/>
      </c>
      <c r="G4098" s="10" t="str">
        <v/>
      </c>
      <c r="H4098" s="10" t="str">
        <v/>
      </c>
      <c r="I4098" s="10" t="str">
        <v/>
      </c>
      <c r="J4098" s="12" t="str">
        <v/>
      </c>
    </row>
    <row r="4099">
      <c r="A4099" s="7" t="str">
        <v>TLILIC0040 Licence to operate a non-slewing mobile crane (greater than 3 tonnes capacity)</v>
      </c>
      <c r="B4099" s="7" t="str">
        <v>Performance Evidence</v>
      </c>
      <c r="C4099" s="7" t="str">
        <v>P147</v>
      </c>
      <c r="D4099" s="8" t="str">
        <v>Manoeuvring in the workplace</v>
      </c>
      <c r="E4099" s="7" t="str">
        <f>5-COUNTBLANK(F4099:J4099)</f>
        <v/>
      </c>
      <c r="F4099" s="7" t="str">
        <v/>
      </c>
      <c r="G4099" s="7" t="str">
        <v/>
      </c>
      <c r="H4099" s="7" t="str">
        <v/>
      </c>
      <c r="I4099" s="7" t="str">
        <v/>
      </c>
      <c r="J4099" s="7" t="str">
        <v/>
      </c>
    </row>
    <row r="4100">
      <c r="A4100" s="9" t="str">
        <v>TLILIC0040 Licence to operate a non-slewing mobile crane (greater than 3 tonnes capacity)</v>
      </c>
      <c r="B4100" s="10" t="str">
        <v>Performance Evidence</v>
      </c>
      <c r="C4100" s="10" t="str">
        <v>P148</v>
      </c>
      <c r="D4100" s="11" t="str">
        <v>Aligning of crane boom to the load</v>
      </c>
      <c r="E4100" s="10" t="str">
        <f>5-COUNTBLANK(F4100:J4100)</f>
        <v/>
      </c>
      <c r="F4100" s="10" t="str">
        <v/>
      </c>
      <c r="G4100" s="10" t="str">
        <v/>
      </c>
      <c r="H4100" s="10" t="str">
        <v/>
      </c>
      <c r="I4100" s="10" t="str">
        <v/>
      </c>
      <c r="J4100" s="12" t="str">
        <v/>
      </c>
    </row>
    <row r="4101">
      <c r="A4101" s="7" t="str">
        <v>TLILIC0040 Licence to operate a non-slewing mobile crane (greater than 3 tonnes capacity)</v>
      </c>
      <c r="B4101" s="7" t="str">
        <v>Performance Evidence</v>
      </c>
      <c r="C4101" s="7" t="str">
        <v>P149</v>
      </c>
      <c r="D4101" s="8" t="str">
        <v>Stability of the non-slewing mobile crane and the load whilst driving to load set-down position</v>
      </c>
      <c r="E4101" s="7" t="str">
        <f>5-COUNTBLANK(F4101:J4101)</f>
        <v/>
      </c>
      <c r="F4101" s="7" t="str">
        <v/>
      </c>
      <c r="G4101" s="7" t="str">
        <v/>
      </c>
      <c r="H4101" s="7" t="str">
        <v/>
      </c>
      <c r="I4101" s="7" t="str">
        <v/>
      </c>
      <c r="J4101" s="7" t="str">
        <v/>
      </c>
    </row>
    <row r="4102">
      <c r="A4102" s="9" t="str">
        <v>TLILIC0040 Licence to operate a non-slewing mobile crane (greater than 3 tonnes capacity)</v>
      </c>
      <c r="B4102" s="10" t="str">
        <v>Performance Evidence</v>
      </c>
      <c r="C4102" s="10" t="str">
        <v>P150</v>
      </c>
      <c r="D4102" s="11" t="str">
        <v>Fly jib (where fitted)</v>
      </c>
      <c r="E4102" s="10" t="str">
        <f>5-COUNTBLANK(F4102:J4102)</f>
        <v/>
      </c>
      <c r="F4102" s="10" t="str">
        <v/>
      </c>
      <c r="G4102" s="10" t="str">
        <v/>
      </c>
      <c r="H4102" s="10" t="str">
        <v/>
      </c>
      <c r="I4102" s="10" t="str">
        <v/>
      </c>
      <c r="J4102" s="12" t="str">
        <v/>
      </c>
    </row>
    <row r="4103">
      <c r="A4103" s="7" t="str">
        <v>TLILIC0040 Licence to operate a non-slewing mobile crane (greater than 3 tonnes capacity)</v>
      </c>
      <c r="B4103" s="7" t="str">
        <v>Performance Evidence</v>
      </c>
      <c r="C4103" s="7" t="str">
        <v>P151</v>
      </c>
      <c r="D4103" s="8" t="str">
        <v>Manual boom section (where fitted)</v>
      </c>
      <c r="E4103" s="7" t="str">
        <f>5-COUNTBLANK(F4103:J4103)</f>
        <v/>
      </c>
      <c r="F4103" s="7" t="str">
        <v/>
      </c>
      <c r="G4103" s="7" t="str">
        <v/>
      </c>
      <c r="H4103" s="7" t="str">
        <v/>
      </c>
      <c r="I4103" s="7" t="str">
        <v/>
      </c>
      <c r="J4103" s="7" t="str">
        <v/>
      </c>
    </row>
    <row r="4104">
      <c r="A4104" s="9" t="str">
        <v>TLILIC0040 Licence to operate a non-slewing mobile crane (greater than 3 tonnes capacity)</v>
      </c>
      <c r="B4104" s="10" t="str">
        <v>Performance Evidence</v>
      </c>
      <c r="C4104" s="10" t="str">
        <v>P152</v>
      </c>
      <c r="D4104" s="11" t="str">
        <v>Slinging is correct</v>
      </c>
      <c r="E4104" s="10" t="str">
        <f>5-COUNTBLANK(F4104:J4104)</f>
        <v/>
      </c>
      <c r="F4104" s="10" t="str">
        <v/>
      </c>
      <c r="G4104" s="10" t="str">
        <v/>
      </c>
      <c r="H4104" s="10" t="str">
        <v/>
      </c>
      <c r="I4104" s="10" t="str">
        <v/>
      </c>
      <c r="J4104" s="12" t="str">
        <v/>
      </c>
    </row>
    <row r="4105">
      <c r="A4105" s="7" t="str">
        <v>TLILIC0040 Licence to operate a non-slewing mobile crane (greater than 3 tonnes capacity)</v>
      </c>
      <c r="B4105" s="7" t="str">
        <v>Performance Evidence</v>
      </c>
      <c r="C4105" s="7" t="str">
        <v>P153</v>
      </c>
      <c r="D4105" s="8" t="str">
        <v>All crane equipment is functioning properly</v>
      </c>
      <c r="E4105" s="7" t="str">
        <f>5-COUNTBLANK(F4105:J4105)</f>
        <v/>
      </c>
      <c r="F4105" s="7" t="str">
        <v/>
      </c>
      <c r="G4105" s="7" t="str">
        <v/>
      </c>
      <c r="H4105" s="7" t="str">
        <v/>
      </c>
      <c r="I4105" s="7" t="str">
        <v/>
      </c>
      <c r="J4105" s="7" t="str">
        <v/>
      </c>
    </row>
    <row r="4106">
      <c r="A4106" s="9" t="str">
        <v>TLILIC0040 Licence to operate a non-slewing mobile crane (greater than 3 tonnes capacity)</v>
      </c>
      <c r="B4106" s="10" t="str">
        <v>Performance Evidence</v>
      </c>
      <c r="C4106" s="10" t="str">
        <v>P154</v>
      </c>
      <c r="D4106" s="11" t="str">
        <v>Load centre of gravity is correct</v>
      </c>
      <c r="E4106" s="10" t="str">
        <f>5-COUNTBLANK(F4106:J4106)</f>
        <v/>
      </c>
      <c r="F4106" s="10" t="str">
        <v/>
      </c>
      <c r="G4106" s="10" t="str">
        <v/>
      </c>
      <c r="H4106" s="10" t="str">
        <v/>
      </c>
      <c r="I4106" s="10" t="str">
        <v/>
      </c>
      <c r="J4106" s="12" t="str">
        <v/>
      </c>
    </row>
    <row r="4107">
      <c r="A4107" s="7" t="str">
        <v>TLILIC0040 Licence to operate a non-slewing mobile crane (greater than 3 tonnes capacity)</v>
      </c>
      <c r="B4107" s="7" t="str">
        <v>Performance Evidence</v>
      </c>
      <c r="C4107" s="7" t="str">
        <v>P155</v>
      </c>
      <c r="D4107" s="8" t="str">
        <v>Loads of unusual shape or weight distribution are correctly slung</v>
      </c>
      <c r="E4107" s="7" t="str">
        <f>5-COUNTBLANK(F4107:J4107)</f>
        <v/>
      </c>
      <c r="F4107" s="7" t="str">
        <v/>
      </c>
      <c r="G4107" s="7" t="str">
        <v/>
      </c>
      <c r="H4107" s="7" t="str">
        <v/>
      </c>
      <c r="I4107" s="7" t="str">
        <v/>
      </c>
      <c r="J4107" s="7" t="str">
        <v/>
      </c>
    </row>
    <row r="4108">
      <c r="A4108" s="9" t="str">
        <v>TLILIC0040 Licence to operate a non-slewing mobile crane (greater than 3 tonnes capacity)</v>
      </c>
      <c r="B4108" s="10" t="str">
        <v>Performance Evidence</v>
      </c>
      <c r="C4108" s="10" t="str">
        <v>P156</v>
      </c>
      <c r="D4108" s="11" t="str">
        <v>Load measuring equipment can be used to verify calculated weight of load</v>
      </c>
      <c r="E4108" s="10" t="str">
        <f>5-COUNTBLANK(F4108:J4108)</f>
        <v/>
      </c>
      <c r="F4108" s="10" t="str">
        <v/>
      </c>
      <c r="G4108" s="10" t="str">
        <v/>
      </c>
      <c r="H4108" s="10" t="str">
        <v/>
      </c>
      <c r="I4108" s="10" t="str">
        <v/>
      </c>
      <c r="J4108" s="12" t="str">
        <v/>
      </c>
    </row>
    <row r="4109">
      <c r="A4109" s="7" t="str">
        <v>TLILIC0040 Licence to operate a non-slewing mobile crane (greater than 3 tonnes capacity)</v>
      </c>
      <c r="B4109" s="7" t="str">
        <v>Performance Evidence</v>
      </c>
      <c r="C4109" s="7" t="str">
        <v>P157</v>
      </c>
      <c r="D4109" s="8" t="str">
        <v>Near capacity loads do not overload crane.</v>
      </c>
      <c r="E4109" s="7" t="str">
        <f>5-COUNTBLANK(F4109:J4109)</f>
        <v/>
      </c>
      <c r="F4109" s="7" t="str">
        <v/>
      </c>
      <c r="G4109" s="7" t="str">
        <v/>
      </c>
      <c r="H4109" s="7" t="str">
        <v/>
      </c>
      <c r="I4109" s="7" t="str">
        <v/>
      </c>
      <c r="J4109" s="7" t="str">
        <v/>
      </c>
    </row>
    <row r="4110" xml:space="preserve">
      <c r="A4110" s="9" t="str">
        <v>TLILIC0040 Licence to operate a non-slewing mobile crane (greater than 3 tonnes capacity)</v>
      </c>
      <c r="B4110" s="10" t="str">
        <v>Knowledge Evidence</v>
      </c>
      <c r="C4110" s="10" t="str">
        <v>K1</v>
      </c>
      <c r="D4110" s="11" t="str" xml:space="preserve">
        <v xml:space="preserve">Appropriate worksite communication procedures, includes:
-	listening
-	hand signals
-	questioning techniques
-	signage
-	two-way radios
-	written instructions
-	whistles</v>
      </c>
      <c r="E4110" s="10" t="str">
        <f>5-COUNTBLANK(F4110:J4110)</f>
        <v/>
      </c>
      <c r="F4110" s="10" t="str">
        <v/>
      </c>
      <c r="G4110" s="10" t="str">
        <v/>
      </c>
      <c r="H4110" s="10" t="str">
        <v/>
      </c>
      <c r="I4110" s="10" t="str">
        <v/>
      </c>
      <c r="J4110" s="12" t="str">
        <v/>
      </c>
    </row>
    <row r="4111" xml:space="preserve">
      <c r="A4111" s="7" t="str">
        <v>TLILIC0040 Licence to operate a non-slewing mobile crane (greater than 3 tonnes capacity)</v>
      </c>
      <c r="B4111" s="7" t="str">
        <v>Knowledge Evidence</v>
      </c>
      <c r="C4111" s="7" t="str">
        <v>K2</v>
      </c>
      <c r="D4111" s="8" t="str" xml:space="preserve">
        <v xml:space="preserve">Characteristics and impact of factors affecting non-slewing mobile crane stability whilst mobiling loads, includes:
-	side slope derations
-	articulation derations of crane
-	correct tyre pressure (inflation/condition)
-	driving safely on roadways
-	pick up and carry the load</v>
      </c>
      <c r="E4111" s="7" t="str">
        <f>5-COUNTBLANK(F4111:J4111)</f>
        <v/>
      </c>
      <c r="F4111" s="7" t="str">
        <v/>
      </c>
      <c r="G4111" s="7" t="str">
        <v/>
      </c>
      <c r="H4111" s="7" t="str">
        <v/>
      </c>
      <c r="I4111" s="7" t="str">
        <v/>
      </c>
      <c r="J4111" s="7" t="str">
        <v/>
      </c>
    </row>
    <row r="4112">
      <c r="A4112" s="9" t="str">
        <v>TLILIC0040 Licence to operate a non-slewing mobile crane (greater than 3 tonnes capacity)</v>
      </c>
      <c r="B4112" s="10" t="str">
        <v>Knowledge Evidence</v>
      </c>
      <c r="C4112" s="10" t="str">
        <v>K3</v>
      </c>
      <c r="D4112" s="11" t="str">
        <v>Confirming and following a traffic management plan, pre-operational checks carried out on articulated mobile crane prior to driving on road and related actions</v>
      </c>
      <c r="E4112" s="10" t="str">
        <f>5-COUNTBLANK(F4112:J4112)</f>
        <v/>
      </c>
      <c r="F4112" s="10" t="str">
        <v/>
      </c>
      <c r="G4112" s="10" t="str">
        <v/>
      </c>
      <c r="H4112" s="10" t="str">
        <v/>
      </c>
      <c r="I4112" s="10" t="str">
        <v/>
      </c>
      <c r="J4112" s="12" t="str">
        <v/>
      </c>
    </row>
    <row r="4113">
      <c r="A4113" s="7" t="str">
        <v>TLILIC0040 Licence to operate a non-slewing mobile crane (greater than 3 tonnes capacity)</v>
      </c>
      <c r="B4113" s="7" t="str">
        <v>Knowledge Evidence</v>
      </c>
      <c r="C4113" s="7" t="str">
        <v>K4</v>
      </c>
      <c r="D4113" s="8" t="str">
        <v>Crane and lifting gear load chart/s and manufacturer requirements</v>
      </c>
      <c r="E4113" s="7" t="str">
        <f>5-COUNTBLANK(F4113:J4113)</f>
        <v/>
      </c>
      <c r="F4113" s="7" t="str">
        <v/>
      </c>
      <c r="G4113" s="7" t="str">
        <v/>
      </c>
      <c r="H4113" s="7" t="str">
        <v/>
      </c>
      <c r="I4113" s="7" t="str">
        <v/>
      </c>
      <c r="J4113" s="7" t="str">
        <v/>
      </c>
    </row>
    <row r="4114" xml:space="preserve">
      <c r="A4114" s="9" t="str">
        <v>TLILIC0040 Licence to operate a non-slewing mobile crane (greater than 3 tonnes capacity)</v>
      </c>
      <c r="B4114" s="10" t="str">
        <v>Knowledge Evidence</v>
      </c>
      <c r="C4114" s="10" t="str">
        <v>K5</v>
      </c>
      <c r="D4114" s="11" t="str" xml:space="preserve">
        <v xml:space="preserve">Crane configuration mathematical calculations to includes:
-	estimate loads
-	establish counterweight/s requirements (where fitted)
-	establish radius requirements</v>
      </c>
      <c r="E4114" s="10" t="str">
        <f>5-COUNTBLANK(F4114:J4114)</f>
        <v/>
      </c>
      <c r="F4114" s="10" t="str">
        <v/>
      </c>
      <c r="G4114" s="10" t="str">
        <v/>
      </c>
      <c r="H4114" s="10" t="str">
        <v/>
      </c>
      <c r="I4114" s="10" t="str">
        <v/>
      </c>
      <c r="J4114" s="12" t="str">
        <v/>
      </c>
    </row>
    <row r="4115">
      <c r="A4115" s="7" t="str">
        <v>TLILIC0040 Licence to operate a non-slewing mobile crane (greater than 3 tonnes capacity)</v>
      </c>
      <c r="B4115" s="7" t="str">
        <v>Knowledge Evidence</v>
      </c>
      <c r="C4115" s="7" t="str">
        <v>K6</v>
      </c>
      <c r="D4115" s="8" t="str">
        <v>Driving hazards related to the vehicle characteristics of articulated mobile cranes and related low risk driving techniques</v>
      </c>
      <c r="E4115" s="7" t="str">
        <f>5-COUNTBLANK(F4115:J4115)</f>
        <v/>
      </c>
      <c r="F4115" s="7" t="str">
        <v/>
      </c>
      <c r="G4115" s="7" t="str">
        <v/>
      </c>
      <c r="H4115" s="7" t="str">
        <v/>
      </c>
      <c r="I4115" s="7" t="str">
        <v/>
      </c>
      <c r="J4115" s="7" t="str">
        <v/>
      </c>
    </row>
    <row r="4116" xml:space="preserve">
      <c r="A4116" s="9" t="str">
        <v>TLILIC0040 Licence to operate a non-slewing mobile crane (greater than 3 tonnes capacity)</v>
      </c>
      <c r="B4116" s="10" t="str">
        <v>Knowledge Evidence</v>
      </c>
      <c r="C4116" s="10" t="str">
        <v>K7</v>
      </c>
      <c r="D4116" s="11" t="str" xml:space="preserve">
        <v xml:space="preserve">Hazards commonly encountered while slinging includes:
-	instability of landing surfaces
-	overhead and underground hazards
-	insufficient lighting
-	traffic
-	weather
-	pedestrian traffic
-	work at heights</v>
      </c>
      <c r="E4116" s="10" t="str">
        <f>5-COUNTBLANK(F4116:J4116)</f>
        <v/>
      </c>
      <c r="F4116" s="10" t="str">
        <v/>
      </c>
      <c r="G4116" s="10" t="str">
        <v/>
      </c>
      <c r="H4116" s="10" t="str">
        <v/>
      </c>
      <c r="I4116" s="10" t="str">
        <v/>
      </c>
      <c r="J4116" s="12" t="str">
        <v/>
      </c>
    </row>
    <row r="4117" xml:space="preserve">
      <c r="A4117" s="7" t="str">
        <v>TLILIC0040 Licence to operate a non-slewing mobile crane (greater than 3 tonnes capacity)</v>
      </c>
      <c r="B4117" s="7" t="str">
        <v>Knowledge Evidence</v>
      </c>
      <c r="C4117" s="7" t="str">
        <v>K8</v>
      </c>
      <c r="D4117" s="8" t="str" xml:space="preserve">
        <v xml:space="preserve">Hazards, includes:
-	pack up and crane stability, crane tipping and demolition sites
-	ground stability, including ground condition, recently filled trenches and slopes
-	insufficient lighting
-	obstacles or obstruction
-	catching load swing appropriately
-	other specific hazards and dangerous materials
-	overhead hazards, including:
-	electric lines
-	service pipes
-	fixed structures
-	vegetation (trees)
-	traffic, including pedestrians, vehicles and other plant
-	operations on unusual, uneven or difficult terrains
-	operators under instruction</v>
      </c>
      <c r="E4117" s="7" t="str">
        <f>5-COUNTBLANK(F4117:J4117)</f>
        <v/>
      </c>
      <c r="F4117" s="7" t="str">
        <v/>
      </c>
      <c r="G4117" s="7" t="str">
        <v/>
      </c>
      <c r="H4117" s="7" t="str">
        <v/>
      </c>
      <c r="I4117" s="7" t="str">
        <v/>
      </c>
      <c r="J4117" s="7" t="str">
        <v/>
      </c>
    </row>
    <row r="4118" xml:space="preserve">
      <c r="A4118" s="9" t="str">
        <v>TLILIC0040 Licence to operate a non-slewing mobile crane (greater than 3 tonnes capacity)</v>
      </c>
      <c r="B4118" s="10" t="str">
        <v>Knowledge Evidence</v>
      </c>
      <c r="C4118" s="10" t="str">
        <v>K9</v>
      </c>
      <c r="D4118" s="11" t="str" xml:space="preserve">
        <v xml:space="preserve">Impact of factors affecting non-slewing mobile crane stability, includes:
-	overloading
-	pick up and placement of load
-	unbalanced loads
-	articulation of crane
-	correct tyre pressures (inflation/condition)
-	side slope derations</v>
      </c>
      <c r="E4118" s="10" t="str">
        <f>5-COUNTBLANK(F4118:J4118)</f>
        <v/>
      </c>
      <c r="F4118" s="10" t="str">
        <v/>
      </c>
      <c r="G4118" s="10" t="str">
        <v/>
      </c>
      <c r="H4118" s="10" t="str">
        <v/>
      </c>
      <c r="I4118" s="10" t="str">
        <v/>
      </c>
      <c r="J4118" s="12" t="str">
        <v/>
      </c>
    </row>
    <row r="4119" xml:space="preserve">
      <c r="A4119" s="7" t="str">
        <v>TLILIC0040 Licence to operate a non-slewing mobile crane (greater than 3 tonnes capacity)</v>
      </c>
      <c r="B4119" s="7" t="str">
        <v>Knowledge Evidence</v>
      </c>
      <c r="C4119" s="7" t="str">
        <v>K10</v>
      </c>
      <c r="D4119" s="8" t="str" xml:space="preserve">
        <v xml:space="preserve">Lift-impacting factors, includes:
-	centre of gravity
-	dynamic nature of load
-	deflection of boom
-	length
-	radius of lift
-	weight
-	side slope derations
-	articulation derations of crane
-	tyre inflation pressures</v>
      </c>
      <c r="E4119" s="7" t="str">
        <f>5-COUNTBLANK(F4119:J4119)</f>
        <v/>
      </c>
      <c r="F4119" s="7" t="str">
        <v/>
      </c>
      <c r="G4119" s="7" t="str">
        <v/>
      </c>
      <c r="H4119" s="7" t="str">
        <v/>
      </c>
      <c r="I4119" s="7" t="str">
        <v/>
      </c>
      <c r="J4119" s="7" t="str">
        <v/>
      </c>
    </row>
    <row r="4120">
      <c r="A4120" s="9" t="str">
        <v>TLILIC0040 Licence to operate a non-slewing mobile crane (greater than 3 tonnes capacity)</v>
      </c>
      <c r="B4120" s="10" t="str">
        <v>Knowledge Evidence</v>
      </c>
      <c r="C4120" s="10" t="str">
        <v>K11</v>
      </c>
      <c r="D4120" s="11" t="str">
        <v>Manufacturer requirements and instructions on shutting down and packing up crane</v>
      </c>
      <c r="E4120" s="10" t="str">
        <f>5-COUNTBLANK(F4120:J4120)</f>
        <v/>
      </c>
      <c r="F4120" s="10" t="str">
        <v/>
      </c>
      <c r="G4120" s="10" t="str">
        <v/>
      </c>
      <c r="H4120" s="10" t="str">
        <v/>
      </c>
      <c r="I4120" s="10" t="str">
        <v/>
      </c>
      <c r="J4120" s="12" t="str">
        <v/>
      </c>
    </row>
    <row r="4121" xml:space="preserve">
      <c r="A4121" s="7" t="str">
        <v>TLILIC0040 Licence to operate a non-slewing mobile crane (greater than 3 tonnes capacity)</v>
      </c>
      <c r="B4121" s="7" t="str">
        <v>Knowledge Evidence</v>
      </c>
      <c r="C4121" s="7" t="str">
        <v>K12</v>
      </c>
      <c r="D4121" s="8" t="str" xml:space="preserve">
        <v xml:space="preserve">Methods of making temporary connections to loads using fibre and synthetic ropes includes:
-	single sheet bend
-	clove hitch
-	rolling hitch
-	bowline</v>
      </c>
      <c r="E4121" s="7" t="str">
        <f>5-COUNTBLANK(F4121:J4121)</f>
        <v/>
      </c>
      <c r="F4121" s="7" t="str">
        <v/>
      </c>
      <c r="G4121" s="7" t="str">
        <v/>
      </c>
      <c r="H4121" s="7" t="str">
        <v/>
      </c>
      <c r="I4121" s="7" t="str">
        <v/>
      </c>
      <c r="J4121" s="7" t="str">
        <v/>
      </c>
    </row>
    <row r="4122">
      <c r="A4122" s="9" t="str">
        <v>TLILIC0040 Licence to operate a non-slewing mobile crane (greater than 3 tonnes capacity)</v>
      </c>
      <c r="B4122" s="10" t="str">
        <v>Knowledge Evidence</v>
      </c>
      <c r="C4122" s="10" t="str">
        <v>K13</v>
      </c>
      <c r="D4122" s="11" t="str">
        <v>Mobile non-slewing crane characteristics and capabilities to allow crane configuration to suit a range of loads</v>
      </c>
      <c r="E4122" s="10" t="str">
        <f>5-COUNTBLANK(F4122:J4122)</f>
        <v/>
      </c>
      <c r="F4122" s="10" t="str">
        <v/>
      </c>
      <c r="G4122" s="10" t="str">
        <v/>
      </c>
      <c r="H4122" s="10" t="str">
        <v/>
      </c>
      <c r="I4122" s="10" t="str">
        <v/>
      </c>
      <c r="J4122" s="12" t="str">
        <v/>
      </c>
    </row>
    <row r="4123">
      <c r="A4123" s="7" t="str">
        <v>TLILIC0040 Licence to operate a non-slewing mobile crane (greater than 3 tonnes capacity)</v>
      </c>
      <c r="B4123" s="7" t="str">
        <v>Knowledge Evidence</v>
      </c>
      <c r="C4123" s="7" t="str">
        <v>K14</v>
      </c>
      <c r="D4123" s="8" t="str">
        <v>Relevant documentation requirements and procedures for recording, reporting and maintaining workplace records and information</v>
      </c>
      <c r="E4123" s="7" t="str">
        <f>5-COUNTBLANK(F4123:J4123)</f>
        <v/>
      </c>
      <c r="F4123" s="7" t="str">
        <v/>
      </c>
      <c r="G4123" s="7" t="str">
        <v/>
      </c>
      <c r="H4123" s="7" t="str">
        <v/>
      </c>
      <c r="I4123" s="7" t="str">
        <v/>
      </c>
      <c r="J4123" s="7" t="str">
        <v/>
      </c>
    </row>
    <row r="4124">
      <c r="A4124" s="9" t="str">
        <v>TLILIC0040 Licence to operate a non-slewing mobile crane (greater than 3 tonnes capacity)</v>
      </c>
      <c r="B4124" s="10" t="str">
        <v>Knowledge Evidence</v>
      </c>
      <c r="C4124" s="10" t="str">
        <v>K15</v>
      </c>
      <c r="D4124" s="11" t="str">
        <v>Relevant lifting gear to perform work/task</v>
      </c>
      <c r="E4124" s="10" t="str">
        <f>5-COUNTBLANK(F4124:J4124)</f>
        <v/>
      </c>
      <c r="F4124" s="10" t="str">
        <v/>
      </c>
      <c r="G4124" s="10" t="str">
        <v/>
      </c>
      <c r="H4124" s="10" t="str">
        <v/>
      </c>
      <c r="I4124" s="10" t="str">
        <v/>
      </c>
      <c r="J4124" s="12" t="str">
        <v/>
      </c>
    </row>
    <row r="4125">
      <c r="A4125" s="7" t="str">
        <v>TLILIC0040 Licence to operate a non-slewing mobile crane (greater than 3 tonnes capacity)</v>
      </c>
      <c r="B4125" s="7" t="str">
        <v>Knowledge Evidence</v>
      </c>
      <c r="C4125" s="7" t="str">
        <v>K16</v>
      </c>
      <c r="D4125" s="8" t="str">
        <v>Relevant national and state/territory driver licensing authority road rules, regulations, permit and licence requirements related to articulated mobile crane operation</v>
      </c>
      <c r="E4125" s="7" t="str">
        <f>5-COUNTBLANK(F4125:J4125)</f>
        <v/>
      </c>
      <c r="F4125" s="7" t="str">
        <v/>
      </c>
      <c r="G4125" s="7" t="str">
        <v/>
      </c>
      <c r="H4125" s="7" t="str">
        <v/>
      </c>
      <c r="I4125" s="7" t="str">
        <v/>
      </c>
      <c r="J4125" s="7" t="str">
        <v/>
      </c>
    </row>
    <row r="4126">
      <c r="A4126" s="9" t="str">
        <v>TLILIC0040 Licence to operate a non-slewing mobile crane (greater than 3 tonnes capacity)</v>
      </c>
      <c r="B4126" s="10" t="str">
        <v>Knowledge Evidence</v>
      </c>
      <c r="C4126" s="10" t="str">
        <v>K17</v>
      </c>
      <c r="D4126" s="11" t="str">
        <v>Relevant workplace instructions, safety information and emergency procedures</v>
      </c>
      <c r="E4126" s="10" t="str">
        <f>5-COUNTBLANK(F4126:J4126)</f>
        <v/>
      </c>
      <c r="F4126" s="10" t="str">
        <v/>
      </c>
      <c r="G4126" s="10" t="str">
        <v/>
      </c>
      <c r="H4126" s="10" t="str">
        <v/>
      </c>
      <c r="I4126" s="10" t="str">
        <v/>
      </c>
      <c r="J4126" s="12" t="str">
        <v/>
      </c>
    </row>
    <row r="4127" xml:space="preserve">
      <c r="A4127" s="7" t="str">
        <v>TLILIC0040 Licence to operate a non-slewing mobile crane (greater than 3 tonnes capacity)</v>
      </c>
      <c r="B4127" s="7" t="str">
        <v>Knowledge Evidence</v>
      </c>
      <c r="C4127" s="7" t="str">
        <v>K18</v>
      </c>
      <c r="D4127" s="8" t="str" xml:space="preserve">
        <v xml:space="preserve">Risk assessment management and mitigation strategies, including hierarchy of control includes:
-	elimination
-	substitution
-	isolation
-	engineering controls
-	administrative controls
-	personal protective equipment (PPE)</v>
      </c>
      <c r="E4127" s="7" t="str">
        <f>5-COUNTBLANK(F4127:J4127)</f>
        <v/>
      </c>
      <c r="F4127" s="7" t="str">
        <v/>
      </c>
      <c r="G4127" s="7" t="str">
        <v/>
      </c>
      <c r="H4127" s="7" t="str">
        <v/>
      </c>
      <c r="I4127" s="7" t="str">
        <v/>
      </c>
      <c r="J4127" s="7" t="str">
        <v/>
      </c>
    </row>
    <row r="4128">
      <c r="A4128" s="9" t="str">
        <v>TLILIC0040 Licence to operate a non-slewing mobile crane (greater than 3 tonnes capacity)</v>
      </c>
      <c r="B4128" s="10" t="str">
        <v>Knowledge Evidence</v>
      </c>
      <c r="C4128" s="10" t="str">
        <v>K19</v>
      </c>
      <c r="D4128" s="11" t="str">
        <v>Roles and responsibilities of duty holders in accordance with legislative obligations of WHS/OHS requirements and safe work/workplace procedures</v>
      </c>
      <c r="E4128" s="10" t="str">
        <f>5-COUNTBLANK(F4128:J4128)</f>
        <v/>
      </c>
      <c r="F4128" s="10" t="str">
        <v/>
      </c>
      <c r="G4128" s="10" t="str">
        <v/>
      </c>
      <c r="H4128" s="10" t="str">
        <v/>
      </c>
      <c r="I4128" s="10" t="str">
        <v/>
      </c>
      <c r="J4128" s="12" t="str">
        <v/>
      </c>
    </row>
    <row r="4129" xml:space="preserve">
      <c r="A4129" s="7" t="str">
        <v>TLILIC0040 Licence to operate a non-slewing mobile crane (greater than 3 tonnes capacity)</v>
      </c>
      <c r="B4129" s="7" t="str">
        <v>Knowledge Evidence</v>
      </c>
      <c r="C4129" s="7" t="str">
        <v>K20</v>
      </c>
      <c r="D4129" s="8" t="str" xml:space="preserve">
        <v xml:space="preserve">Selection, inspection, care, handling, application, limitations and storage of lifting equipment and gear includes:
-	chain sling (including shortener)
-	eyebolts
-	flexible steel wire rope (FSWR) sling
-	lifting clutches
-	shackles
-	spreader bar or lifting beam
-	synthetic sling
-	tag line</v>
      </c>
      <c r="E4129" s="7" t="str">
        <f>5-COUNTBLANK(F4129:J4129)</f>
        <v/>
      </c>
      <c r="F4129" s="7" t="str">
        <v/>
      </c>
      <c r="G4129" s="7" t="str">
        <v/>
      </c>
      <c r="H4129" s="7" t="str">
        <v/>
      </c>
      <c r="I4129" s="7" t="str">
        <v/>
      </c>
      <c r="J4129" s="7" t="str">
        <v/>
      </c>
    </row>
    <row r="4130">
      <c r="A4130" s="9" t="str">
        <v>TLILIC0040 Licence to operate a non-slewing mobile crane (greater than 3 tonnes capacity)</v>
      </c>
      <c r="B4130" s="10" t="str">
        <v>Knowledge Evidence</v>
      </c>
      <c r="C4130" s="10" t="str">
        <v>K21</v>
      </c>
      <c r="D4130" s="11" t="str">
        <v>Pre-start and operational checks required for a non-slewing mobile crane</v>
      </c>
      <c r="E4130" s="10" t="str">
        <f>5-COUNTBLANK(F4130:J4130)</f>
        <v/>
      </c>
      <c r="F4130" s="10" t="str">
        <v/>
      </c>
      <c r="G4130" s="10" t="str">
        <v/>
      </c>
      <c r="H4130" s="10" t="str">
        <v/>
      </c>
      <c r="I4130" s="10" t="str">
        <v/>
      </c>
      <c r="J4130" s="12" t="str">
        <v/>
      </c>
    </row>
    <row r="4131" xml:space="preserve">
      <c r="A4131" s="7" t="str">
        <v>TLILIC0040 Licence to operate a non-slewing mobile crane (greater than 3 tonnes capacity)</v>
      </c>
      <c r="B4131" s="7" t="str">
        <v>Knowledge Evidence</v>
      </c>
      <c r="C4131" s="7" t="str">
        <v>K22</v>
      </c>
      <c r="D4131" s="8" t="str" xml:space="preserve">
        <v xml:space="preserve">Principles of driving an articulated mobile crane on roads includes:
-	operational principles of an articulated mobile crane
-	driving hazards related to the vehicle characteristics of articulated mobile cranes
-	articulated mobile crane vehicle controls, instruments and indicators, and their use
-	safe driving strategies:
-	emergency stopping
-	forward projection of the boom
-	lateral instability
-	manage vehicle speed
-	positioning and stopping
-	reversing
-	steering and manoeuvring
-	steering oscillation (in the event of speed wobbles)</v>
      </c>
      <c r="E4131" s="7" t="str">
        <f>5-COUNTBLANK(F4131:J4131)</f>
        <v/>
      </c>
      <c r="F4131" s="7" t="str">
        <v/>
      </c>
      <c r="G4131" s="7" t="str">
        <v/>
      </c>
      <c r="H4131" s="7" t="str">
        <v/>
      </c>
      <c r="I4131" s="7" t="str">
        <v/>
      </c>
      <c r="J4131" s="7" t="str">
        <v/>
      </c>
    </row>
    <row r="4132">
      <c r="A4132" s="9" t="str">
        <v>TLILIC0040 Licence to operate a non-slewing mobile crane (greater than 3 tonnes capacity)</v>
      </c>
      <c r="B4132" s="10" t="str">
        <v>Knowledge Evidence</v>
      </c>
      <c r="C4132" s="10" t="str">
        <v>K23</v>
      </c>
      <c r="D4132" s="11" t="str">
        <v>Problems and applying appropriate response procedures to unplanned and/or unsafe situations and environmental conditions</v>
      </c>
      <c r="E4132" s="10" t="str">
        <f>5-COUNTBLANK(F4132:J4132)</f>
        <v/>
      </c>
      <c r="F4132" s="10" t="str">
        <v/>
      </c>
      <c r="G4132" s="10" t="str">
        <v/>
      </c>
      <c r="H4132" s="10" t="str">
        <v/>
      </c>
      <c r="I4132" s="10" t="str">
        <v/>
      </c>
      <c r="J4132" s="12" t="str">
        <v/>
      </c>
    </row>
    <row r="4133">
      <c r="A4133" s="7" t="str">
        <v>TLILIC0040 Licence to operate a non-slewing mobile crane (greater than 3 tonnes capacity)</v>
      </c>
      <c r="B4133" s="7" t="str">
        <v>Knowledge Evidence</v>
      </c>
      <c r="C4133" s="7" t="str">
        <v>K24</v>
      </c>
      <c r="D4133" s="8" t="str">
        <v>Starting procedure of crane in accordance with manufacturer requirements</v>
      </c>
      <c r="E4133" s="7" t="str">
        <f>5-COUNTBLANK(F4133:J4133)</f>
        <v/>
      </c>
      <c r="F4133" s="7" t="str">
        <v/>
      </c>
      <c r="G4133" s="7" t="str">
        <v/>
      </c>
      <c r="H4133" s="7" t="str">
        <v/>
      </c>
      <c r="I4133" s="7" t="str">
        <v/>
      </c>
      <c r="J4133" s="7" t="str">
        <v/>
      </c>
    </row>
    <row r="4134" xml:space="preserve">
      <c r="A4134" s="9" t="str">
        <v>TLILIC0040 Licence to operate a non-slewing mobile crane (greater than 3 tonnes capacity)</v>
      </c>
      <c r="B4134" s="10" t="str">
        <v>Knowledge Evidence</v>
      </c>
      <c r="C4134" s="10" t="str">
        <v>K25</v>
      </c>
      <c r="D4134" s="11" t="str" xml:space="preserve">
        <v xml:space="preserve">Set up of includes:
-	jib
-	fly jib (where fitted)
-	manual boom section (where fitted)</v>
      </c>
      <c r="E4134" s="10" t="str">
        <f>5-COUNTBLANK(F4134:J4134)</f>
        <v/>
      </c>
      <c r="F4134" s="10" t="str">
        <v/>
      </c>
      <c r="G4134" s="10" t="str">
        <v/>
      </c>
      <c r="H4134" s="10" t="str">
        <v/>
      </c>
      <c r="I4134" s="10" t="str">
        <v/>
      </c>
      <c r="J4134" s="12" t="str">
        <v/>
      </c>
    </row>
    <row r="4135">
      <c r="A4135" s="7" t="str">
        <v>TLILIC0040 Licence to operate a non-slewing mobile crane (greater than 3 tonnes capacity)</v>
      </c>
      <c r="B4135" s="7" t="str">
        <v>Knowledge Evidence</v>
      </c>
      <c r="C4135" s="7" t="str">
        <v>K26</v>
      </c>
      <c r="D4135" s="8" t="str">
        <v>Weather bureau forecasts and environmental conditions that could impact operation</v>
      </c>
      <c r="E4135" s="7" t="str">
        <f>5-COUNTBLANK(F4135:J4135)</f>
        <v/>
      </c>
      <c r="F4135" s="7" t="str">
        <v/>
      </c>
      <c r="G4135" s="7" t="str">
        <v/>
      </c>
      <c r="H4135" s="7" t="str">
        <v/>
      </c>
      <c r="I4135" s="7" t="str">
        <v/>
      </c>
      <c r="J4135" s="7" t="str">
        <v/>
      </c>
    </row>
    <row r="4136">
      <c r="A4136" s="9" t="str">
        <v>TLILIC0040 Licence to operate a non-slewing mobile crane (greater than 3 tonnes capacity)</v>
      </c>
      <c r="B4136" s="10" t="str">
        <v>Knowledge Evidence</v>
      </c>
      <c r="C4136" s="10" t="str">
        <v>K27</v>
      </c>
      <c r="D4136" s="11" t="str">
        <v>Workplace standards, requirements, policies and procedures for conducting operations for the mobile non-slewing crane</v>
      </c>
      <c r="E4136" s="10" t="str">
        <f>5-COUNTBLANK(F4136:J4136)</f>
        <v/>
      </c>
      <c r="F4136" s="10" t="str">
        <v/>
      </c>
      <c r="G4136" s="10" t="str">
        <v/>
      </c>
      <c r="H4136" s="10" t="str">
        <v/>
      </c>
      <c r="I4136" s="10" t="str">
        <v/>
      </c>
      <c r="J4136" s="12" t="str">
        <v/>
      </c>
    </row>
    <row r="4137" xml:space="preserve">
      <c r="A4137" s="7" t="str">
        <v>TLILIC0040 Licence to operate a non-slewing mobile crane (greater than 3 tonnes capacity)</v>
      </c>
      <c r="B4137" s="7" t="str">
        <v>Knowledge Evidence</v>
      </c>
      <c r="C4137" s="7" t="str">
        <v>K28</v>
      </c>
      <c r="D4137" s="8" t="str" xml:space="preserve">
        <v xml:space="preserve">Work area suitability based on relevant ground reports includes:
-	backfilled ground
-	bitumen
-	concrete
-	hard compacted soil
-	pre-contaminated soils
-	rock
-	rough, uneven ground
-	soft soils.</v>
      </c>
      <c r="E4137" s="7" t="str">
        <f>5-COUNTBLANK(F4137:J4137)</f>
        <v/>
      </c>
      <c r="F4137" s="7" t="str">
        <v/>
      </c>
      <c r="G4137" s="7" t="str">
        <v/>
      </c>
      <c r="H4137" s="7" t="str">
        <v/>
      </c>
      <c r="I4137" s="7" t="str">
        <v/>
      </c>
      <c r="J4137" s="7" t="str">
        <v/>
      </c>
    </row>
    <row r="4138">
      <c r="A4138" s="9" t="str">
        <v>TLILIC0040 Licence to operate a non-slewing mobile crane (greater than 3 tonnes capacity)</v>
      </c>
      <c r="B4138" s="10" t="str">
        <v>Knowledge Evidence</v>
      </c>
      <c r="C4138" s="10" t="str">
        <v>K29</v>
      </c>
      <c r="D4138" s="11" t="str">
        <v>Listening</v>
      </c>
      <c r="E4138" s="10" t="str">
        <f>5-COUNTBLANK(F4138:J4138)</f>
        <v/>
      </c>
      <c r="F4138" s="10" t="str">
        <v/>
      </c>
      <c r="G4138" s="10" t="str">
        <v/>
      </c>
      <c r="H4138" s="10" t="str">
        <v/>
      </c>
      <c r="I4138" s="10" t="str">
        <v/>
      </c>
      <c r="J4138" s="12" t="str">
        <v/>
      </c>
    </row>
    <row r="4139">
      <c r="A4139" s="7" t="str">
        <v>TLILIC0040 Licence to operate a non-slewing mobile crane (greater than 3 tonnes capacity)</v>
      </c>
      <c r="B4139" s="7" t="str">
        <v>Knowledge Evidence</v>
      </c>
      <c r="C4139" s="7" t="str">
        <v>K30</v>
      </c>
      <c r="D4139" s="8" t="str">
        <v>Hand signals</v>
      </c>
      <c r="E4139" s="7" t="str">
        <f>5-COUNTBLANK(F4139:J4139)</f>
        <v/>
      </c>
      <c r="F4139" s="7" t="str">
        <v/>
      </c>
      <c r="G4139" s="7" t="str">
        <v/>
      </c>
      <c r="H4139" s="7" t="str">
        <v/>
      </c>
      <c r="I4139" s="7" t="str">
        <v/>
      </c>
      <c r="J4139" s="7" t="str">
        <v/>
      </c>
    </row>
    <row r="4140">
      <c r="A4140" s="9" t="str">
        <v>TLILIC0040 Licence to operate a non-slewing mobile crane (greater than 3 tonnes capacity)</v>
      </c>
      <c r="B4140" s="10" t="str">
        <v>Knowledge Evidence</v>
      </c>
      <c r="C4140" s="10" t="str">
        <v>K31</v>
      </c>
      <c r="D4140" s="11" t="str">
        <v>Questioning techniques</v>
      </c>
      <c r="E4140" s="10" t="str">
        <f>5-COUNTBLANK(F4140:J4140)</f>
        <v/>
      </c>
      <c r="F4140" s="10" t="str">
        <v/>
      </c>
      <c r="G4140" s="10" t="str">
        <v/>
      </c>
      <c r="H4140" s="10" t="str">
        <v/>
      </c>
      <c r="I4140" s="10" t="str">
        <v/>
      </c>
      <c r="J4140" s="12" t="str">
        <v/>
      </c>
    </row>
    <row r="4141">
      <c r="A4141" s="7" t="str">
        <v>TLILIC0040 Licence to operate a non-slewing mobile crane (greater than 3 tonnes capacity)</v>
      </c>
      <c r="B4141" s="7" t="str">
        <v>Knowledge Evidence</v>
      </c>
      <c r="C4141" s="7" t="str">
        <v>K32</v>
      </c>
      <c r="D4141" s="8" t="str">
        <v>Signage</v>
      </c>
      <c r="E4141" s="7" t="str">
        <f>5-COUNTBLANK(F4141:J4141)</f>
        <v/>
      </c>
      <c r="F4141" s="7" t="str">
        <v/>
      </c>
      <c r="G4141" s="7" t="str">
        <v/>
      </c>
      <c r="H4141" s="7" t="str">
        <v/>
      </c>
      <c r="I4141" s="7" t="str">
        <v/>
      </c>
      <c r="J4141" s="7" t="str">
        <v/>
      </c>
    </row>
    <row r="4142">
      <c r="A4142" s="9" t="str">
        <v>TLILIC0040 Licence to operate a non-slewing mobile crane (greater than 3 tonnes capacity)</v>
      </c>
      <c r="B4142" s="10" t="str">
        <v>Knowledge Evidence</v>
      </c>
      <c r="C4142" s="10" t="str">
        <v>K33</v>
      </c>
      <c r="D4142" s="11" t="str">
        <v>Two-way radios</v>
      </c>
      <c r="E4142" s="10" t="str">
        <f>5-COUNTBLANK(F4142:J4142)</f>
        <v/>
      </c>
      <c r="F4142" s="10" t="str">
        <v/>
      </c>
      <c r="G4142" s="10" t="str">
        <v/>
      </c>
      <c r="H4142" s="10" t="str">
        <v/>
      </c>
      <c r="I4142" s="10" t="str">
        <v/>
      </c>
      <c r="J4142" s="12" t="str">
        <v/>
      </c>
    </row>
    <row r="4143">
      <c r="A4143" s="7" t="str">
        <v>TLILIC0040 Licence to operate a non-slewing mobile crane (greater than 3 tonnes capacity)</v>
      </c>
      <c r="B4143" s="7" t="str">
        <v>Knowledge Evidence</v>
      </c>
      <c r="C4143" s="7" t="str">
        <v>K34</v>
      </c>
      <c r="D4143" s="8" t="str">
        <v>Written instructions</v>
      </c>
      <c r="E4143" s="7" t="str">
        <f>5-COUNTBLANK(F4143:J4143)</f>
        <v/>
      </c>
      <c r="F4143" s="7" t="str">
        <v/>
      </c>
      <c r="G4143" s="7" t="str">
        <v/>
      </c>
      <c r="H4143" s="7" t="str">
        <v/>
      </c>
      <c r="I4143" s="7" t="str">
        <v/>
      </c>
      <c r="J4143" s="7" t="str">
        <v/>
      </c>
    </row>
    <row r="4144">
      <c r="A4144" s="9" t="str">
        <v>TLILIC0040 Licence to operate a non-slewing mobile crane (greater than 3 tonnes capacity)</v>
      </c>
      <c r="B4144" s="10" t="str">
        <v>Knowledge Evidence</v>
      </c>
      <c r="C4144" s="10" t="str">
        <v>K35</v>
      </c>
      <c r="D4144" s="11" t="str">
        <v>Whistles</v>
      </c>
      <c r="E4144" s="10" t="str">
        <f>5-COUNTBLANK(F4144:J4144)</f>
        <v/>
      </c>
      <c r="F4144" s="10" t="str">
        <v/>
      </c>
      <c r="G4144" s="10" t="str">
        <v/>
      </c>
      <c r="H4144" s="10" t="str">
        <v/>
      </c>
      <c r="I4144" s="10" t="str">
        <v/>
      </c>
      <c r="J4144" s="12" t="str">
        <v/>
      </c>
    </row>
    <row r="4145">
      <c r="A4145" s="7" t="str">
        <v>TLILIC0040 Licence to operate a non-slewing mobile crane (greater than 3 tonnes capacity)</v>
      </c>
      <c r="B4145" s="7" t="str">
        <v>Knowledge Evidence</v>
      </c>
      <c r="C4145" s="7" t="str">
        <v>K36</v>
      </c>
      <c r="D4145" s="8" t="str">
        <v>Side slope derations</v>
      </c>
      <c r="E4145" s="7" t="str">
        <f>5-COUNTBLANK(F4145:J4145)</f>
        <v/>
      </c>
      <c r="F4145" s="7" t="str">
        <v/>
      </c>
      <c r="G4145" s="7" t="str">
        <v/>
      </c>
      <c r="H4145" s="7" t="str">
        <v/>
      </c>
      <c r="I4145" s="7" t="str">
        <v/>
      </c>
      <c r="J4145" s="7" t="str">
        <v/>
      </c>
    </row>
    <row r="4146">
      <c r="A4146" s="9" t="str">
        <v>TLILIC0040 Licence to operate a non-slewing mobile crane (greater than 3 tonnes capacity)</v>
      </c>
      <c r="B4146" s="10" t="str">
        <v>Knowledge Evidence</v>
      </c>
      <c r="C4146" s="10" t="str">
        <v>K37</v>
      </c>
      <c r="D4146" s="11" t="str">
        <v>Articulation derations of crane</v>
      </c>
      <c r="E4146" s="10" t="str">
        <f>5-COUNTBLANK(F4146:J4146)</f>
        <v/>
      </c>
      <c r="F4146" s="10" t="str">
        <v/>
      </c>
      <c r="G4146" s="10" t="str">
        <v/>
      </c>
      <c r="H4146" s="10" t="str">
        <v/>
      </c>
      <c r="I4146" s="10" t="str">
        <v/>
      </c>
      <c r="J4146" s="12" t="str">
        <v/>
      </c>
    </row>
    <row r="4147">
      <c r="A4147" s="7" t="str">
        <v>TLILIC0040 Licence to operate a non-slewing mobile crane (greater than 3 tonnes capacity)</v>
      </c>
      <c r="B4147" s="7" t="str">
        <v>Knowledge Evidence</v>
      </c>
      <c r="C4147" s="7" t="str">
        <v>K38</v>
      </c>
      <c r="D4147" s="8" t="str">
        <v>Correct tyre pressure (inflation/condition)</v>
      </c>
      <c r="E4147" s="7" t="str">
        <f>5-COUNTBLANK(F4147:J4147)</f>
        <v/>
      </c>
      <c r="F4147" s="7" t="str">
        <v/>
      </c>
      <c r="G4147" s="7" t="str">
        <v/>
      </c>
      <c r="H4147" s="7" t="str">
        <v/>
      </c>
      <c r="I4147" s="7" t="str">
        <v/>
      </c>
      <c r="J4147" s="7" t="str">
        <v/>
      </c>
    </row>
    <row r="4148">
      <c r="A4148" s="9" t="str">
        <v>TLILIC0040 Licence to operate a non-slewing mobile crane (greater than 3 tonnes capacity)</v>
      </c>
      <c r="B4148" s="10" t="str">
        <v>Knowledge Evidence</v>
      </c>
      <c r="C4148" s="10" t="str">
        <v>K39</v>
      </c>
      <c r="D4148" s="11" t="str">
        <v>Driving safely on roadways</v>
      </c>
      <c r="E4148" s="10" t="str">
        <f>5-COUNTBLANK(F4148:J4148)</f>
        <v/>
      </c>
      <c r="F4148" s="10" t="str">
        <v/>
      </c>
      <c r="G4148" s="10" t="str">
        <v/>
      </c>
      <c r="H4148" s="10" t="str">
        <v/>
      </c>
      <c r="I4148" s="10" t="str">
        <v/>
      </c>
      <c r="J4148" s="12" t="str">
        <v/>
      </c>
    </row>
    <row r="4149">
      <c r="A4149" s="7" t="str">
        <v>TLILIC0040 Licence to operate a non-slewing mobile crane (greater than 3 tonnes capacity)</v>
      </c>
      <c r="B4149" s="7" t="str">
        <v>Knowledge Evidence</v>
      </c>
      <c r="C4149" s="7" t="str">
        <v>K40</v>
      </c>
      <c r="D4149" s="8" t="str">
        <v>Pick up and carry the load</v>
      </c>
      <c r="E4149" s="7" t="str">
        <f>5-COUNTBLANK(F4149:J4149)</f>
        <v/>
      </c>
      <c r="F4149" s="7" t="str">
        <v/>
      </c>
      <c r="G4149" s="7" t="str">
        <v/>
      </c>
      <c r="H4149" s="7" t="str">
        <v/>
      </c>
      <c r="I4149" s="7" t="str">
        <v/>
      </c>
      <c r="J4149" s="7" t="str">
        <v/>
      </c>
    </row>
    <row r="4150">
      <c r="A4150" s="9" t="str">
        <v>TLILIC0040 Licence to operate a non-slewing mobile crane (greater than 3 tonnes capacity)</v>
      </c>
      <c r="B4150" s="10" t="str">
        <v>Knowledge Evidence</v>
      </c>
      <c r="C4150" s="10" t="str">
        <v>K41</v>
      </c>
      <c r="D4150" s="11" t="str">
        <v>Estimate loads</v>
      </c>
      <c r="E4150" s="10" t="str">
        <f>5-COUNTBLANK(F4150:J4150)</f>
        <v/>
      </c>
      <c r="F4150" s="10" t="str">
        <v/>
      </c>
      <c r="G4150" s="10" t="str">
        <v/>
      </c>
      <c r="H4150" s="10" t="str">
        <v/>
      </c>
      <c r="I4150" s="10" t="str">
        <v/>
      </c>
      <c r="J4150" s="12" t="str">
        <v/>
      </c>
    </row>
    <row r="4151">
      <c r="A4151" s="7" t="str">
        <v>TLILIC0040 Licence to operate a non-slewing mobile crane (greater than 3 tonnes capacity)</v>
      </c>
      <c r="B4151" s="7" t="str">
        <v>Knowledge Evidence</v>
      </c>
      <c r="C4151" s="7" t="str">
        <v>K42</v>
      </c>
      <c r="D4151" s="8" t="str">
        <v>Establish counterweight/s requirements (where fitted)</v>
      </c>
      <c r="E4151" s="7" t="str">
        <f>5-COUNTBLANK(F4151:J4151)</f>
        <v/>
      </c>
      <c r="F4151" s="7" t="str">
        <v/>
      </c>
      <c r="G4151" s="7" t="str">
        <v/>
      </c>
      <c r="H4151" s="7" t="str">
        <v/>
      </c>
      <c r="I4151" s="7" t="str">
        <v/>
      </c>
      <c r="J4151" s="7" t="str">
        <v/>
      </c>
    </row>
    <row r="4152">
      <c r="A4152" s="9" t="str">
        <v>TLILIC0040 Licence to operate a non-slewing mobile crane (greater than 3 tonnes capacity)</v>
      </c>
      <c r="B4152" s="10" t="str">
        <v>Knowledge Evidence</v>
      </c>
      <c r="C4152" s="10" t="str">
        <v>K43</v>
      </c>
      <c r="D4152" s="11" t="str">
        <v>Establish radius requirements</v>
      </c>
      <c r="E4152" s="10" t="str">
        <f>5-COUNTBLANK(F4152:J4152)</f>
        <v/>
      </c>
      <c r="F4152" s="10" t="str">
        <v/>
      </c>
      <c r="G4152" s="10" t="str">
        <v/>
      </c>
      <c r="H4152" s="10" t="str">
        <v/>
      </c>
      <c r="I4152" s="10" t="str">
        <v/>
      </c>
      <c r="J4152" s="12" t="str">
        <v/>
      </c>
    </row>
    <row r="4153">
      <c r="A4153" s="7" t="str">
        <v>TLILIC0040 Licence to operate a non-slewing mobile crane (greater than 3 tonnes capacity)</v>
      </c>
      <c r="B4153" s="7" t="str">
        <v>Knowledge Evidence</v>
      </c>
      <c r="C4153" s="7" t="str">
        <v>K44</v>
      </c>
      <c r="D4153" s="8" t="str">
        <v>Instability of landing surfaces</v>
      </c>
      <c r="E4153" s="7" t="str">
        <f>5-COUNTBLANK(F4153:J4153)</f>
        <v/>
      </c>
      <c r="F4153" s="7" t="str">
        <v/>
      </c>
      <c r="G4153" s="7" t="str">
        <v/>
      </c>
      <c r="H4153" s="7" t="str">
        <v/>
      </c>
      <c r="I4153" s="7" t="str">
        <v/>
      </c>
      <c r="J4153" s="7" t="str">
        <v/>
      </c>
    </row>
    <row r="4154">
      <c r="A4154" s="9" t="str">
        <v>TLILIC0040 Licence to operate a non-slewing mobile crane (greater than 3 tonnes capacity)</v>
      </c>
      <c r="B4154" s="10" t="str">
        <v>Knowledge Evidence</v>
      </c>
      <c r="C4154" s="10" t="str">
        <v>K45</v>
      </c>
      <c r="D4154" s="11" t="str">
        <v>Overhead and underground hazards</v>
      </c>
      <c r="E4154" s="10" t="str">
        <f>5-COUNTBLANK(F4154:J4154)</f>
        <v/>
      </c>
      <c r="F4154" s="10" t="str">
        <v/>
      </c>
      <c r="G4154" s="10" t="str">
        <v/>
      </c>
      <c r="H4154" s="10" t="str">
        <v/>
      </c>
      <c r="I4154" s="10" t="str">
        <v/>
      </c>
      <c r="J4154" s="12" t="str">
        <v/>
      </c>
    </row>
    <row r="4155">
      <c r="A4155" s="7" t="str">
        <v>TLILIC0040 Licence to operate a non-slewing mobile crane (greater than 3 tonnes capacity)</v>
      </c>
      <c r="B4155" s="7" t="str">
        <v>Knowledge Evidence</v>
      </c>
      <c r="C4155" s="7" t="str">
        <v>K46</v>
      </c>
      <c r="D4155" s="8" t="str">
        <v>Insufficient lighting</v>
      </c>
      <c r="E4155" s="7" t="str">
        <f>5-COUNTBLANK(F4155:J4155)</f>
        <v/>
      </c>
      <c r="F4155" s="7" t="str">
        <v/>
      </c>
      <c r="G4155" s="7" t="str">
        <v/>
      </c>
      <c r="H4155" s="7" t="str">
        <v/>
      </c>
      <c r="I4155" s="7" t="str">
        <v/>
      </c>
      <c r="J4155" s="7" t="str">
        <v/>
      </c>
    </row>
    <row r="4156">
      <c r="A4156" s="9" t="str">
        <v>TLILIC0040 Licence to operate a non-slewing mobile crane (greater than 3 tonnes capacity)</v>
      </c>
      <c r="B4156" s="10" t="str">
        <v>Knowledge Evidence</v>
      </c>
      <c r="C4156" s="10" t="str">
        <v>K47</v>
      </c>
      <c r="D4156" s="11" t="str">
        <v>Traffic</v>
      </c>
      <c r="E4156" s="10" t="str">
        <f>5-COUNTBLANK(F4156:J4156)</f>
        <v/>
      </c>
      <c r="F4156" s="10" t="str">
        <v/>
      </c>
      <c r="G4156" s="10" t="str">
        <v/>
      </c>
      <c r="H4156" s="10" t="str">
        <v/>
      </c>
      <c r="I4156" s="10" t="str">
        <v/>
      </c>
      <c r="J4156" s="12" t="str">
        <v/>
      </c>
    </row>
    <row r="4157">
      <c r="A4157" s="7" t="str">
        <v>TLILIC0040 Licence to operate a non-slewing mobile crane (greater than 3 tonnes capacity)</v>
      </c>
      <c r="B4157" s="7" t="str">
        <v>Knowledge Evidence</v>
      </c>
      <c r="C4157" s="7" t="str">
        <v>K48</v>
      </c>
      <c r="D4157" s="8" t="str">
        <v>Weather</v>
      </c>
      <c r="E4157" s="7" t="str">
        <f>5-COUNTBLANK(F4157:J4157)</f>
        <v/>
      </c>
      <c r="F4157" s="7" t="str">
        <v/>
      </c>
      <c r="G4157" s="7" t="str">
        <v/>
      </c>
      <c r="H4157" s="7" t="str">
        <v/>
      </c>
      <c r="I4157" s="7" t="str">
        <v/>
      </c>
      <c r="J4157" s="7" t="str">
        <v/>
      </c>
    </row>
    <row r="4158">
      <c r="A4158" s="9" t="str">
        <v>TLILIC0040 Licence to operate a non-slewing mobile crane (greater than 3 tonnes capacity)</v>
      </c>
      <c r="B4158" s="10" t="str">
        <v>Knowledge Evidence</v>
      </c>
      <c r="C4158" s="10" t="str">
        <v>K49</v>
      </c>
      <c r="D4158" s="11" t="str">
        <v>Pedestrian traffic</v>
      </c>
      <c r="E4158" s="10" t="str">
        <f>5-COUNTBLANK(F4158:J4158)</f>
        <v/>
      </c>
      <c r="F4158" s="10" t="str">
        <v/>
      </c>
      <c r="G4158" s="10" t="str">
        <v/>
      </c>
      <c r="H4158" s="10" t="str">
        <v/>
      </c>
      <c r="I4158" s="10" t="str">
        <v/>
      </c>
      <c r="J4158" s="12" t="str">
        <v/>
      </c>
    </row>
    <row r="4159">
      <c r="A4159" s="7" t="str">
        <v>TLILIC0040 Licence to operate a non-slewing mobile crane (greater than 3 tonnes capacity)</v>
      </c>
      <c r="B4159" s="7" t="str">
        <v>Knowledge Evidence</v>
      </c>
      <c r="C4159" s="7" t="str">
        <v>K50</v>
      </c>
      <c r="D4159" s="8" t="str">
        <v>Work at heights</v>
      </c>
      <c r="E4159" s="7" t="str">
        <f>5-COUNTBLANK(F4159:J4159)</f>
        <v/>
      </c>
      <c r="F4159" s="7" t="str">
        <v/>
      </c>
      <c r="G4159" s="7" t="str">
        <v/>
      </c>
      <c r="H4159" s="7" t="str">
        <v/>
      </c>
      <c r="I4159" s="7" t="str">
        <v/>
      </c>
      <c r="J4159" s="7" t="str">
        <v/>
      </c>
    </row>
    <row r="4160">
      <c r="A4160" s="9" t="str">
        <v>TLILIC0040 Licence to operate a non-slewing mobile crane (greater than 3 tonnes capacity)</v>
      </c>
      <c r="B4160" s="10" t="str">
        <v>Knowledge Evidence</v>
      </c>
      <c r="C4160" s="10" t="str">
        <v>K51</v>
      </c>
      <c r="D4160" s="11" t="str">
        <v>Pack up and crane stability, crane tipping and demolition sites</v>
      </c>
      <c r="E4160" s="10" t="str">
        <f>5-COUNTBLANK(F4160:J4160)</f>
        <v/>
      </c>
      <c r="F4160" s="10" t="str">
        <v/>
      </c>
      <c r="G4160" s="10" t="str">
        <v/>
      </c>
      <c r="H4160" s="10" t="str">
        <v/>
      </c>
      <c r="I4160" s="10" t="str">
        <v/>
      </c>
      <c r="J4160" s="12" t="str">
        <v/>
      </c>
    </row>
    <row r="4161">
      <c r="A4161" s="7" t="str">
        <v>TLILIC0040 Licence to operate a non-slewing mobile crane (greater than 3 tonnes capacity)</v>
      </c>
      <c r="B4161" s="7" t="str">
        <v>Knowledge Evidence</v>
      </c>
      <c r="C4161" s="7" t="str">
        <v>K52</v>
      </c>
      <c r="D4161" s="8" t="str">
        <v>Ground stability, including ground condition, recently filled trenches and slopes</v>
      </c>
      <c r="E4161" s="7" t="str">
        <f>5-COUNTBLANK(F4161:J4161)</f>
        <v/>
      </c>
      <c r="F4161" s="7" t="str">
        <v/>
      </c>
      <c r="G4161" s="7" t="str">
        <v/>
      </c>
      <c r="H4161" s="7" t="str">
        <v/>
      </c>
      <c r="I4161" s="7" t="str">
        <v/>
      </c>
      <c r="J4161" s="7" t="str">
        <v/>
      </c>
    </row>
    <row r="4162">
      <c r="A4162" s="9" t="str">
        <v>TLILIC0040 Licence to operate a non-slewing mobile crane (greater than 3 tonnes capacity)</v>
      </c>
      <c r="B4162" s="10" t="str">
        <v>Knowledge Evidence</v>
      </c>
      <c r="C4162" s="10" t="str">
        <v>K53</v>
      </c>
      <c r="D4162" s="11" t="str">
        <v>Insufficient lighting</v>
      </c>
      <c r="E4162" s="10" t="str">
        <f>5-COUNTBLANK(F4162:J4162)</f>
        <v/>
      </c>
      <c r="F4162" s="10" t="str">
        <v/>
      </c>
      <c r="G4162" s="10" t="str">
        <v/>
      </c>
      <c r="H4162" s="10" t="str">
        <v/>
      </c>
      <c r="I4162" s="10" t="str">
        <v/>
      </c>
      <c r="J4162" s="12" t="str">
        <v/>
      </c>
    </row>
    <row r="4163">
      <c r="A4163" s="7" t="str">
        <v>TLILIC0040 Licence to operate a non-slewing mobile crane (greater than 3 tonnes capacity)</v>
      </c>
      <c r="B4163" s="7" t="str">
        <v>Knowledge Evidence</v>
      </c>
      <c r="C4163" s="7" t="str">
        <v>K54</v>
      </c>
      <c r="D4163" s="8" t="str">
        <v>Obstacles or obstruction</v>
      </c>
      <c r="E4163" s="7" t="str">
        <f>5-COUNTBLANK(F4163:J4163)</f>
        <v/>
      </c>
      <c r="F4163" s="7" t="str">
        <v/>
      </c>
      <c r="G4163" s="7" t="str">
        <v/>
      </c>
      <c r="H4163" s="7" t="str">
        <v/>
      </c>
      <c r="I4163" s="7" t="str">
        <v/>
      </c>
      <c r="J4163" s="7" t="str">
        <v/>
      </c>
    </row>
    <row r="4164">
      <c r="A4164" s="9" t="str">
        <v>TLILIC0040 Licence to operate a non-slewing mobile crane (greater than 3 tonnes capacity)</v>
      </c>
      <c r="B4164" s="10" t="str">
        <v>Knowledge Evidence</v>
      </c>
      <c r="C4164" s="10" t="str">
        <v>K55</v>
      </c>
      <c r="D4164" s="11" t="str">
        <v>Catching load swing appropriately</v>
      </c>
      <c r="E4164" s="10" t="str">
        <f>5-COUNTBLANK(F4164:J4164)</f>
        <v/>
      </c>
      <c r="F4164" s="10" t="str">
        <v/>
      </c>
      <c r="G4164" s="10" t="str">
        <v/>
      </c>
      <c r="H4164" s="10" t="str">
        <v/>
      </c>
      <c r="I4164" s="10" t="str">
        <v/>
      </c>
      <c r="J4164" s="12" t="str">
        <v/>
      </c>
    </row>
    <row r="4165">
      <c r="A4165" s="7" t="str">
        <v>TLILIC0040 Licence to operate a non-slewing mobile crane (greater than 3 tonnes capacity)</v>
      </c>
      <c r="B4165" s="7" t="str">
        <v>Knowledge Evidence</v>
      </c>
      <c r="C4165" s="7" t="str">
        <v>K56</v>
      </c>
      <c r="D4165" s="8" t="str">
        <v>Other specific hazards and dangerous materials</v>
      </c>
      <c r="E4165" s="7" t="str">
        <f>5-COUNTBLANK(F4165:J4165)</f>
        <v/>
      </c>
      <c r="F4165" s="7" t="str">
        <v/>
      </c>
      <c r="G4165" s="7" t="str">
        <v/>
      </c>
      <c r="H4165" s="7" t="str">
        <v/>
      </c>
      <c r="I4165" s="7" t="str">
        <v/>
      </c>
      <c r="J4165" s="7" t="str">
        <v/>
      </c>
    </row>
    <row r="4166" xml:space="preserve">
      <c r="A4166" s="9" t="str">
        <v>TLILIC0040 Licence to operate a non-slewing mobile crane (greater than 3 tonnes capacity)</v>
      </c>
      <c r="B4166" s="10" t="str">
        <v>Knowledge Evidence</v>
      </c>
      <c r="C4166" s="10" t="str">
        <v>K57</v>
      </c>
      <c r="D4166" s="11" t="str" xml:space="preserve">
        <v xml:space="preserve">Overhead hazards, includes:
-	electric lines
-	service pipes
-	fixed structures
-	vegetation (trees)</v>
      </c>
      <c r="E4166" s="10" t="str">
        <f>5-COUNTBLANK(F4166:J4166)</f>
        <v/>
      </c>
      <c r="F4166" s="10" t="str">
        <v/>
      </c>
      <c r="G4166" s="10" t="str">
        <v/>
      </c>
      <c r="H4166" s="10" t="str">
        <v/>
      </c>
      <c r="I4166" s="10" t="str">
        <v/>
      </c>
      <c r="J4166" s="12" t="str">
        <v/>
      </c>
    </row>
    <row r="4167">
      <c r="A4167" s="7" t="str">
        <v>TLILIC0040 Licence to operate a non-slewing mobile crane (greater than 3 tonnes capacity)</v>
      </c>
      <c r="B4167" s="7" t="str">
        <v>Knowledge Evidence</v>
      </c>
      <c r="C4167" s="7" t="str">
        <v>K58</v>
      </c>
      <c r="D4167" s="8" t="str">
        <v>Traffic, including pedestrians, vehicles and other plant</v>
      </c>
      <c r="E4167" s="7" t="str">
        <f>5-COUNTBLANK(F4167:J4167)</f>
        <v/>
      </c>
      <c r="F4167" s="7" t="str">
        <v/>
      </c>
      <c r="G4167" s="7" t="str">
        <v/>
      </c>
      <c r="H4167" s="7" t="str">
        <v/>
      </c>
      <c r="I4167" s="7" t="str">
        <v/>
      </c>
      <c r="J4167" s="7" t="str">
        <v/>
      </c>
    </row>
    <row r="4168">
      <c r="A4168" s="9" t="str">
        <v>TLILIC0040 Licence to operate a non-slewing mobile crane (greater than 3 tonnes capacity)</v>
      </c>
      <c r="B4168" s="10" t="str">
        <v>Knowledge Evidence</v>
      </c>
      <c r="C4168" s="10" t="str">
        <v>K59</v>
      </c>
      <c r="D4168" s="11" t="str">
        <v>Operations on unusual, uneven or difficult terrains</v>
      </c>
      <c r="E4168" s="10" t="str">
        <f>5-COUNTBLANK(F4168:J4168)</f>
        <v/>
      </c>
      <c r="F4168" s="10" t="str">
        <v/>
      </c>
      <c r="G4168" s="10" t="str">
        <v/>
      </c>
      <c r="H4168" s="10" t="str">
        <v/>
      </c>
      <c r="I4168" s="10" t="str">
        <v/>
      </c>
      <c r="J4168" s="12" t="str">
        <v/>
      </c>
    </row>
    <row r="4169">
      <c r="A4169" s="7" t="str">
        <v>TLILIC0040 Licence to operate a non-slewing mobile crane (greater than 3 tonnes capacity)</v>
      </c>
      <c r="B4169" s="7" t="str">
        <v>Knowledge Evidence</v>
      </c>
      <c r="C4169" s="7" t="str">
        <v>K60</v>
      </c>
      <c r="D4169" s="8" t="str">
        <v>Operators under instruction</v>
      </c>
      <c r="E4169" s="7" t="str">
        <f>5-COUNTBLANK(F4169:J4169)</f>
        <v/>
      </c>
      <c r="F4169" s="7" t="str">
        <v/>
      </c>
      <c r="G4169" s="7" t="str">
        <v/>
      </c>
      <c r="H4169" s="7" t="str">
        <v/>
      </c>
      <c r="I4169" s="7" t="str">
        <v/>
      </c>
      <c r="J4169" s="7" t="str">
        <v/>
      </c>
    </row>
    <row r="4170">
      <c r="A4170" s="9" t="str">
        <v>TLILIC0040 Licence to operate a non-slewing mobile crane (greater than 3 tonnes capacity)</v>
      </c>
      <c r="B4170" s="10" t="str">
        <v>Knowledge Evidence</v>
      </c>
      <c r="C4170" s="10" t="str">
        <v>K61</v>
      </c>
      <c r="D4170" s="11" t="str">
        <v>Electric lines</v>
      </c>
      <c r="E4170" s="10" t="str">
        <f>5-COUNTBLANK(F4170:J4170)</f>
        <v/>
      </c>
      <c r="F4170" s="10" t="str">
        <v/>
      </c>
      <c r="G4170" s="10" t="str">
        <v/>
      </c>
      <c r="H4170" s="10" t="str">
        <v/>
      </c>
      <c r="I4170" s="10" t="str">
        <v/>
      </c>
      <c r="J4170" s="12" t="str">
        <v/>
      </c>
    </row>
    <row r="4171">
      <c r="A4171" s="7" t="str">
        <v>TLILIC0040 Licence to operate a non-slewing mobile crane (greater than 3 tonnes capacity)</v>
      </c>
      <c r="B4171" s="7" t="str">
        <v>Knowledge Evidence</v>
      </c>
      <c r="C4171" s="7" t="str">
        <v>K62</v>
      </c>
      <c r="D4171" s="8" t="str">
        <v>Service pipes</v>
      </c>
      <c r="E4171" s="7" t="str">
        <f>5-COUNTBLANK(F4171:J4171)</f>
        <v/>
      </c>
      <c r="F4171" s="7" t="str">
        <v/>
      </c>
      <c r="G4171" s="7" t="str">
        <v/>
      </c>
      <c r="H4171" s="7" t="str">
        <v/>
      </c>
      <c r="I4171" s="7" t="str">
        <v/>
      </c>
      <c r="J4171" s="7" t="str">
        <v/>
      </c>
    </row>
    <row r="4172">
      <c r="A4172" s="9" t="str">
        <v>TLILIC0040 Licence to operate a non-slewing mobile crane (greater than 3 tonnes capacity)</v>
      </c>
      <c r="B4172" s="10" t="str">
        <v>Knowledge Evidence</v>
      </c>
      <c r="C4172" s="10" t="str">
        <v>K63</v>
      </c>
      <c r="D4172" s="11" t="str">
        <v>Fixed structures</v>
      </c>
      <c r="E4172" s="10" t="str">
        <f>5-COUNTBLANK(F4172:J4172)</f>
        <v/>
      </c>
      <c r="F4172" s="10" t="str">
        <v/>
      </c>
      <c r="G4172" s="10" t="str">
        <v/>
      </c>
      <c r="H4172" s="10" t="str">
        <v/>
      </c>
      <c r="I4172" s="10" t="str">
        <v/>
      </c>
      <c r="J4172" s="12" t="str">
        <v/>
      </c>
    </row>
    <row r="4173">
      <c r="A4173" s="7" t="str">
        <v>TLILIC0040 Licence to operate a non-slewing mobile crane (greater than 3 tonnes capacity)</v>
      </c>
      <c r="B4173" s="7" t="str">
        <v>Knowledge Evidence</v>
      </c>
      <c r="C4173" s="7" t="str">
        <v>K64</v>
      </c>
      <c r="D4173" s="8" t="str">
        <v>Vegetation (trees)</v>
      </c>
      <c r="E4173" s="7" t="str">
        <f>5-COUNTBLANK(F4173:J4173)</f>
        <v/>
      </c>
      <c r="F4173" s="7" t="str">
        <v/>
      </c>
      <c r="G4173" s="7" t="str">
        <v/>
      </c>
      <c r="H4173" s="7" t="str">
        <v/>
      </c>
      <c r="I4173" s="7" t="str">
        <v/>
      </c>
      <c r="J4173" s="7" t="str">
        <v/>
      </c>
    </row>
    <row r="4174">
      <c r="A4174" s="9" t="str">
        <v>TLILIC0040 Licence to operate a non-slewing mobile crane (greater than 3 tonnes capacity)</v>
      </c>
      <c r="B4174" s="10" t="str">
        <v>Knowledge Evidence</v>
      </c>
      <c r="C4174" s="10" t="str">
        <v>K65</v>
      </c>
      <c r="D4174" s="11" t="str">
        <v>Overloading</v>
      </c>
      <c r="E4174" s="10" t="str">
        <f>5-COUNTBLANK(F4174:J4174)</f>
        <v/>
      </c>
      <c r="F4174" s="10" t="str">
        <v/>
      </c>
      <c r="G4174" s="10" t="str">
        <v/>
      </c>
      <c r="H4174" s="10" t="str">
        <v/>
      </c>
      <c r="I4174" s="10" t="str">
        <v/>
      </c>
      <c r="J4174" s="12" t="str">
        <v/>
      </c>
    </row>
    <row r="4175">
      <c r="A4175" s="7" t="str">
        <v>TLILIC0040 Licence to operate a non-slewing mobile crane (greater than 3 tonnes capacity)</v>
      </c>
      <c r="B4175" s="7" t="str">
        <v>Knowledge Evidence</v>
      </c>
      <c r="C4175" s="7" t="str">
        <v>K66</v>
      </c>
      <c r="D4175" s="8" t="str">
        <v>Pick up and placement of load</v>
      </c>
      <c r="E4175" s="7" t="str">
        <f>5-COUNTBLANK(F4175:J4175)</f>
        <v/>
      </c>
      <c r="F4175" s="7" t="str">
        <v/>
      </c>
      <c r="G4175" s="7" t="str">
        <v/>
      </c>
      <c r="H4175" s="7" t="str">
        <v/>
      </c>
      <c r="I4175" s="7" t="str">
        <v/>
      </c>
      <c r="J4175" s="7" t="str">
        <v/>
      </c>
    </row>
    <row r="4176">
      <c r="A4176" s="9" t="str">
        <v>TLILIC0040 Licence to operate a non-slewing mobile crane (greater than 3 tonnes capacity)</v>
      </c>
      <c r="B4176" s="10" t="str">
        <v>Knowledge Evidence</v>
      </c>
      <c r="C4176" s="10" t="str">
        <v>K67</v>
      </c>
      <c r="D4176" s="11" t="str">
        <v>Unbalanced loads</v>
      </c>
      <c r="E4176" s="10" t="str">
        <f>5-COUNTBLANK(F4176:J4176)</f>
        <v/>
      </c>
      <c r="F4176" s="10" t="str">
        <v/>
      </c>
      <c r="G4176" s="10" t="str">
        <v/>
      </c>
      <c r="H4176" s="10" t="str">
        <v/>
      </c>
      <c r="I4176" s="10" t="str">
        <v/>
      </c>
      <c r="J4176" s="12" t="str">
        <v/>
      </c>
    </row>
    <row r="4177">
      <c r="A4177" s="7" t="str">
        <v>TLILIC0040 Licence to operate a non-slewing mobile crane (greater than 3 tonnes capacity)</v>
      </c>
      <c r="B4177" s="7" t="str">
        <v>Knowledge Evidence</v>
      </c>
      <c r="C4177" s="7" t="str">
        <v>K68</v>
      </c>
      <c r="D4177" s="8" t="str">
        <v>Articulation of crane</v>
      </c>
      <c r="E4177" s="7" t="str">
        <f>5-COUNTBLANK(F4177:J4177)</f>
        <v/>
      </c>
      <c r="F4177" s="7" t="str">
        <v/>
      </c>
      <c r="G4177" s="7" t="str">
        <v/>
      </c>
      <c r="H4177" s="7" t="str">
        <v/>
      </c>
      <c r="I4177" s="7" t="str">
        <v/>
      </c>
      <c r="J4177" s="7" t="str">
        <v/>
      </c>
    </row>
    <row r="4178">
      <c r="A4178" s="9" t="str">
        <v>TLILIC0040 Licence to operate a non-slewing mobile crane (greater than 3 tonnes capacity)</v>
      </c>
      <c r="B4178" s="10" t="str">
        <v>Knowledge Evidence</v>
      </c>
      <c r="C4178" s="10" t="str">
        <v>K69</v>
      </c>
      <c r="D4178" s="11" t="str">
        <v>Correct tyre pressures (inflation/condition)</v>
      </c>
      <c r="E4178" s="10" t="str">
        <f>5-COUNTBLANK(F4178:J4178)</f>
        <v/>
      </c>
      <c r="F4178" s="10" t="str">
        <v/>
      </c>
      <c r="G4178" s="10" t="str">
        <v/>
      </c>
      <c r="H4178" s="10" t="str">
        <v/>
      </c>
      <c r="I4178" s="10" t="str">
        <v/>
      </c>
      <c r="J4178" s="12" t="str">
        <v/>
      </c>
    </row>
    <row r="4179">
      <c r="A4179" s="7" t="str">
        <v>TLILIC0040 Licence to operate a non-slewing mobile crane (greater than 3 tonnes capacity)</v>
      </c>
      <c r="B4179" s="7" t="str">
        <v>Knowledge Evidence</v>
      </c>
      <c r="C4179" s="7" t="str">
        <v>K70</v>
      </c>
      <c r="D4179" s="8" t="str">
        <v>Side slope derations</v>
      </c>
      <c r="E4179" s="7" t="str">
        <f>5-COUNTBLANK(F4179:J4179)</f>
        <v/>
      </c>
      <c r="F4179" s="7" t="str">
        <v/>
      </c>
      <c r="G4179" s="7" t="str">
        <v/>
      </c>
      <c r="H4179" s="7" t="str">
        <v/>
      </c>
      <c r="I4179" s="7" t="str">
        <v/>
      </c>
      <c r="J4179" s="7" t="str">
        <v/>
      </c>
    </row>
    <row r="4180">
      <c r="A4180" s="9" t="str">
        <v>TLILIC0040 Licence to operate a non-slewing mobile crane (greater than 3 tonnes capacity)</v>
      </c>
      <c r="B4180" s="10" t="str">
        <v>Knowledge Evidence</v>
      </c>
      <c r="C4180" s="10" t="str">
        <v>K71</v>
      </c>
      <c r="D4180" s="11" t="str">
        <v>Centre of gravity</v>
      </c>
      <c r="E4180" s="10" t="str">
        <f>5-COUNTBLANK(F4180:J4180)</f>
        <v/>
      </c>
      <c r="F4180" s="10" t="str">
        <v/>
      </c>
      <c r="G4180" s="10" t="str">
        <v/>
      </c>
      <c r="H4180" s="10" t="str">
        <v/>
      </c>
      <c r="I4180" s="10" t="str">
        <v/>
      </c>
      <c r="J4180" s="12" t="str">
        <v/>
      </c>
    </row>
    <row r="4181">
      <c r="A4181" s="7" t="str">
        <v>TLILIC0040 Licence to operate a non-slewing mobile crane (greater than 3 tonnes capacity)</v>
      </c>
      <c r="B4181" s="7" t="str">
        <v>Knowledge Evidence</v>
      </c>
      <c r="C4181" s="7" t="str">
        <v>K72</v>
      </c>
      <c r="D4181" s="8" t="str">
        <v>Dynamic nature of load</v>
      </c>
      <c r="E4181" s="7" t="str">
        <f>5-COUNTBLANK(F4181:J4181)</f>
        <v/>
      </c>
      <c r="F4181" s="7" t="str">
        <v/>
      </c>
      <c r="G4181" s="7" t="str">
        <v/>
      </c>
      <c r="H4181" s="7" t="str">
        <v/>
      </c>
      <c r="I4181" s="7" t="str">
        <v/>
      </c>
      <c r="J4181" s="7" t="str">
        <v/>
      </c>
    </row>
    <row r="4182">
      <c r="A4182" s="9" t="str">
        <v>TLILIC0040 Licence to operate a non-slewing mobile crane (greater than 3 tonnes capacity)</v>
      </c>
      <c r="B4182" s="10" t="str">
        <v>Knowledge Evidence</v>
      </c>
      <c r="C4182" s="10" t="str">
        <v>K73</v>
      </c>
      <c r="D4182" s="11" t="str">
        <v>Deflection of boom</v>
      </c>
      <c r="E4182" s="10" t="str">
        <f>5-COUNTBLANK(F4182:J4182)</f>
        <v/>
      </c>
      <c r="F4182" s="10" t="str">
        <v/>
      </c>
      <c r="G4182" s="10" t="str">
        <v/>
      </c>
      <c r="H4182" s="10" t="str">
        <v/>
      </c>
      <c r="I4182" s="10" t="str">
        <v/>
      </c>
      <c r="J4182" s="12" t="str">
        <v/>
      </c>
    </row>
    <row r="4183">
      <c r="A4183" s="7" t="str">
        <v>TLILIC0040 Licence to operate a non-slewing mobile crane (greater than 3 tonnes capacity)</v>
      </c>
      <c r="B4183" s="7" t="str">
        <v>Knowledge Evidence</v>
      </c>
      <c r="C4183" s="7" t="str">
        <v>K74</v>
      </c>
      <c r="D4183" s="8" t="str">
        <v>Length</v>
      </c>
      <c r="E4183" s="7" t="str">
        <f>5-COUNTBLANK(F4183:J4183)</f>
        <v/>
      </c>
      <c r="F4183" s="7" t="str">
        <v/>
      </c>
      <c r="G4183" s="7" t="str">
        <v/>
      </c>
      <c r="H4183" s="7" t="str">
        <v/>
      </c>
      <c r="I4183" s="7" t="str">
        <v/>
      </c>
      <c r="J4183" s="7" t="str">
        <v/>
      </c>
    </row>
    <row r="4184">
      <c r="A4184" s="9" t="str">
        <v>TLILIC0040 Licence to operate a non-slewing mobile crane (greater than 3 tonnes capacity)</v>
      </c>
      <c r="B4184" s="10" t="str">
        <v>Knowledge Evidence</v>
      </c>
      <c r="C4184" s="10" t="str">
        <v>K75</v>
      </c>
      <c r="D4184" s="11" t="str">
        <v>Radius of lift</v>
      </c>
      <c r="E4184" s="10" t="str">
        <f>5-COUNTBLANK(F4184:J4184)</f>
        <v/>
      </c>
      <c r="F4184" s="10" t="str">
        <v/>
      </c>
      <c r="G4184" s="10" t="str">
        <v/>
      </c>
      <c r="H4184" s="10" t="str">
        <v/>
      </c>
      <c r="I4184" s="10" t="str">
        <v/>
      </c>
      <c r="J4184" s="12" t="str">
        <v/>
      </c>
    </row>
    <row r="4185">
      <c r="A4185" s="7" t="str">
        <v>TLILIC0040 Licence to operate a non-slewing mobile crane (greater than 3 tonnes capacity)</v>
      </c>
      <c r="B4185" s="7" t="str">
        <v>Knowledge Evidence</v>
      </c>
      <c r="C4185" s="7" t="str">
        <v>K76</v>
      </c>
      <c r="D4185" s="8" t="str">
        <v>Weight</v>
      </c>
      <c r="E4185" s="7" t="str">
        <f>5-COUNTBLANK(F4185:J4185)</f>
        <v/>
      </c>
      <c r="F4185" s="7" t="str">
        <v/>
      </c>
      <c r="G4185" s="7" t="str">
        <v/>
      </c>
      <c r="H4185" s="7" t="str">
        <v/>
      </c>
      <c r="I4185" s="7" t="str">
        <v/>
      </c>
      <c r="J4185" s="7" t="str">
        <v/>
      </c>
    </row>
    <row r="4186">
      <c r="A4186" s="9" t="str">
        <v>TLILIC0040 Licence to operate a non-slewing mobile crane (greater than 3 tonnes capacity)</v>
      </c>
      <c r="B4186" s="10" t="str">
        <v>Knowledge Evidence</v>
      </c>
      <c r="C4186" s="10" t="str">
        <v>K77</v>
      </c>
      <c r="D4186" s="11" t="str">
        <v>Side slope derations</v>
      </c>
      <c r="E4186" s="10" t="str">
        <f>5-COUNTBLANK(F4186:J4186)</f>
        <v/>
      </c>
      <c r="F4186" s="10" t="str">
        <v/>
      </c>
      <c r="G4186" s="10" t="str">
        <v/>
      </c>
      <c r="H4186" s="10" t="str">
        <v/>
      </c>
      <c r="I4186" s="10" t="str">
        <v/>
      </c>
      <c r="J4186" s="12" t="str">
        <v/>
      </c>
    </row>
    <row r="4187">
      <c r="A4187" s="7" t="str">
        <v>TLILIC0040 Licence to operate a non-slewing mobile crane (greater than 3 tonnes capacity)</v>
      </c>
      <c r="B4187" s="7" t="str">
        <v>Knowledge Evidence</v>
      </c>
      <c r="C4187" s="7" t="str">
        <v>K78</v>
      </c>
      <c r="D4187" s="8" t="str">
        <v>Articulation derations of crane</v>
      </c>
      <c r="E4187" s="7" t="str">
        <f>5-COUNTBLANK(F4187:J4187)</f>
        <v/>
      </c>
      <c r="F4187" s="7" t="str">
        <v/>
      </c>
      <c r="G4187" s="7" t="str">
        <v/>
      </c>
      <c r="H4187" s="7" t="str">
        <v/>
      </c>
      <c r="I4187" s="7" t="str">
        <v/>
      </c>
      <c r="J4187" s="7" t="str">
        <v/>
      </c>
    </row>
    <row r="4188">
      <c r="A4188" s="9" t="str">
        <v>TLILIC0040 Licence to operate a non-slewing mobile crane (greater than 3 tonnes capacity)</v>
      </c>
      <c r="B4188" s="10" t="str">
        <v>Knowledge Evidence</v>
      </c>
      <c r="C4188" s="10" t="str">
        <v>K79</v>
      </c>
      <c r="D4188" s="11" t="str">
        <v>Tyre inflation pressures</v>
      </c>
      <c r="E4188" s="10" t="str">
        <f>5-COUNTBLANK(F4188:J4188)</f>
        <v/>
      </c>
      <c r="F4188" s="10" t="str">
        <v/>
      </c>
      <c r="G4188" s="10" t="str">
        <v/>
      </c>
      <c r="H4188" s="10" t="str">
        <v/>
      </c>
      <c r="I4188" s="10" t="str">
        <v/>
      </c>
      <c r="J4188" s="12" t="str">
        <v/>
      </c>
    </row>
    <row r="4189">
      <c r="A4189" s="7" t="str">
        <v>TLILIC0040 Licence to operate a non-slewing mobile crane (greater than 3 tonnes capacity)</v>
      </c>
      <c r="B4189" s="7" t="str">
        <v>Knowledge Evidence</v>
      </c>
      <c r="C4189" s="7" t="str">
        <v>K80</v>
      </c>
      <c r="D4189" s="8" t="str">
        <v>Single sheet bend</v>
      </c>
      <c r="E4189" s="7" t="str">
        <f>5-COUNTBLANK(F4189:J4189)</f>
        <v/>
      </c>
      <c r="F4189" s="7" t="str">
        <v/>
      </c>
      <c r="G4189" s="7" t="str">
        <v/>
      </c>
      <c r="H4189" s="7" t="str">
        <v/>
      </c>
      <c r="I4189" s="7" t="str">
        <v/>
      </c>
      <c r="J4189" s="7" t="str">
        <v/>
      </c>
    </row>
    <row r="4190">
      <c r="A4190" s="9" t="str">
        <v>TLILIC0040 Licence to operate a non-slewing mobile crane (greater than 3 tonnes capacity)</v>
      </c>
      <c r="B4190" s="10" t="str">
        <v>Knowledge Evidence</v>
      </c>
      <c r="C4190" s="10" t="str">
        <v>K81</v>
      </c>
      <c r="D4190" s="11" t="str">
        <v>Clove hitch</v>
      </c>
      <c r="E4190" s="10" t="str">
        <f>5-COUNTBLANK(F4190:J4190)</f>
        <v/>
      </c>
      <c r="F4190" s="10" t="str">
        <v/>
      </c>
      <c r="G4190" s="10" t="str">
        <v/>
      </c>
      <c r="H4190" s="10" t="str">
        <v/>
      </c>
      <c r="I4190" s="10" t="str">
        <v/>
      </c>
      <c r="J4190" s="12" t="str">
        <v/>
      </c>
    </row>
    <row r="4191">
      <c r="A4191" s="7" t="str">
        <v>TLILIC0040 Licence to operate a non-slewing mobile crane (greater than 3 tonnes capacity)</v>
      </c>
      <c r="B4191" s="7" t="str">
        <v>Knowledge Evidence</v>
      </c>
      <c r="C4191" s="7" t="str">
        <v>K82</v>
      </c>
      <c r="D4191" s="8" t="str">
        <v>Rolling hitch</v>
      </c>
      <c r="E4191" s="7" t="str">
        <f>5-COUNTBLANK(F4191:J4191)</f>
        <v/>
      </c>
      <c r="F4191" s="7" t="str">
        <v/>
      </c>
      <c r="G4191" s="7" t="str">
        <v/>
      </c>
      <c r="H4191" s="7" t="str">
        <v/>
      </c>
      <c r="I4191" s="7" t="str">
        <v/>
      </c>
      <c r="J4191" s="7" t="str">
        <v/>
      </c>
    </row>
    <row r="4192">
      <c r="A4192" s="9" t="str">
        <v>TLILIC0040 Licence to operate a non-slewing mobile crane (greater than 3 tonnes capacity)</v>
      </c>
      <c r="B4192" s="10" t="str">
        <v>Knowledge Evidence</v>
      </c>
      <c r="C4192" s="10" t="str">
        <v>K83</v>
      </c>
      <c r="D4192" s="11" t="str">
        <v>Bowline</v>
      </c>
      <c r="E4192" s="10" t="str">
        <f>5-COUNTBLANK(F4192:J4192)</f>
        <v/>
      </c>
      <c r="F4192" s="10" t="str">
        <v/>
      </c>
      <c r="G4192" s="10" t="str">
        <v/>
      </c>
      <c r="H4192" s="10" t="str">
        <v/>
      </c>
      <c r="I4192" s="10" t="str">
        <v/>
      </c>
      <c r="J4192" s="12" t="str">
        <v/>
      </c>
    </row>
    <row r="4193">
      <c r="A4193" s="7" t="str">
        <v>TLILIC0040 Licence to operate a non-slewing mobile crane (greater than 3 tonnes capacity)</v>
      </c>
      <c r="B4193" s="7" t="str">
        <v>Knowledge Evidence</v>
      </c>
      <c r="C4193" s="7" t="str">
        <v>K84</v>
      </c>
      <c r="D4193" s="8" t="str">
        <v>Elimination</v>
      </c>
      <c r="E4193" s="7" t="str">
        <f>5-COUNTBLANK(F4193:J4193)</f>
        <v/>
      </c>
      <c r="F4193" s="7" t="str">
        <v/>
      </c>
      <c r="G4193" s="7" t="str">
        <v/>
      </c>
      <c r="H4193" s="7" t="str">
        <v/>
      </c>
      <c r="I4193" s="7" t="str">
        <v/>
      </c>
      <c r="J4193" s="7" t="str">
        <v/>
      </c>
    </row>
    <row r="4194">
      <c r="A4194" s="9" t="str">
        <v>TLILIC0040 Licence to operate a non-slewing mobile crane (greater than 3 tonnes capacity)</v>
      </c>
      <c r="B4194" s="10" t="str">
        <v>Knowledge Evidence</v>
      </c>
      <c r="C4194" s="10" t="str">
        <v>K85</v>
      </c>
      <c r="D4194" s="11" t="str">
        <v>Substitution</v>
      </c>
      <c r="E4194" s="10" t="str">
        <f>5-COUNTBLANK(F4194:J4194)</f>
        <v/>
      </c>
      <c r="F4194" s="10" t="str">
        <v/>
      </c>
      <c r="G4194" s="10" t="str">
        <v/>
      </c>
      <c r="H4194" s="10" t="str">
        <v/>
      </c>
      <c r="I4194" s="10" t="str">
        <v/>
      </c>
      <c r="J4194" s="12" t="str">
        <v/>
      </c>
    </row>
    <row r="4195">
      <c r="A4195" s="7" t="str">
        <v>TLILIC0040 Licence to operate a non-slewing mobile crane (greater than 3 tonnes capacity)</v>
      </c>
      <c r="B4195" s="7" t="str">
        <v>Knowledge Evidence</v>
      </c>
      <c r="C4195" s="7" t="str">
        <v>K86</v>
      </c>
      <c r="D4195" s="8" t="str">
        <v>Isolation</v>
      </c>
      <c r="E4195" s="7" t="str">
        <f>5-COUNTBLANK(F4195:J4195)</f>
        <v/>
      </c>
      <c r="F4195" s="7" t="str">
        <v/>
      </c>
      <c r="G4195" s="7" t="str">
        <v/>
      </c>
      <c r="H4195" s="7" t="str">
        <v/>
      </c>
      <c r="I4195" s="7" t="str">
        <v/>
      </c>
      <c r="J4195" s="7" t="str">
        <v/>
      </c>
    </row>
    <row r="4196">
      <c r="A4196" s="9" t="str">
        <v>TLILIC0040 Licence to operate a non-slewing mobile crane (greater than 3 tonnes capacity)</v>
      </c>
      <c r="B4196" s="10" t="str">
        <v>Knowledge Evidence</v>
      </c>
      <c r="C4196" s="10" t="str">
        <v>K87</v>
      </c>
      <c r="D4196" s="11" t="str">
        <v>Engineering controls</v>
      </c>
      <c r="E4196" s="10" t="str">
        <f>5-COUNTBLANK(F4196:J4196)</f>
        <v/>
      </c>
      <c r="F4196" s="10" t="str">
        <v/>
      </c>
      <c r="G4196" s="10" t="str">
        <v/>
      </c>
      <c r="H4196" s="10" t="str">
        <v/>
      </c>
      <c r="I4196" s="10" t="str">
        <v/>
      </c>
      <c r="J4196" s="12" t="str">
        <v/>
      </c>
    </row>
    <row r="4197">
      <c r="A4197" s="7" t="str">
        <v>TLILIC0040 Licence to operate a non-slewing mobile crane (greater than 3 tonnes capacity)</v>
      </c>
      <c r="B4197" s="7" t="str">
        <v>Knowledge Evidence</v>
      </c>
      <c r="C4197" s="7" t="str">
        <v>K88</v>
      </c>
      <c r="D4197" s="8" t="str">
        <v>Administrative controls</v>
      </c>
      <c r="E4197" s="7" t="str">
        <f>5-COUNTBLANK(F4197:J4197)</f>
        <v/>
      </c>
      <c r="F4197" s="7" t="str">
        <v/>
      </c>
      <c r="G4197" s="7" t="str">
        <v/>
      </c>
      <c r="H4197" s="7" t="str">
        <v/>
      </c>
      <c r="I4197" s="7" t="str">
        <v/>
      </c>
      <c r="J4197" s="7" t="str">
        <v/>
      </c>
    </row>
    <row r="4198">
      <c r="A4198" s="9" t="str">
        <v>TLILIC0040 Licence to operate a non-slewing mobile crane (greater than 3 tonnes capacity)</v>
      </c>
      <c r="B4198" s="10" t="str">
        <v>Knowledge Evidence</v>
      </c>
      <c r="C4198" s="10" t="str">
        <v>K89</v>
      </c>
      <c r="D4198" s="11" t="str">
        <v>Personal protective equipment (PPE)</v>
      </c>
      <c r="E4198" s="10" t="str">
        <f>5-COUNTBLANK(F4198:J4198)</f>
        <v/>
      </c>
      <c r="F4198" s="10" t="str">
        <v/>
      </c>
      <c r="G4198" s="10" t="str">
        <v/>
      </c>
      <c r="H4198" s="10" t="str">
        <v/>
      </c>
      <c r="I4198" s="10" t="str">
        <v/>
      </c>
      <c r="J4198" s="12" t="str">
        <v/>
      </c>
    </row>
    <row r="4199">
      <c r="A4199" s="7" t="str">
        <v>TLILIC0040 Licence to operate a non-slewing mobile crane (greater than 3 tonnes capacity)</v>
      </c>
      <c r="B4199" s="7" t="str">
        <v>Knowledge Evidence</v>
      </c>
      <c r="C4199" s="7" t="str">
        <v>K90</v>
      </c>
      <c r="D4199" s="8" t="str">
        <v>Chain sling (including shortener)</v>
      </c>
      <c r="E4199" s="7" t="str">
        <f>5-COUNTBLANK(F4199:J4199)</f>
        <v/>
      </c>
      <c r="F4199" s="7" t="str">
        <v/>
      </c>
      <c r="G4199" s="7" t="str">
        <v/>
      </c>
      <c r="H4199" s="7" t="str">
        <v/>
      </c>
      <c r="I4199" s="7" t="str">
        <v/>
      </c>
      <c r="J4199" s="7" t="str">
        <v/>
      </c>
    </row>
    <row r="4200">
      <c r="A4200" s="9" t="str">
        <v>TLILIC0040 Licence to operate a non-slewing mobile crane (greater than 3 tonnes capacity)</v>
      </c>
      <c r="B4200" s="10" t="str">
        <v>Knowledge Evidence</v>
      </c>
      <c r="C4200" s="10" t="str">
        <v>K91</v>
      </c>
      <c r="D4200" s="11" t="str">
        <v>Eyebolts</v>
      </c>
      <c r="E4200" s="10" t="str">
        <f>5-COUNTBLANK(F4200:J4200)</f>
        <v/>
      </c>
      <c r="F4200" s="10" t="str">
        <v/>
      </c>
      <c r="G4200" s="10" t="str">
        <v/>
      </c>
      <c r="H4200" s="10" t="str">
        <v/>
      </c>
      <c r="I4200" s="10" t="str">
        <v/>
      </c>
      <c r="J4200" s="12" t="str">
        <v/>
      </c>
    </row>
    <row r="4201">
      <c r="A4201" s="7" t="str">
        <v>TLILIC0040 Licence to operate a non-slewing mobile crane (greater than 3 tonnes capacity)</v>
      </c>
      <c r="B4201" s="7" t="str">
        <v>Knowledge Evidence</v>
      </c>
      <c r="C4201" s="7" t="str">
        <v>K92</v>
      </c>
      <c r="D4201" s="8" t="str">
        <v>Flexible steel wire rope (FSWR) sling</v>
      </c>
      <c r="E4201" s="7" t="str">
        <f>5-COUNTBLANK(F4201:J4201)</f>
        <v/>
      </c>
      <c r="F4201" s="7" t="str">
        <v/>
      </c>
      <c r="G4201" s="7" t="str">
        <v/>
      </c>
      <c r="H4201" s="7" t="str">
        <v/>
      </c>
      <c r="I4201" s="7" t="str">
        <v/>
      </c>
      <c r="J4201" s="7" t="str">
        <v/>
      </c>
    </row>
    <row r="4202">
      <c r="A4202" s="9" t="str">
        <v>TLILIC0040 Licence to operate a non-slewing mobile crane (greater than 3 tonnes capacity)</v>
      </c>
      <c r="B4202" s="10" t="str">
        <v>Knowledge Evidence</v>
      </c>
      <c r="C4202" s="10" t="str">
        <v>K93</v>
      </c>
      <c r="D4202" s="11" t="str">
        <v>Lifting clutches</v>
      </c>
      <c r="E4202" s="10" t="str">
        <f>5-COUNTBLANK(F4202:J4202)</f>
        <v/>
      </c>
      <c r="F4202" s="10" t="str">
        <v/>
      </c>
      <c r="G4202" s="10" t="str">
        <v/>
      </c>
      <c r="H4202" s="10" t="str">
        <v/>
      </c>
      <c r="I4202" s="10" t="str">
        <v/>
      </c>
      <c r="J4202" s="12" t="str">
        <v/>
      </c>
    </row>
    <row r="4203">
      <c r="A4203" s="7" t="str">
        <v>TLILIC0040 Licence to operate a non-slewing mobile crane (greater than 3 tonnes capacity)</v>
      </c>
      <c r="B4203" s="7" t="str">
        <v>Knowledge Evidence</v>
      </c>
      <c r="C4203" s="7" t="str">
        <v>K94</v>
      </c>
      <c r="D4203" s="8" t="str">
        <v>Shackles</v>
      </c>
      <c r="E4203" s="7" t="str">
        <f>5-COUNTBLANK(F4203:J4203)</f>
        <v/>
      </c>
      <c r="F4203" s="7" t="str">
        <v/>
      </c>
      <c r="G4203" s="7" t="str">
        <v/>
      </c>
      <c r="H4203" s="7" t="str">
        <v/>
      </c>
      <c r="I4203" s="7" t="str">
        <v/>
      </c>
      <c r="J4203" s="7" t="str">
        <v/>
      </c>
    </row>
    <row r="4204">
      <c r="A4204" s="9" t="str">
        <v>TLILIC0040 Licence to operate a non-slewing mobile crane (greater than 3 tonnes capacity)</v>
      </c>
      <c r="B4204" s="10" t="str">
        <v>Knowledge Evidence</v>
      </c>
      <c r="C4204" s="10" t="str">
        <v>K95</v>
      </c>
      <c r="D4204" s="11" t="str">
        <v>Spreader bar or lifting beam</v>
      </c>
      <c r="E4204" s="10" t="str">
        <f>5-COUNTBLANK(F4204:J4204)</f>
        <v/>
      </c>
      <c r="F4204" s="10" t="str">
        <v/>
      </c>
      <c r="G4204" s="10" t="str">
        <v/>
      </c>
      <c r="H4204" s="10" t="str">
        <v/>
      </c>
      <c r="I4204" s="10" t="str">
        <v/>
      </c>
      <c r="J4204" s="12" t="str">
        <v/>
      </c>
    </row>
    <row r="4205">
      <c r="A4205" s="7" t="str">
        <v>TLILIC0040 Licence to operate a non-slewing mobile crane (greater than 3 tonnes capacity)</v>
      </c>
      <c r="B4205" s="7" t="str">
        <v>Knowledge Evidence</v>
      </c>
      <c r="C4205" s="7" t="str">
        <v>K96</v>
      </c>
      <c r="D4205" s="8" t="str">
        <v>Synthetic sling</v>
      </c>
      <c r="E4205" s="7" t="str">
        <f>5-COUNTBLANK(F4205:J4205)</f>
        <v/>
      </c>
      <c r="F4205" s="7" t="str">
        <v/>
      </c>
      <c r="G4205" s="7" t="str">
        <v/>
      </c>
      <c r="H4205" s="7" t="str">
        <v/>
      </c>
      <c r="I4205" s="7" t="str">
        <v/>
      </c>
      <c r="J4205" s="7" t="str">
        <v/>
      </c>
    </row>
    <row r="4206">
      <c r="A4206" s="9" t="str">
        <v>TLILIC0040 Licence to operate a non-slewing mobile crane (greater than 3 tonnes capacity)</v>
      </c>
      <c r="B4206" s="10" t="str">
        <v>Knowledge Evidence</v>
      </c>
      <c r="C4206" s="10" t="str">
        <v>K97</v>
      </c>
      <c r="D4206" s="11" t="str">
        <v>Tag line</v>
      </c>
      <c r="E4206" s="10" t="str">
        <f>5-COUNTBLANK(F4206:J4206)</f>
        <v/>
      </c>
      <c r="F4206" s="10" t="str">
        <v/>
      </c>
      <c r="G4206" s="10" t="str">
        <v/>
      </c>
      <c r="H4206" s="10" t="str">
        <v/>
      </c>
      <c r="I4206" s="10" t="str">
        <v/>
      </c>
      <c r="J4206" s="12" t="str">
        <v/>
      </c>
    </row>
    <row r="4207">
      <c r="A4207" s="7" t="str">
        <v>TLILIC0040 Licence to operate a non-slewing mobile crane (greater than 3 tonnes capacity)</v>
      </c>
      <c r="B4207" s="7" t="str">
        <v>Knowledge Evidence</v>
      </c>
      <c r="C4207" s="7" t="str">
        <v>K98</v>
      </c>
      <c r="D4207" s="8" t="str">
        <v>Operational principles of an articulated mobile crane</v>
      </c>
      <c r="E4207" s="7" t="str">
        <f>5-COUNTBLANK(F4207:J4207)</f>
        <v/>
      </c>
      <c r="F4207" s="7" t="str">
        <v/>
      </c>
      <c r="G4207" s="7" t="str">
        <v/>
      </c>
      <c r="H4207" s="7" t="str">
        <v/>
      </c>
      <c r="I4207" s="7" t="str">
        <v/>
      </c>
      <c r="J4207" s="7" t="str">
        <v/>
      </c>
    </row>
    <row r="4208">
      <c r="A4208" s="9" t="str">
        <v>TLILIC0040 Licence to operate a non-slewing mobile crane (greater than 3 tonnes capacity)</v>
      </c>
      <c r="B4208" s="10" t="str">
        <v>Knowledge Evidence</v>
      </c>
      <c r="C4208" s="10" t="str">
        <v>K99</v>
      </c>
      <c r="D4208" s="11" t="str">
        <v>Driving hazards related to the vehicle characteristics of articulated mobile cranes</v>
      </c>
      <c r="E4208" s="10" t="str">
        <f>5-COUNTBLANK(F4208:J4208)</f>
        <v/>
      </c>
      <c r="F4208" s="10" t="str">
        <v/>
      </c>
      <c r="G4208" s="10" t="str">
        <v/>
      </c>
      <c r="H4208" s="10" t="str">
        <v/>
      </c>
      <c r="I4208" s="10" t="str">
        <v/>
      </c>
      <c r="J4208" s="12" t="str">
        <v/>
      </c>
    </row>
    <row r="4209">
      <c r="A4209" s="7" t="str">
        <v>TLILIC0040 Licence to operate a non-slewing mobile crane (greater than 3 tonnes capacity)</v>
      </c>
      <c r="B4209" s="7" t="str">
        <v>Knowledge Evidence</v>
      </c>
      <c r="C4209" s="7" t="str">
        <v>K100</v>
      </c>
      <c r="D4209" s="8" t="str">
        <v>Articulated mobile crane vehicle controls, instruments and indicators, and their use</v>
      </c>
      <c r="E4209" s="7" t="str">
        <f>5-COUNTBLANK(F4209:J4209)</f>
        <v/>
      </c>
      <c r="F4209" s="7" t="str">
        <v/>
      </c>
      <c r="G4209" s="7" t="str">
        <v/>
      </c>
      <c r="H4209" s="7" t="str">
        <v/>
      </c>
      <c r="I4209" s="7" t="str">
        <v/>
      </c>
      <c r="J4209" s="7" t="str">
        <v/>
      </c>
    </row>
    <row r="4210" xml:space="preserve">
      <c r="A4210" s="9" t="str">
        <v>TLILIC0040 Licence to operate a non-slewing mobile crane (greater than 3 tonnes capacity)</v>
      </c>
      <c r="B4210" s="10" t="str">
        <v>Knowledge Evidence</v>
      </c>
      <c r="C4210" s="10" t="str">
        <v>K101</v>
      </c>
      <c r="D4210" s="11" t="str" xml:space="preserve">
        <v xml:space="preserve">Safe driving strategies includes:
-	emergency stopping
-	forward projection of the boom
-	lateral instability
-	manage vehicle speed
-	positioning and stopping
-	reversing
-	steering and manoeuvring
-	steering oscillation (in the event of speed wobbles)</v>
      </c>
      <c r="E4210" s="10" t="str">
        <f>5-COUNTBLANK(F4210:J4210)</f>
        <v/>
      </c>
      <c r="F4210" s="10" t="str">
        <v/>
      </c>
      <c r="G4210" s="10" t="str">
        <v/>
      </c>
      <c r="H4210" s="10" t="str">
        <v/>
      </c>
      <c r="I4210" s="10" t="str">
        <v/>
      </c>
      <c r="J4210" s="12" t="str">
        <v/>
      </c>
    </row>
    <row r="4211">
      <c r="A4211" s="7" t="str">
        <v>TLILIC0040 Licence to operate a non-slewing mobile crane (greater than 3 tonnes capacity)</v>
      </c>
      <c r="B4211" s="7" t="str">
        <v>Knowledge Evidence</v>
      </c>
      <c r="C4211" s="7" t="str">
        <v>K102</v>
      </c>
      <c r="D4211" s="8" t="str">
        <v>Emergency stopping</v>
      </c>
      <c r="E4211" s="7" t="str">
        <f>5-COUNTBLANK(F4211:J4211)</f>
        <v/>
      </c>
      <c r="F4211" s="7" t="str">
        <v/>
      </c>
      <c r="G4211" s="7" t="str">
        <v/>
      </c>
      <c r="H4211" s="7" t="str">
        <v/>
      </c>
      <c r="I4211" s="7" t="str">
        <v/>
      </c>
      <c r="J4211" s="7" t="str">
        <v/>
      </c>
    </row>
    <row r="4212">
      <c r="A4212" s="9" t="str">
        <v>TLILIC0040 Licence to operate a non-slewing mobile crane (greater than 3 tonnes capacity)</v>
      </c>
      <c r="B4212" s="10" t="str">
        <v>Knowledge Evidence</v>
      </c>
      <c r="C4212" s="10" t="str">
        <v>K103</v>
      </c>
      <c r="D4212" s="11" t="str">
        <v>Forward projection of the boom</v>
      </c>
      <c r="E4212" s="10" t="str">
        <f>5-COUNTBLANK(F4212:J4212)</f>
        <v/>
      </c>
      <c r="F4212" s="10" t="str">
        <v/>
      </c>
      <c r="G4212" s="10" t="str">
        <v/>
      </c>
      <c r="H4212" s="10" t="str">
        <v/>
      </c>
      <c r="I4212" s="10" t="str">
        <v/>
      </c>
      <c r="J4212" s="12" t="str">
        <v/>
      </c>
    </row>
    <row r="4213">
      <c r="A4213" s="7" t="str">
        <v>TLILIC0040 Licence to operate a non-slewing mobile crane (greater than 3 tonnes capacity)</v>
      </c>
      <c r="B4213" s="7" t="str">
        <v>Knowledge Evidence</v>
      </c>
      <c r="C4213" s="7" t="str">
        <v>K104</v>
      </c>
      <c r="D4213" s="8" t="str">
        <v>Lateral instability</v>
      </c>
      <c r="E4213" s="7" t="str">
        <f>5-COUNTBLANK(F4213:J4213)</f>
        <v/>
      </c>
      <c r="F4213" s="7" t="str">
        <v/>
      </c>
      <c r="G4213" s="7" t="str">
        <v/>
      </c>
      <c r="H4213" s="7" t="str">
        <v/>
      </c>
      <c r="I4213" s="7" t="str">
        <v/>
      </c>
      <c r="J4213" s="7" t="str">
        <v/>
      </c>
    </row>
    <row r="4214">
      <c r="A4214" s="9" t="str">
        <v>TLILIC0040 Licence to operate a non-slewing mobile crane (greater than 3 tonnes capacity)</v>
      </c>
      <c r="B4214" s="10" t="str">
        <v>Knowledge Evidence</v>
      </c>
      <c r="C4214" s="10" t="str">
        <v>K105</v>
      </c>
      <c r="D4214" s="11" t="str">
        <v>Manage vehicle speed</v>
      </c>
      <c r="E4214" s="10" t="str">
        <f>5-COUNTBLANK(F4214:J4214)</f>
        <v/>
      </c>
      <c r="F4214" s="10" t="str">
        <v/>
      </c>
      <c r="G4214" s="10" t="str">
        <v/>
      </c>
      <c r="H4214" s="10" t="str">
        <v/>
      </c>
      <c r="I4214" s="10" t="str">
        <v/>
      </c>
      <c r="J4214" s="12" t="str">
        <v/>
      </c>
    </row>
    <row r="4215">
      <c r="A4215" s="7" t="str">
        <v>TLILIC0040 Licence to operate a non-slewing mobile crane (greater than 3 tonnes capacity)</v>
      </c>
      <c r="B4215" s="7" t="str">
        <v>Knowledge Evidence</v>
      </c>
      <c r="C4215" s="7" t="str">
        <v>K106</v>
      </c>
      <c r="D4215" s="8" t="str">
        <v>Positioning and stopping</v>
      </c>
      <c r="E4215" s="7" t="str">
        <f>5-COUNTBLANK(F4215:J4215)</f>
        <v/>
      </c>
      <c r="F4215" s="7" t="str">
        <v/>
      </c>
      <c r="G4215" s="7" t="str">
        <v/>
      </c>
      <c r="H4215" s="7" t="str">
        <v/>
      </c>
      <c r="I4215" s="7" t="str">
        <v/>
      </c>
      <c r="J4215" s="7" t="str">
        <v/>
      </c>
    </row>
    <row r="4216">
      <c r="A4216" s="9" t="str">
        <v>TLILIC0040 Licence to operate a non-slewing mobile crane (greater than 3 tonnes capacity)</v>
      </c>
      <c r="B4216" s="10" t="str">
        <v>Knowledge Evidence</v>
      </c>
      <c r="C4216" s="10" t="str">
        <v>K107</v>
      </c>
      <c r="D4216" s="11" t="str">
        <v>Reversing</v>
      </c>
      <c r="E4216" s="10" t="str">
        <f>5-COUNTBLANK(F4216:J4216)</f>
        <v/>
      </c>
      <c r="F4216" s="10" t="str">
        <v/>
      </c>
      <c r="G4216" s="10" t="str">
        <v/>
      </c>
      <c r="H4216" s="10" t="str">
        <v/>
      </c>
      <c r="I4216" s="10" t="str">
        <v/>
      </c>
      <c r="J4216" s="12" t="str">
        <v/>
      </c>
    </row>
    <row r="4217">
      <c r="A4217" s="7" t="str">
        <v>TLILIC0040 Licence to operate a non-slewing mobile crane (greater than 3 tonnes capacity)</v>
      </c>
      <c r="B4217" s="7" t="str">
        <v>Knowledge Evidence</v>
      </c>
      <c r="C4217" s="7" t="str">
        <v>K108</v>
      </c>
      <c r="D4217" s="8" t="str">
        <v>Steering and manoeuvring</v>
      </c>
      <c r="E4217" s="7" t="str">
        <f>5-COUNTBLANK(F4217:J4217)</f>
        <v/>
      </c>
      <c r="F4217" s="7" t="str">
        <v/>
      </c>
      <c r="G4217" s="7" t="str">
        <v/>
      </c>
      <c r="H4217" s="7" t="str">
        <v/>
      </c>
      <c r="I4217" s="7" t="str">
        <v/>
      </c>
      <c r="J4217" s="7" t="str">
        <v/>
      </c>
    </row>
    <row r="4218">
      <c r="A4218" s="9" t="str">
        <v>TLILIC0040 Licence to operate a non-slewing mobile crane (greater than 3 tonnes capacity)</v>
      </c>
      <c r="B4218" s="10" t="str">
        <v>Knowledge Evidence</v>
      </c>
      <c r="C4218" s="10" t="str">
        <v>K109</v>
      </c>
      <c r="D4218" s="11" t="str">
        <v>Steering oscillation (in the event of speed wobbles)</v>
      </c>
      <c r="E4218" s="10" t="str">
        <f>5-COUNTBLANK(F4218:J4218)</f>
        <v/>
      </c>
      <c r="F4218" s="10" t="str">
        <v/>
      </c>
      <c r="G4218" s="10" t="str">
        <v/>
      </c>
      <c r="H4218" s="10" t="str">
        <v/>
      </c>
      <c r="I4218" s="10" t="str">
        <v/>
      </c>
      <c r="J4218" s="12" t="str">
        <v/>
      </c>
    </row>
    <row r="4219">
      <c r="A4219" s="7" t="str">
        <v>TLILIC0040 Licence to operate a non-slewing mobile crane (greater than 3 tonnes capacity)</v>
      </c>
      <c r="B4219" s="7" t="str">
        <v>Knowledge Evidence</v>
      </c>
      <c r="C4219" s="7" t="str">
        <v>K110</v>
      </c>
      <c r="D4219" s="8" t="str">
        <v>Jib</v>
      </c>
      <c r="E4219" s="7" t="str">
        <f>5-COUNTBLANK(F4219:J4219)</f>
        <v/>
      </c>
      <c r="F4219" s="7" t="str">
        <v/>
      </c>
      <c r="G4219" s="7" t="str">
        <v/>
      </c>
      <c r="H4219" s="7" t="str">
        <v/>
      </c>
      <c r="I4219" s="7" t="str">
        <v/>
      </c>
      <c r="J4219" s="7" t="str">
        <v/>
      </c>
    </row>
    <row r="4220">
      <c r="A4220" s="9" t="str">
        <v>TLILIC0040 Licence to operate a non-slewing mobile crane (greater than 3 tonnes capacity)</v>
      </c>
      <c r="B4220" s="10" t="str">
        <v>Knowledge Evidence</v>
      </c>
      <c r="C4220" s="10" t="str">
        <v>K111</v>
      </c>
      <c r="D4220" s="11" t="str">
        <v>Fly jib (where fitted)</v>
      </c>
      <c r="E4220" s="10" t="str">
        <f>5-COUNTBLANK(F4220:J4220)</f>
        <v/>
      </c>
      <c r="F4220" s="10" t="str">
        <v/>
      </c>
      <c r="G4220" s="10" t="str">
        <v/>
      </c>
      <c r="H4220" s="10" t="str">
        <v/>
      </c>
      <c r="I4220" s="10" t="str">
        <v/>
      </c>
      <c r="J4220" s="12" t="str">
        <v/>
      </c>
    </row>
    <row r="4221">
      <c r="A4221" s="7" t="str">
        <v>TLILIC0040 Licence to operate a non-slewing mobile crane (greater than 3 tonnes capacity)</v>
      </c>
      <c r="B4221" s="7" t="str">
        <v>Knowledge Evidence</v>
      </c>
      <c r="C4221" s="7" t="str">
        <v>K112</v>
      </c>
      <c r="D4221" s="8" t="str">
        <v>Manual boom section (where fitted)</v>
      </c>
      <c r="E4221" s="7" t="str">
        <f>5-COUNTBLANK(F4221:J4221)</f>
        <v/>
      </c>
      <c r="F4221" s="7" t="str">
        <v/>
      </c>
      <c r="G4221" s="7" t="str">
        <v/>
      </c>
      <c r="H4221" s="7" t="str">
        <v/>
      </c>
      <c r="I4221" s="7" t="str">
        <v/>
      </c>
      <c r="J4221" s="7" t="str">
        <v/>
      </c>
    </row>
    <row r="4222">
      <c r="A4222" s="9" t="str">
        <v>TLILIC0040 Licence to operate a non-slewing mobile crane (greater than 3 tonnes capacity)</v>
      </c>
      <c r="B4222" s="10" t="str">
        <v>Knowledge Evidence</v>
      </c>
      <c r="C4222" s="10" t="str">
        <v>K113</v>
      </c>
      <c r="D4222" s="11" t="str">
        <v>Backfilled ground</v>
      </c>
      <c r="E4222" s="10" t="str">
        <f>5-COUNTBLANK(F4222:J4222)</f>
        <v/>
      </c>
      <c r="F4222" s="10" t="str">
        <v/>
      </c>
      <c r="G4222" s="10" t="str">
        <v/>
      </c>
      <c r="H4222" s="10" t="str">
        <v/>
      </c>
      <c r="I4222" s="10" t="str">
        <v/>
      </c>
      <c r="J4222" s="12" t="str">
        <v/>
      </c>
    </row>
    <row r="4223">
      <c r="A4223" s="7" t="str">
        <v>TLILIC0040 Licence to operate a non-slewing mobile crane (greater than 3 tonnes capacity)</v>
      </c>
      <c r="B4223" s="7" t="str">
        <v>Knowledge Evidence</v>
      </c>
      <c r="C4223" s="7" t="str">
        <v>K114</v>
      </c>
      <c r="D4223" s="8" t="str">
        <v>Bitumen</v>
      </c>
      <c r="E4223" s="7" t="str">
        <f>5-COUNTBLANK(F4223:J4223)</f>
        <v/>
      </c>
      <c r="F4223" s="7" t="str">
        <v/>
      </c>
      <c r="G4223" s="7" t="str">
        <v/>
      </c>
      <c r="H4223" s="7" t="str">
        <v/>
      </c>
      <c r="I4223" s="7" t="str">
        <v/>
      </c>
      <c r="J4223" s="7" t="str">
        <v/>
      </c>
    </row>
    <row r="4224">
      <c r="A4224" s="9" t="str">
        <v>TLILIC0040 Licence to operate a non-slewing mobile crane (greater than 3 tonnes capacity)</v>
      </c>
      <c r="B4224" s="10" t="str">
        <v>Knowledge Evidence</v>
      </c>
      <c r="C4224" s="10" t="str">
        <v>K115</v>
      </c>
      <c r="D4224" s="11" t="str">
        <v>Concrete</v>
      </c>
      <c r="E4224" s="10" t="str">
        <f>5-COUNTBLANK(F4224:J4224)</f>
        <v/>
      </c>
      <c r="F4224" s="10" t="str">
        <v/>
      </c>
      <c r="G4224" s="10" t="str">
        <v/>
      </c>
      <c r="H4224" s="10" t="str">
        <v/>
      </c>
      <c r="I4224" s="10" t="str">
        <v/>
      </c>
      <c r="J4224" s="12" t="str">
        <v/>
      </c>
    </row>
    <row r="4225">
      <c r="A4225" s="7" t="str">
        <v>TLILIC0040 Licence to operate a non-slewing mobile crane (greater than 3 tonnes capacity)</v>
      </c>
      <c r="B4225" s="7" t="str">
        <v>Knowledge Evidence</v>
      </c>
      <c r="C4225" s="7" t="str">
        <v>K116</v>
      </c>
      <c r="D4225" s="8" t="str">
        <v>Hard compacted soil</v>
      </c>
      <c r="E4225" s="7" t="str">
        <f>5-COUNTBLANK(F4225:J4225)</f>
        <v/>
      </c>
      <c r="F4225" s="7" t="str">
        <v/>
      </c>
      <c r="G4225" s="7" t="str">
        <v/>
      </c>
      <c r="H4225" s="7" t="str">
        <v/>
      </c>
      <c r="I4225" s="7" t="str">
        <v/>
      </c>
      <c r="J4225" s="7" t="str">
        <v/>
      </c>
    </row>
    <row r="4226">
      <c r="A4226" s="9" t="str">
        <v>TLILIC0040 Licence to operate a non-slewing mobile crane (greater than 3 tonnes capacity)</v>
      </c>
      <c r="B4226" s="10" t="str">
        <v>Knowledge Evidence</v>
      </c>
      <c r="C4226" s="10" t="str">
        <v>K117</v>
      </c>
      <c r="D4226" s="11" t="str">
        <v>Pre-contaminated soils</v>
      </c>
      <c r="E4226" s="10" t="str">
        <f>5-COUNTBLANK(F4226:J4226)</f>
        <v/>
      </c>
      <c r="F4226" s="10" t="str">
        <v/>
      </c>
      <c r="G4226" s="10" t="str">
        <v/>
      </c>
      <c r="H4226" s="10" t="str">
        <v/>
      </c>
      <c r="I4226" s="10" t="str">
        <v/>
      </c>
      <c r="J4226" s="12" t="str">
        <v/>
      </c>
    </row>
    <row r="4227">
      <c r="A4227" s="7" t="str">
        <v>TLILIC0040 Licence to operate a non-slewing mobile crane (greater than 3 tonnes capacity)</v>
      </c>
      <c r="B4227" s="7" t="str">
        <v>Knowledge Evidence</v>
      </c>
      <c r="C4227" s="7" t="str">
        <v>K118</v>
      </c>
      <c r="D4227" s="8" t="str">
        <v>Rock</v>
      </c>
      <c r="E4227" s="7" t="str">
        <f>5-COUNTBLANK(F4227:J4227)</f>
        <v/>
      </c>
      <c r="F4227" s="7" t="str">
        <v/>
      </c>
      <c r="G4227" s="7" t="str">
        <v/>
      </c>
      <c r="H4227" s="7" t="str">
        <v/>
      </c>
      <c r="I4227" s="7" t="str">
        <v/>
      </c>
      <c r="J4227" s="7" t="str">
        <v/>
      </c>
    </row>
    <row r="4228">
      <c r="A4228" s="9" t="str">
        <v>TLILIC0040 Licence to operate a non-slewing mobile crane (greater than 3 tonnes capacity)</v>
      </c>
      <c r="B4228" s="10" t="str">
        <v>Knowledge Evidence</v>
      </c>
      <c r="C4228" s="10" t="str">
        <v>K119</v>
      </c>
      <c r="D4228" s="11" t="str">
        <v>Rough, uneven ground</v>
      </c>
      <c r="E4228" s="10" t="str">
        <f>5-COUNTBLANK(F4228:J4228)</f>
        <v/>
      </c>
      <c r="F4228" s="10" t="str">
        <v/>
      </c>
      <c r="G4228" s="10" t="str">
        <v/>
      </c>
      <c r="H4228" s="10" t="str">
        <v/>
      </c>
      <c r="I4228" s="10" t="str">
        <v/>
      </c>
      <c r="J4228" s="12" t="str">
        <v/>
      </c>
    </row>
    <row r="4229">
      <c r="A4229" s="7" t="str">
        <v>TLILIC0040 Licence to operate a non-slewing mobile crane (greater than 3 tonnes capacity)</v>
      </c>
      <c r="B4229" s="7" t="str">
        <v>Knowledge Evidence</v>
      </c>
      <c r="C4229" s="7" t="str">
        <v>K120</v>
      </c>
      <c r="D4229" s="8" t="str">
        <v>Soft soils.</v>
      </c>
      <c r="E4229" s="7" t="str">
        <f>5-COUNTBLANK(F4229:J4229)</f>
        <v/>
      </c>
      <c r="F4229" s="7" t="str">
        <v/>
      </c>
      <c r="G4229" s="7" t="str">
        <v/>
      </c>
      <c r="H4229" s="7" t="str">
        <v/>
      </c>
      <c r="I4229" s="7" t="str">
        <v/>
      </c>
      <c r="J4229" s="7" t="str">
        <v/>
      </c>
    </row>
  </sheetData>
  <autoFilter ref="A2:J4229"/>
  <mergeCells count="6">
    <mergeCell ref="A1:A2"/>
    <mergeCell ref="B1:B2"/>
    <mergeCell ref="C1:C2"/>
    <mergeCell ref="D1:D2"/>
    <mergeCell ref="E1:E2"/>
    <mergeCell ref="F1:J1"/>
  </mergeCells>
  <ignoredErrors>
    <ignoredError numberStoredAsText="1" sqref="A1:J4229"/>
  </ignoredErrors>
</worksheet>
</file>

<file path=docProps/app.xml><?xml version="1.0" encoding="utf-8"?>
<Properties xmlns="http://schemas.openxmlformats.org/officeDocument/2006/extended-properties" xmlns:vt="http://schemas.openxmlformats.org/officeDocument/2006/docPropsVTypes">
  <Application>SheetJS</Application>
  <HeadingPairs>
    <vt:vector size="2" baseType="variant">
      <vt:variant>
        <vt:lpstr>Worksheets</vt:lpstr>
      </vt:variant>
      <vt:variant>
        <vt:i4>8</vt:i4>
      </vt:variant>
    </vt:vector>
  </HeadingPairs>
  <TitlesOfParts>
    <vt:vector size="8" baseType="lpstr">
      <vt:lpstr>ESS Mapping</vt:lpstr>
      <vt:lpstr>Deck Mapping</vt:lpstr>
      <vt:lpstr>Navigation Mapping</vt:lpstr>
      <vt:lpstr>Engineering Mapping</vt:lpstr>
      <vt:lpstr>LROCP Mapping</vt:lpstr>
      <vt:lpstr>DMLA</vt:lpstr>
      <vt:lpstr>Assessment Conditions</vt:lpstr>
      <vt:lpstr>GPH-Not Delivered</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